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externalLinks/externalLink458.xml" ContentType="application/vnd.openxmlformats-officedocument.spreadsheetml.externalLink+xml"/>
  <Override PartName="/xl/externalLinks/externalLink459.xml" ContentType="application/vnd.openxmlformats-officedocument.spreadsheetml.externalLink+xml"/>
  <Override PartName="/xl/externalLinks/externalLink460.xml" ContentType="application/vnd.openxmlformats-officedocument.spreadsheetml.externalLink+xml"/>
  <Override PartName="/xl/externalLinks/externalLink461.xml" ContentType="application/vnd.openxmlformats-officedocument.spreadsheetml.externalLink+xml"/>
  <Override PartName="/xl/externalLinks/externalLink462.xml" ContentType="application/vnd.openxmlformats-officedocument.spreadsheetml.externalLink+xml"/>
  <Override PartName="/xl/externalLinks/externalLink463.xml" ContentType="application/vnd.openxmlformats-officedocument.spreadsheetml.externalLink+xml"/>
  <Override PartName="/xl/externalLinks/externalLink464.xml" ContentType="application/vnd.openxmlformats-officedocument.spreadsheetml.externalLink+xml"/>
  <Override PartName="/xl/externalLinks/externalLink465.xml" ContentType="application/vnd.openxmlformats-officedocument.spreadsheetml.externalLink+xml"/>
  <Override PartName="/xl/externalLinks/externalLink46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MySystem\Desktop\★사업부서 담당자별 서류\2026년\최승훈\[제조사]청주공공하수처리시설 유입펌프 5~7호기 수선공사\설계내역\"/>
    </mc:Choice>
  </mc:AlternateContent>
  <xr:revisionPtr revIDLastSave="0" documentId="13_ncr:1_{5152A3DF-8FD7-4694-9973-E10A36F72F83}" xr6:coauthVersionLast="47" xr6:coauthVersionMax="47" xr10:uidLastSave="{00000000-0000-0000-0000-000000000000}"/>
  <bookViews>
    <workbookView xWindow="2595" yWindow="0" windowWidth="25230" windowHeight="15480" activeTab="3" xr2:uid="{00000000-000D-0000-FFFF-FFFF00000000}"/>
  </bookViews>
  <sheets>
    <sheet name="표지" sheetId="9" r:id="rId1"/>
    <sheet name="설명서" sheetId="10" r:id="rId2"/>
    <sheet name="갑지" sheetId="11" r:id="rId3"/>
    <sheet name="원가계산서" sheetId="8" r:id="rId4"/>
    <sheet name="공종별집계표" sheetId="7" r:id="rId5"/>
    <sheet name="공종별내역서" sheetId="6" r:id="rId6"/>
    <sheet name=" 공사설정 " sheetId="2"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 r:id="rId471"/>
    <externalReference r:id="rId472"/>
    <externalReference r:id="rId473"/>
  </externalReferences>
  <definedNames>
    <definedName name="_" hidden="1">#REF!</definedName>
    <definedName name="_______________D1">#REF!</definedName>
    <definedName name="______________CDT2">#REF!</definedName>
    <definedName name="______________D1">#REF!</definedName>
    <definedName name="_____________AA158221">#REF!</definedName>
    <definedName name="_____________CDT2">#REF!</definedName>
    <definedName name="_____________D1">#REF!</definedName>
    <definedName name="_____________DOG1">#REF!</definedName>
    <definedName name="_____________DOG2">#REF!</definedName>
    <definedName name="_____________DOG3">#REF!</definedName>
    <definedName name="_____________DOG4">#REF!</definedName>
    <definedName name="_____________PI48">#REF!</definedName>
    <definedName name="_____________PI60">#REF!</definedName>
    <definedName name="_____________RO110">#REF!</definedName>
    <definedName name="_____________RO22">#REF!</definedName>
    <definedName name="_____________RO35">#REF!</definedName>
    <definedName name="_____________RO60">#REF!</definedName>
    <definedName name="_____________RO80">#REF!</definedName>
    <definedName name="_____________STS316">#REF!</definedName>
    <definedName name="_____________TON1">#REF!</definedName>
    <definedName name="_____________TON2">#REF!</definedName>
    <definedName name="_____________WW2">#REF!</definedName>
    <definedName name="_____________WW6">#REF!</definedName>
    <definedName name="_____________YO1">#N/A</definedName>
    <definedName name="____________AA158221">#REF!</definedName>
    <definedName name="____________CDT2">#REF!</definedName>
    <definedName name="____________D1">#REF!</definedName>
    <definedName name="____________DOG1">#REF!</definedName>
    <definedName name="____________DOG2">#REF!</definedName>
    <definedName name="____________DOG3">#REF!</definedName>
    <definedName name="____________DOG4">#REF!</definedName>
    <definedName name="____________PI48">#REF!</definedName>
    <definedName name="____________PI60">#REF!</definedName>
    <definedName name="____________RO110">#REF!</definedName>
    <definedName name="____________RO22">#REF!</definedName>
    <definedName name="____________RO35">#REF!</definedName>
    <definedName name="____________RO60">#REF!</definedName>
    <definedName name="____________RO80">#REF!</definedName>
    <definedName name="____________STS316">#REF!</definedName>
    <definedName name="____________TON1">#REF!</definedName>
    <definedName name="____________TON2">#REF!</definedName>
    <definedName name="____________WW2">#REF!</definedName>
    <definedName name="____________WW6">#REF!</definedName>
    <definedName name="____________YO1">#N/A</definedName>
    <definedName name="___________AA158221">#REF!</definedName>
    <definedName name="___________CDT2">#REF!</definedName>
    <definedName name="___________D1">#REF!</definedName>
    <definedName name="___________DOG1">#REF!</definedName>
    <definedName name="___________DOG2">#REF!</definedName>
    <definedName name="___________DOG3">#REF!</definedName>
    <definedName name="___________DOG4">#REF!</definedName>
    <definedName name="___________PI48">#REF!</definedName>
    <definedName name="___________PI60">#REF!</definedName>
    <definedName name="___________RO110">#REF!</definedName>
    <definedName name="___________RO22">#REF!</definedName>
    <definedName name="___________RO35">#REF!</definedName>
    <definedName name="___________RO60">#REF!</definedName>
    <definedName name="___________RO80">#REF!</definedName>
    <definedName name="___________STS316">#REF!</definedName>
    <definedName name="___________TON1">#REF!</definedName>
    <definedName name="___________TON2">#REF!</definedName>
    <definedName name="___________WW2">#REF!</definedName>
    <definedName name="___________WW6">#REF!</definedName>
    <definedName name="___________YO1">#N/A</definedName>
    <definedName name="__________AA158221">#REF!</definedName>
    <definedName name="__________CDT2">#REF!</definedName>
    <definedName name="__________D1">#REF!</definedName>
    <definedName name="__________DOG1">#REF!</definedName>
    <definedName name="__________DOG2">#REF!</definedName>
    <definedName name="__________DOG3">#REF!</definedName>
    <definedName name="__________DOG4">#REF!</definedName>
    <definedName name="__________PI48">#REF!</definedName>
    <definedName name="__________PI60">#REF!</definedName>
    <definedName name="__________RO110">#REF!</definedName>
    <definedName name="__________RO22">#REF!</definedName>
    <definedName name="__________RO35">#REF!</definedName>
    <definedName name="__________RO60">#REF!</definedName>
    <definedName name="__________RO80">#REF!</definedName>
    <definedName name="__________STS316">#REF!</definedName>
    <definedName name="__________TON1">#REF!</definedName>
    <definedName name="__________TON2">#REF!</definedName>
    <definedName name="__________WW2">#REF!</definedName>
    <definedName name="__________WW6">#REF!</definedName>
    <definedName name="__________YO1">#N/A</definedName>
    <definedName name="_________AA158221">#REF!</definedName>
    <definedName name="_________CDT2">#REF!</definedName>
    <definedName name="_________DOG1">#REF!</definedName>
    <definedName name="_________DOG2">#REF!</definedName>
    <definedName name="_________DOG3">#REF!</definedName>
    <definedName name="_________DOG4">#REF!</definedName>
    <definedName name="_________PI48">#REF!</definedName>
    <definedName name="_________PI60">#REF!</definedName>
    <definedName name="_________RO110">#REF!</definedName>
    <definedName name="_________RO22">#REF!</definedName>
    <definedName name="_________RO35">#REF!</definedName>
    <definedName name="_________RO60">#REF!</definedName>
    <definedName name="_________RO80">#REF!</definedName>
    <definedName name="_________STS316">#REF!</definedName>
    <definedName name="_________TON1">#REF!</definedName>
    <definedName name="_________TON2">#REF!</definedName>
    <definedName name="_________WW2">#REF!</definedName>
    <definedName name="_________WW6">#REF!</definedName>
    <definedName name="_________YO1">#N/A</definedName>
    <definedName name="________AA158221">#REF!</definedName>
    <definedName name="________CDT2">#REF!</definedName>
    <definedName name="________D1">#REF!</definedName>
    <definedName name="________DOG1">#REF!</definedName>
    <definedName name="________DOG2">#REF!</definedName>
    <definedName name="________DOG3">#REF!</definedName>
    <definedName name="________DOG4">#REF!</definedName>
    <definedName name="________PI48">#REF!</definedName>
    <definedName name="________PI60">#REF!</definedName>
    <definedName name="________RO110">#REF!</definedName>
    <definedName name="________RO22">#REF!</definedName>
    <definedName name="________RO35">#REF!</definedName>
    <definedName name="________RO60">#REF!</definedName>
    <definedName name="________RO80">#REF!</definedName>
    <definedName name="________STS316">#REF!</definedName>
    <definedName name="________TON1">#REF!</definedName>
    <definedName name="________TON2">#REF!</definedName>
    <definedName name="________WW2">#REF!</definedName>
    <definedName name="________WW6">#REF!</definedName>
    <definedName name="________YO1">#N/A</definedName>
    <definedName name="_______AA158221">#REF!</definedName>
    <definedName name="_______CDT2">#REF!</definedName>
    <definedName name="_______D1">#REF!</definedName>
    <definedName name="_______dia300">[1]대로근거!#REF!</definedName>
    <definedName name="_______dia350">[1]대로근거!#REF!</definedName>
    <definedName name="_______DOG1">#REF!</definedName>
    <definedName name="_______DOG2">#REF!</definedName>
    <definedName name="_______DOG3">#REF!</definedName>
    <definedName name="_______DOG4">#REF!</definedName>
    <definedName name="_______PI48">#REF!</definedName>
    <definedName name="_______PI60">#REF!</definedName>
    <definedName name="_______RO110">#REF!</definedName>
    <definedName name="_______RO22">#REF!</definedName>
    <definedName name="_______RO35">#REF!</definedName>
    <definedName name="_______RO60">#REF!</definedName>
    <definedName name="_______RO80">#REF!</definedName>
    <definedName name="_______SCH1">#REF!</definedName>
    <definedName name="_______sp1">#REF!</definedName>
    <definedName name="_______sp2">#REF!</definedName>
    <definedName name="_______sp3">#REF!</definedName>
    <definedName name="_______STS316">#REF!</definedName>
    <definedName name="_______TON1">#REF!</definedName>
    <definedName name="_______TON2">#REF!</definedName>
    <definedName name="_______WW2">#REF!</definedName>
    <definedName name="_______WW6">#REF!</definedName>
    <definedName name="_______YO1">#N/A</definedName>
    <definedName name="______AA158221">#REF!</definedName>
    <definedName name="______CDT2">#REF!</definedName>
    <definedName name="______D1">#REF!</definedName>
    <definedName name="______DOG1">#REF!</definedName>
    <definedName name="______DOG2">#REF!</definedName>
    <definedName name="______DOG3">#REF!</definedName>
    <definedName name="______DOG4">#REF!</definedName>
    <definedName name="______PI48">#REF!</definedName>
    <definedName name="______PI60">#REF!</definedName>
    <definedName name="______RO110">#REF!</definedName>
    <definedName name="______RO22">#REF!</definedName>
    <definedName name="______RO35">#REF!</definedName>
    <definedName name="______RO60">#REF!</definedName>
    <definedName name="______RO80">#REF!</definedName>
    <definedName name="______STS316">#REF!</definedName>
    <definedName name="______TON1">#REF!</definedName>
    <definedName name="______TON2">#REF!</definedName>
    <definedName name="______WW2">#REF!</definedName>
    <definedName name="______WW6">#REF!</definedName>
    <definedName name="______YO1">#N/A</definedName>
    <definedName name="_____AA158221">#REF!</definedName>
    <definedName name="_____CDT2">#REF!</definedName>
    <definedName name="_____D1">#REF!</definedName>
    <definedName name="_____DOG1">#REF!</definedName>
    <definedName name="_____DOG2">#REF!</definedName>
    <definedName name="_____DOG3">#REF!</definedName>
    <definedName name="_____DOG4">#REF!</definedName>
    <definedName name="_____PI48">#REF!</definedName>
    <definedName name="_____PI60">#REF!</definedName>
    <definedName name="_____RO110">#REF!</definedName>
    <definedName name="_____RO22">#REF!</definedName>
    <definedName name="_____RO35">#REF!</definedName>
    <definedName name="_____RO60">#REF!</definedName>
    <definedName name="_____RO80">#REF!</definedName>
    <definedName name="_____STS316">#REF!</definedName>
    <definedName name="_____TON1">#REF!</definedName>
    <definedName name="_____TON2">#REF!</definedName>
    <definedName name="_____WW2">#REF!</definedName>
    <definedName name="_____WW6">#REF!</definedName>
    <definedName name="_____YO1">#N/A</definedName>
    <definedName name="____AA158221">#REF!</definedName>
    <definedName name="____CDT2">#REF!</definedName>
    <definedName name="____D1">#REF!</definedName>
    <definedName name="____DOG1">#REF!</definedName>
    <definedName name="____DOG2">#REF!</definedName>
    <definedName name="____DOG3">#REF!</definedName>
    <definedName name="____DOG4">#REF!</definedName>
    <definedName name="____PI48">#REF!</definedName>
    <definedName name="____PI60">#REF!</definedName>
    <definedName name="____RO110">#REF!</definedName>
    <definedName name="____RO22">#REF!</definedName>
    <definedName name="____RO35">#REF!</definedName>
    <definedName name="____RO60">#REF!</definedName>
    <definedName name="____RO80">#REF!</definedName>
    <definedName name="____STS316">#REF!</definedName>
    <definedName name="____TON1">#REF!</definedName>
    <definedName name="____TON2">#REF!</definedName>
    <definedName name="____WW2">#REF!</definedName>
    <definedName name="____WW6">#REF!</definedName>
    <definedName name="____YO1">#N/A</definedName>
    <definedName name="___AA158221">#REF!</definedName>
    <definedName name="___CDT2">#REF!</definedName>
    <definedName name="___CON135">#REF!</definedName>
    <definedName name="___CON210">#REF!</definedName>
    <definedName name="___CON240">#REF!</definedName>
    <definedName name="___D1">#REF!</definedName>
    <definedName name="___DOG1">#REF!</definedName>
    <definedName name="___DOG2">#REF!</definedName>
    <definedName name="___DOG3">#REF!</definedName>
    <definedName name="___DOG4">#REF!</definedName>
    <definedName name="___ELL1">#REF!</definedName>
    <definedName name="___ELL2">#REF!</definedName>
    <definedName name="___HSH1">[2]Sheet1!$F$40</definedName>
    <definedName name="___HSH2">[2]Sheet1!$F$41</definedName>
    <definedName name="___JOI13">#REF!</definedName>
    <definedName name="___NP1">[2]Sheet1!$F$57</definedName>
    <definedName name="___NP2">[2]Sheet1!$F$58</definedName>
    <definedName name="___NSH1">[2]Sheet1!$L$40</definedName>
    <definedName name="___NSH2">[2]Sheet1!$L$41</definedName>
    <definedName name="___PB1">#REF!</definedName>
    <definedName name="___PI48">#REF!</definedName>
    <definedName name="___PI60">#REF!</definedName>
    <definedName name="___PSC19">#REF!</definedName>
    <definedName name="___RO110">#REF!</definedName>
    <definedName name="___RO22">#REF!</definedName>
    <definedName name="___RO35">#REF!</definedName>
    <definedName name="___RO60">#REF!</definedName>
    <definedName name="___RO80">#REF!</definedName>
    <definedName name="___SH1">#REF!</definedName>
    <definedName name="___SH2">#REF!</definedName>
    <definedName name="___SH3">#REF!</definedName>
    <definedName name="___ST1">#REF!</definedName>
    <definedName name="___STS316">#REF!</definedName>
    <definedName name="___TON1">#REF!</definedName>
    <definedName name="___TON2">#REF!</definedName>
    <definedName name="___WW2">#REF!</definedName>
    <definedName name="___WW6">#REF!</definedName>
    <definedName name="___YO1">#N/A</definedName>
    <definedName name="__123Graph_B그래프1" hidden="1">[3]A!$B$24:$B$27</definedName>
    <definedName name="__AA158221">#REF!</definedName>
    <definedName name="__B2">'[4]단면 (2)'!$K$55</definedName>
    <definedName name="__CDT2" localSheetId="1">#REF!</definedName>
    <definedName name="__CDT2">#REF!</definedName>
    <definedName name="__CON135" localSheetId="1">#REF!</definedName>
    <definedName name="__CON135">#REF!</definedName>
    <definedName name="__CON210" localSheetId="1">#REF!</definedName>
    <definedName name="__CON210">#REF!</definedName>
    <definedName name="__CON240" localSheetId="1">#REF!</definedName>
    <definedName name="__CON240">#REF!</definedName>
    <definedName name="__D1">#REF!</definedName>
    <definedName name="__DemandLoad">TRUE</definedName>
    <definedName name="__dia300" localSheetId="1">[5]대로근거!#REF!</definedName>
    <definedName name="__dia300">[5]대로근거!#REF!</definedName>
    <definedName name="__dia350" localSheetId="1">[5]대로근거!#REF!</definedName>
    <definedName name="__dia350">[5]대로근거!#REF!</definedName>
    <definedName name="__DOG1">#REF!</definedName>
    <definedName name="__DOG2">#REF!</definedName>
    <definedName name="__DOG3">#REF!</definedName>
    <definedName name="__DOG4">#REF!</definedName>
    <definedName name="__ELL1" localSheetId="1">#REF!</definedName>
    <definedName name="__ELL1">#REF!</definedName>
    <definedName name="__ELL2" localSheetId="1">#REF!</definedName>
    <definedName name="__ELL2">#REF!</definedName>
    <definedName name="__HSH1">[6]Sheet1!$F$40</definedName>
    <definedName name="__HSH2">[6]Sheet1!$F$41</definedName>
    <definedName name="__JOI13" localSheetId="1">#REF!</definedName>
    <definedName name="__JOI13">#REF!</definedName>
    <definedName name="__KEY2" hidden="1">#REF!</definedName>
    <definedName name="__NP1">[6]Sheet1!$F$57</definedName>
    <definedName name="__NP2">[6]Sheet1!$F$58</definedName>
    <definedName name="__NSH1">[6]Sheet1!$L$40</definedName>
    <definedName name="__NSH2">[6]Sheet1!$L$41</definedName>
    <definedName name="__p1">#REF!</definedName>
    <definedName name="__PB1" localSheetId="1">#REF!</definedName>
    <definedName name="__PB1">#REF!</definedName>
    <definedName name="__PI48">#REF!</definedName>
    <definedName name="__PI60">#REF!</definedName>
    <definedName name="__PL2">#REF!</definedName>
    <definedName name="__PL3">#REF!</definedName>
    <definedName name="__PSC19" localSheetId="1">#REF!</definedName>
    <definedName name="__PSC19">#REF!</definedName>
    <definedName name="__RL1">#REF!</definedName>
    <definedName name="__RO110">#REF!</definedName>
    <definedName name="__RO22">#REF!</definedName>
    <definedName name="__RO35">#REF!</definedName>
    <definedName name="__RO60">#REF!</definedName>
    <definedName name="__RO80">#REF!</definedName>
    <definedName name="__SCH1" localSheetId="1">#REF!</definedName>
    <definedName name="__SCH1">#REF!</definedName>
    <definedName name="__SH1" localSheetId="1">#REF!</definedName>
    <definedName name="__SH1">#REF!</definedName>
    <definedName name="__SH2" localSheetId="1">#REF!</definedName>
    <definedName name="__SH2">#REF!</definedName>
    <definedName name="__SH3" localSheetId="1">#REF!</definedName>
    <definedName name="__SH3">#REF!</definedName>
    <definedName name="__sp1" localSheetId="1">#REF!</definedName>
    <definedName name="__sp1">#REF!</definedName>
    <definedName name="__sp2" localSheetId="1">#REF!</definedName>
    <definedName name="__sp2">#REF!</definedName>
    <definedName name="__sp3" localSheetId="1">#REF!</definedName>
    <definedName name="__sp3">#REF!</definedName>
    <definedName name="__ST1" localSheetId="1">#REF!</definedName>
    <definedName name="__ST1">#REF!</definedName>
    <definedName name="__STS316">#REF!</definedName>
    <definedName name="__TON1">#REF!</definedName>
    <definedName name="__TON2">#REF!</definedName>
    <definedName name="__WW2">#REF!</definedName>
    <definedName name="__WW6">#REF!</definedName>
    <definedName name="__YO1">#N/A</definedName>
    <definedName name="__각재">#REF!</definedName>
    <definedName name="__경유">#REF!</definedName>
    <definedName name="__경첩">#REF!</definedName>
    <definedName name="__구리스">#REF!</definedName>
    <definedName name="__모래">#REF!</definedName>
    <definedName name="__모빌유">#REF!</definedName>
    <definedName name="__박리제">#REF!</definedName>
    <definedName name="__벤토나이트">#REF!</definedName>
    <definedName name="__복사비a3">#REF!</definedName>
    <definedName name="__복사비A4">#REF!</definedName>
    <definedName name="__상하수도료">#REF!</definedName>
    <definedName name="__시멘트">#REF!</definedName>
    <definedName name="__시멘트포대">#REF!</definedName>
    <definedName name="__용지대a3">#REF!</definedName>
    <definedName name="__용지대A4">#REF!</definedName>
    <definedName name="__자갈">#REF!</definedName>
    <definedName name="__잠금고리">#REF!</definedName>
    <definedName name="__전기료">#REF!</definedName>
    <definedName name="__제본비a3">#REF!</definedName>
    <definedName name="__제본비A4">#REF!</definedName>
    <definedName name="__철못">#REF!</definedName>
    <definedName name="__철못1">#REF!</definedName>
    <definedName name="__철선">#REF!</definedName>
    <definedName name="__청사진">#REF!</definedName>
    <definedName name="__청사진제본비">#REF!</definedName>
    <definedName name="__축소비a3">#REF!</definedName>
    <definedName name="__판재">#REF!</definedName>
    <definedName name="__합판">#REF!</definedName>
    <definedName name="__합판1">#REF!</definedName>
    <definedName name="__화강암">#REF!</definedName>
    <definedName name="__휘발유">#REF!</definedName>
    <definedName name="_\D">[7]조건표!$P$4</definedName>
    <definedName name="_\X">[7]조건표!$P$4:$U$4</definedName>
    <definedName name="_\Z">[8]결과조달!$GU$5658:$IV$7860</definedName>
    <definedName name="_1" localSheetId="1">#REF!</definedName>
    <definedName name="_1">#REF!</definedName>
    <definedName name="_1._PANEL_BD.__LP___1">#REF!</definedName>
    <definedName name="_1._토______공">#REF!</definedName>
    <definedName name="_1.구체">#REF!</definedName>
    <definedName name="_1_3__Crite">#REF!</definedName>
    <definedName name="_1_3_0Crite">#REF!</definedName>
    <definedName name="_10">#N/A</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A50000_">#REF!</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1">#N/A</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a1_">{#N/A,#N/A,FALSE,"포장1";#N/A,#N/A,FALSE,"포장1"}</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2">#N/A</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#REF!</definedName>
    <definedName name="_13">#N/A</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4">#N/A</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#N/A</definedName>
    <definedName name="_15A">[9]금액내역서!$D$3:$D$10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b1_">{#N/A,#N/A,FALSE,"포장1";#N/A,#N/A,FALSE,"포장1"}</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A">[10]일위대가목차!#REF!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#N/A</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#REF!</definedName>
    <definedName name="_18G__Extract">#REF!</definedName>
    <definedName name="_19">#N/A</definedName>
    <definedName name="_19G__Extract">#REF!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공장">#REF!</definedName>
    <definedName name="_1단계사업명">[11]노임단가!$G$7</definedName>
    <definedName name="_1월">#REF!</definedName>
    <definedName name="_2" localSheetId="1">#REF!</definedName>
    <definedName name="_2">#REF!</definedName>
    <definedName name="_2._교___량___공">#REF!</definedName>
    <definedName name="_2._날_개_벽">#REF!</definedName>
    <definedName name="_2.접속저판">#REF!</definedName>
    <definedName name="_2_3__Criteria">#REF!</definedName>
    <definedName name="_2_3_0Crite">#REF!</definedName>
    <definedName name="_2_3_0Criteria">#REF!</definedName>
    <definedName name="_20">#N/A</definedName>
    <definedName name="_20p1_">#REF!</definedName>
    <definedName name="_20Q1_">#REF!</definedName>
    <definedName name="_21">#N/A</definedName>
    <definedName name="_22">#N/A</definedName>
    <definedName name="_22Q2_">'[12]Sheet1 (2)'!#REF!</definedName>
    <definedName name="_23">#N/A</definedName>
    <definedName name="_24">#N/A</definedName>
    <definedName name="_24Q3_">#REF!</definedName>
    <definedName name="_25">#N/A</definedName>
    <definedName name="_26">#N/A</definedName>
    <definedName name="_26Q4_">#REF!</definedName>
    <definedName name="_27">#N/A</definedName>
    <definedName name="_27Q5_">#REF!</definedName>
    <definedName name="_28">#N/A</definedName>
    <definedName name="_29">#N/A</definedName>
    <definedName name="_29Q6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공장">#REF!</definedName>
    <definedName name="_2월">#REF!</definedName>
    <definedName name="_3">#N/A</definedName>
    <definedName name="_3._배__수__공">#REF!</definedName>
    <definedName name="_3.기초">#REF!</definedName>
    <definedName name="_30">#N/A</definedName>
    <definedName name="_30단">#REF!</definedName>
    <definedName name="_31">#N/A</definedName>
    <definedName name="_32">#N/A</definedName>
    <definedName name="_33">#N/A</definedName>
    <definedName name="_34">#N/A</definedName>
    <definedName name="_35">#N/A</definedName>
    <definedName name="_36">#N/A</definedName>
    <definedName name="_37">#N/A</definedName>
    <definedName name="_38">#N/A</definedName>
    <definedName name="_39">#N/A</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0Extr">#REF!</definedName>
    <definedName name="_3공장">#REF!</definedName>
    <definedName name="_3월">#REF!</definedName>
    <definedName name="_4">#N/A</definedName>
    <definedName name="_4._구_조_물_공">#REF!</definedName>
    <definedName name="_4.거푸집">#REF!</definedName>
    <definedName name="_4_3_0Criteria">#REF!</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G_0Extract">#REF!</definedName>
    <definedName name="_4월">#REF!</definedName>
    <definedName name="_5">#N/A</definedName>
    <definedName name="_5._포__장__공">#REF!</definedName>
    <definedName name="_5.거푸집">#REF!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월">#REF!</definedName>
    <definedName name="_6">#N/A</definedName>
    <definedName name="_6._가_시_설_공">#REF!</definedName>
    <definedName name="_6.부직포">#REF!</definedName>
    <definedName name="_6.잡석채움">#REF!</definedName>
    <definedName name="_6_3__Crite">#REF!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월">#REF!</definedName>
    <definedName name="_7">#N/A</definedName>
    <definedName name="_7._부__대__공">#REF!</definedName>
    <definedName name="_7.배수">#REF!</definedName>
    <definedName name="_7.부대공">#REF!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8">#N/A</definedName>
    <definedName name="_8.스페이서">#REF!</definedName>
    <definedName name="_8_3__Criteria">#REF!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9">#N/A</definedName>
    <definedName name="_9.문양">#REF!</definedName>
    <definedName name="_90">#N/A</definedName>
    <definedName name="_91">#N/A</definedName>
    <definedName name="_92">#N/A</definedName>
    <definedName name="_93">#N/A</definedName>
    <definedName name="_94">#N/A</definedName>
    <definedName name="_95">#N/A</definedName>
    <definedName name="_95년_포상금_지급내역">#REF!</definedName>
    <definedName name="_96">#N/A</definedName>
    <definedName name="_97">#N/A</definedName>
    <definedName name="_98">#N/A</definedName>
    <definedName name="_99">#N/A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A">#REF!</definedName>
    <definedName name="_a1">'[13]1호맨홀토공'!$R$12</definedName>
    <definedName name="_A183154">#REF!</definedName>
    <definedName name="_A81620">[14]설계개요!#REF!</definedName>
    <definedName name="_AA158221">#REF!</definedName>
    <definedName name="_aab42">#REF!</definedName>
    <definedName name="_av1">'[15]공사비예산서(토목분)'!#REF!</definedName>
    <definedName name="_B2">'[16]BOX 본체'!$J$21</definedName>
    <definedName name="_B22">[17]일위대가!$1400:$1413=[17]일위대가!$A$1400</definedName>
    <definedName name="_B3">#REF!</definedName>
    <definedName name="_B4">#REF!</definedName>
    <definedName name="_B5">#REF!</definedName>
    <definedName name="_B6">#REF!</definedName>
    <definedName name="_B7">#REF!</definedName>
    <definedName name="_B8">#REF!</definedName>
    <definedName name="_B9">#REF!</definedName>
    <definedName name="_Bu1">#REF!</definedName>
    <definedName name="_Bu2">#REF!</definedName>
    <definedName name="_BVS1">#REF!</definedName>
    <definedName name="_BVS2">#REF!</definedName>
    <definedName name="_Bw1">#REF!</definedName>
    <definedName name="_Bw2">#REF!</definedName>
    <definedName name="_Bw3">#REF!</definedName>
    <definedName name="_Bw4">#REF!</definedName>
    <definedName name="_Bw5">#REF!</definedName>
    <definedName name="_Bw6">#REF!</definedName>
    <definedName name="_Bw7">#REF!</definedName>
    <definedName name="_C">'[16]BOX 본체'!$D$22</definedName>
    <definedName name="_CDT2">#REF!</definedName>
    <definedName name="_Cm" localSheetId="1">[18]Sheet1!#REF!</definedName>
    <definedName name="_Cm">[18]Sheet1!#REF!</definedName>
    <definedName name="_Cm1" localSheetId="1">[18]Sheet1!#REF!</definedName>
    <definedName name="_Cm1">[18]Sheet1!#REF!</definedName>
    <definedName name="_com1">"CommandButton1"</definedName>
    <definedName name="_CON135">#REF!</definedName>
    <definedName name="_CON210">#REF!</definedName>
    <definedName name="_CON240">#REF!</definedName>
    <definedName name="_D100000">#REF!</definedName>
    <definedName name="_D600000">#REF!</definedName>
    <definedName name="_D99999">#REF!</definedName>
    <definedName name="_dbh1">#REF!</definedName>
    <definedName name="_dbh2">#REF!</definedName>
    <definedName name="_dia300">[5]대로근거!#REF!</definedName>
    <definedName name="_dia350">[5]대로근거!#REF!</definedName>
    <definedName name="_Dist_Bin" hidden="1">#REF!</definedName>
    <definedName name="_Dist_Values" hidden="1">#REF!</definedName>
    <definedName name="_DOG1">#REF!</definedName>
    <definedName name="_DOG2">#REF!</definedName>
    <definedName name="_DOG22">#REF!</definedName>
    <definedName name="_DOG3">#REF!</definedName>
    <definedName name="_DOG33">#REF!</definedName>
    <definedName name="_DOG4">#REF!</definedName>
    <definedName name="_E" localSheetId="1">[18]Sheet1!#REF!</definedName>
    <definedName name="_E">[18]Sheet1!#REF!</definedName>
    <definedName name="_ELL1">#REF!</definedName>
    <definedName name="_ELL2">#REF!</definedName>
    <definedName name="_F" localSheetId="1">[18]Sheet1!#REF!</definedName>
    <definedName name="_F">[18]Sheet1!#REF!</definedName>
    <definedName name="_Fill" localSheetId="1" hidden="1">[19]철탑기초설치!#REF!</definedName>
    <definedName name="_Fill" hidden="1">[19]철탑기초설치!#REF!</definedName>
    <definedName name="_xlnm._FilterDatabase" localSheetId="1"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[20]견적서세부내용!#REF!</definedName>
    <definedName name="_Fld13">#REF!</definedName>
    <definedName name="_Fld14">#REF!</definedName>
    <definedName name="_Fld15">#REF!</definedName>
    <definedName name="_Fld16">#REF!</definedName>
    <definedName name="_Fld17">[20]견적서세부내용!#REF!</definedName>
    <definedName name="_Fld18">#REF!</definedName>
    <definedName name="_Fld19">#REF!</definedName>
    <definedName name="_Fld20">#REF!</definedName>
    <definedName name="_Fu1">#REF!</definedName>
    <definedName name="_Fu2">#REF!</definedName>
    <definedName name="_G1">#REF!</definedName>
    <definedName name="_G2">#REF!</definedName>
    <definedName name="_G3">#REF!</definedName>
    <definedName name="_G4">#REF!</definedName>
    <definedName name="_G5">#REF!</definedName>
    <definedName name="_G6">#REF!</definedName>
    <definedName name="_H1">'[21]BOX 본체'!#REF!</definedName>
    <definedName name="_H3">'[21]BOX 본체'!#REF!</definedName>
    <definedName name="_H4">#REF!</definedName>
    <definedName name="_H5">#REF!</definedName>
    <definedName name="_H6">#REF!</definedName>
    <definedName name="_Hg1">#REF!</definedName>
    <definedName name="_Hg2">#REF!</definedName>
    <definedName name="_HPP1">#REF!</definedName>
    <definedName name="_HSH1">[6]Sheet1!$F$40</definedName>
    <definedName name="_HSH2">[6]Sheet1!$F$41</definedName>
    <definedName name="_hun1">[22]설계조건!#REF!</definedName>
    <definedName name="_hun2">[22]설계조건!#REF!</definedName>
    <definedName name="_Hw1">#REF!</definedName>
    <definedName name="_Hw2">#REF!</definedName>
    <definedName name="_Hw3">#REF!</definedName>
    <definedName name="_Hw4">#REF!</definedName>
    <definedName name="_Hw5">#REF!</definedName>
    <definedName name="_Hw6">#REF!</definedName>
    <definedName name="_Hw7">#REF!</definedName>
    <definedName name="_Hw8">#REF!</definedName>
    <definedName name="_IL1">#REF!</definedName>
    <definedName name="_int3">#REF!</definedName>
    <definedName name="_JJ132">[23]중기일위대가!$J$136</definedName>
    <definedName name="_JJ21">[24]중기일위대가!$J$25</definedName>
    <definedName name="_JK132">[23]중기일위대가!$K$136</definedName>
    <definedName name="_JK21">[24]중기일위대가!$K$25</definedName>
    <definedName name="_JN132">[23]중기일위대가!$I$136</definedName>
    <definedName name="_JN21">[24]중기일위대가!$I$25</definedName>
    <definedName name="_JOI13">#REF!</definedName>
    <definedName name="_JOI8">'[25]신천교(음성)'!#REF!</definedName>
    <definedName name="_JS1">#REF!</definedName>
    <definedName name="_JS2">#REF!</definedName>
    <definedName name="_K" localSheetId="1">[18]Sheet1!#REF!</definedName>
    <definedName name="_K">[18]Sheet1!#REF!</definedName>
    <definedName name="_K02">[17]일위대가!$732:$745=[17]일위대가!$A$732</definedName>
    <definedName name="_Key1" localSheetId="1" hidden="1">#REF!</definedName>
    <definedName name="_Key1" hidden="1">#REF!</definedName>
    <definedName name="_Key2" hidden="1">#REF!</definedName>
    <definedName name="_kfkf" localSheetId="1" hidden="1">#REF!</definedName>
    <definedName name="_kfkf" hidden="1">#REF!</definedName>
    <definedName name="_L1024868">#REF!</definedName>
    <definedName name="_L1024869">[26]토목변경!$L$4869</definedName>
    <definedName name="_Lg1">#REF!</definedName>
    <definedName name="_Lg2">#REF!</definedName>
    <definedName name="_LL1">#REF!</definedName>
    <definedName name="_LL3">[27]바닥판!#REF!</definedName>
    <definedName name="_LP1">#REF!</definedName>
    <definedName name="_LP2">#REF!</definedName>
    <definedName name="_LPB1">[28]부하계산서!#REF!</definedName>
    <definedName name="_LPK1">[28]부하계산서!#REF!</definedName>
    <definedName name="_LS1">#REF!</definedName>
    <definedName name="_LS2">#REF!</definedName>
    <definedName name="_LS3">#REF!</definedName>
    <definedName name="_LS4">#REF!</definedName>
    <definedName name="_LU1">'[29]부하(성남)'!#REF!</definedName>
    <definedName name="_LU2">'[29]부하(성남)'!#REF!</definedName>
    <definedName name="_LV01">'[29]부하(성남)'!#REF!</definedName>
    <definedName name="_Lw1">#REF!</definedName>
    <definedName name="_Lw2">#REF!</definedName>
    <definedName name="_No3">#REF!</definedName>
    <definedName name="_NP1">[6]Sheet1!$F$57</definedName>
    <definedName name="_NP2">[6]Sheet1!$F$58</definedName>
    <definedName name="_NS1">#REF!</definedName>
    <definedName name="_NS2">#REF!</definedName>
    <definedName name="_NS3">#REF!</definedName>
    <definedName name="_NS4">#REF!</definedName>
    <definedName name="_NSH1">[6]Sheet1!$L$40</definedName>
    <definedName name="_NSH2">[6]Sheet1!$L$41</definedName>
    <definedName name="_O03">[17]일위대가!$1516:$1529=[17]일위대가!$A$1516</definedName>
    <definedName name="_Order1" hidden="1">255</definedName>
    <definedName name="_Order2" hidden="1">255</definedName>
    <definedName name="_p1" localSheetId="1">#REF!</definedName>
    <definedName name="_p1">#REF!</definedName>
    <definedName name="_P2">'[30]Sheet1 (2)'!#REF!</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Out" hidden="1">#REF!</definedName>
    <definedName name="_PB1">#REF!</definedName>
    <definedName name="_PDX1">#REF!</definedName>
    <definedName name="_PDX2">#REF!</definedName>
    <definedName name="_PDX3">#REF!</definedName>
    <definedName name="_PDX4">#REF!</definedName>
    <definedName name="_PDX5">#REF!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H2">'[31]기둥(원형)'!#REF!</definedName>
    <definedName name="_PI48">#REF!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 localSheetId="1">#REF!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 localSheetId="1">#REF!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SC19">#REF!</definedName>
    <definedName name="_Q" localSheetId="1">[18]Sheet1!#REF!</definedName>
    <definedName name="_Q">[18]Sheet1!#REF!</definedName>
    <definedName name="_Q1" localSheetId="1">[18]Sheet1!#REF!</definedName>
    <definedName name="_Q1">[18]Sheet1!#REF!</definedName>
    <definedName name="_qs1">[22]설계조건!#REF!</definedName>
    <definedName name="_qs12">[22]설계조건!#REF!</definedName>
    <definedName name="_qs2">[22]설계조건!#REF!</definedName>
    <definedName name="_qs22">[22]설계조건!#REF!</definedName>
    <definedName name="_RD1">#REF!</definedName>
    <definedName name="_RD2">#REF!</definedName>
    <definedName name="_RD3">#REF!</definedName>
    <definedName name="_RD4">#REF!</definedName>
    <definedName name="_RD5">[32]교각계산!$K$86</definedName>
    <definedName name="_Regression_Int" hidden="1">1</definedName>
    <definedName name="_Regression_Out" localSheetId="1" hidden="1">#REF!</definedName>
    <definedName name="_Regression_Out" hidden="1">#REF!</definedName>
    <definedName name="_Regression_X" localSheetId="1" hidden="1">#REF!</definedName>
    <definedName name="_Regression_X" hidden="1">#REF!</definedName>
    <definedName name="_Regression_Y" localSheetId="1" hidden="1">#REF!</definedName>
    <definedName name="_Regression_Y" hidden="1">#REF!</definedName>
    <definedName name="_rl1">[33]수로단위수량!#REF!</definedName>
    <definedName name="_RL2">#REF!</definedName>
    <definedName name="_RL3">#REF!</definedName>
    <definedName name="_RL4">#REF!</definedName>
    <definedName name="_rn1">[33]수로단위수량!#REF!</definedName>
    <definedName name="_RO110">#REF!</definedName>
    <definedName name="_RO22">#REF!</definedName>
    <definedName name="_RO35">#REF!</definedName>
    <definedName name="_RO45">#REF!</definedName>
    <definedName name="_RO60">#REF!</definedName>
    <definedName name="_RO80">#REF!</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#REF!</definedName>
    <definedName name="_SH3">#REF!</definedName>
    <definedName name="_SHH1">#REF!</definedName>
    <definedName name="_SHH2">#REF!</definedName>
    <definedName name="_SHH3">#REF!</definedName>
    <definedName name="_sin1">#REF!</definedName>
    <definedName name="_sin2">#REF!</definedName>
    <definedName name="_Sort" localSheetId="1" hidden="1">#REF!</definedName>
    <definedName name="_Sort" hidden="1">#REF!</definedName>
    <definedName name="_sp1">#REF!</definedName>
    <definedName name="_sp2">#REF!</definedName>
    <definedName name="_sp3">#REF!</definedName>
    <definedName name="_SS1">#REF!</definedName>
    <definedName name="_SS2">#REF!</definedName>
    <definedName name="_ST1">#REF!</definedName>
    <definedName name="_STS316">#REF!</definedName>
    <definedName name="_T1" localSheetId="1">[18]Sheet1!#REF!</definedName>
    <definedName name="_T1">[18]Sheet1!#REF!</definedName>
    <definedName name="_T2" localSheetId="1">[18]Sheet1!#REF!</definedName>
    <definedName name="_T2">[18]Sheet1!#REF!</definedName>
    <definedName name="_t3">#REF!</definedName>
    <definedName name="_T4">#REF!</definedName>
    <definedName name="_Table1_In1" hidden="1">#REF!</definedName>
    <definedName name="_Table1_Out" hidden="1">#REF!</definedName>
    <definedName name="_TC1">#REF!</definedName>
    <definedName name="_TC2">#REF!</definedName>
    <definedName name="_Ted1">#REF!</definedName>
    <definedName name="_TON1">#REF!</definedName>
    <definedName name="_TON2">#REF!</definedName>
    <definedName name="_Ts1">#REF!</definedName>
    <definedName name="_TT1">#REF!</definedName>
    <definedName name="_TT2">#REF!</definedName>
    <definedName name="_TT3">#REF!</definedName>
    <definedName name="_Tu1">#REF!</definedName>
    <definedName name="_Tu2">#REF!</definedName>
    <definedName name="_TW1">#REF!</definedName>
    <definedName name="_TW2">#REF!</definedName>
    <definedName name="_UP1">[28]부하계산서!#REF!</definedName>
    <definedName name="_UP2">[28]부하계산서!#REF!</definedName>
    <definedName name="_W1">#REF!</definedName>
    <definedName name="_W2">#REF!</definedName>
    <definedName name="_W3">#REF!</definedName>
    <definedName name="_W4">#REF!</definedName>
    <definedName name="_W5">#REF!</definedName>
    <definedName name="_W6">#REF!</definedName>
    <definedName name="_WC1">#REF!</definedName>
    <definedName name="_wd1">[22]설계조건!#REF!</definedName>
    <definedName name="_wd2">[22]설계조건!#REF!</definedName>
    <definedName name="_woogi" localSheetId="1" hidden="1">#REF!</definedName>
    <definedName name="_woogi" hidden="1">#REF!</definedName>
    <definedName name="_woogi2" localSheetId="1" hidden="1">#REF!</definedName>
    <definedName name="_woogi2" hidden="1">#REF!</definedName>
    <definedName name="_woogi24" localSheetId="1" hidden="1">#REF!</definedName>
    <definedName name="_woogi24" hidden="1">#REF!</definedName>
    <definedName name="_woogi3" localSheetId="1" hidden="1">#REF!</definedName>
    <definedName name="_woogi3" hidden="1">#REF!</definedName>
    <definedName name="_WW2">#REF!</definedName>
    <definedName name="_WW3">#REF!</definedName>
    <definedName name="_WW6">#REF!</definedName>
    <definedName name="_WW7">#REF!</definedName>
    <definedName name="_WW8">#REF!</definedName>
    <definedName name="_xl2">#REF!</definedName>
    <definedName name="_xl3">#REF!</definedName>
    <definedName name="_xl4">#REF!</definedName>
    <definedName name="_xl5">#REF!</definedName>
    <definedName name="_xl6">#REF!</definedName>
    <definedName name="_xl7">#REF!</definedName>
    <definedName name="_xl8">#REF!</definedName>
    <definedName name="_XS1">[32]교각계산!$M$40</definedName>
    <definedName name="_XS2">#REF!</definedName>
    <definedName name="_XX6">#REF!</definedName>
    <definedName name="_XX7">#REF!</definedName>
    <definedName name="_YO1">#N/A</definedName>
    <definedName name="_건축목공">#REF!</definedName>
    <definedName name="_교량개소">[34]수량산출!#REF!</definedName>
    <definedName name="_교차로개소">[34]수량산출!#REF!</definedName>
    <definedName name="_구조물">[34]수량산출!#REF!</definedName>
    <definedName name="_구조물측량연장">[34]수량산출!#REF!</definedName>
    <definedName name="_수준점개소">[34]수량산출!#REF!</definedName>
    <definedName name="_유역면적">[34]수량산출!#REF!</definedName>
    <definedName name="_재ㅐ햐" localSheetId="1" hidden="1">#REF!</definedName>
    <definedName name="_재ㅐ햐" hidden="1">#REF!</definedName>
    <definedName name="_폭원">#REF!</definedName>
    <definedName name="_하천개소">[34]수량산출!#REF!</definedName>
    <definedName name="_하천길이1">[34]수량산출!#REF!</definedName>
    <definedName name="¤±8529" localSheetId="1">'[35]일위대가(가설)'!#REF!</definedName>
    <definedName name="¤±8529">'[35]일위대가(가설)'!#REF!</definedName>
    <definedName name="¤C315">#REF!</definedName>
    <definedName name="¤Ç315">#REF!</definedName>
    <definedName name="\">[36]DATE!$C$24:$C$85</definedName>
    <definedName name="\\O">'[37]1단계'!#REF!</definedName>
    <definedName name="\0">#N/A</definedName>
    <definedName name="\a">#N/A</definedName>
    <definedName name="\A1A">#N/A</definedName>
    <definedName name="\b">#REF!</definedName>
    <definedName name="\c">#REF!</definedName>
    <definedName name="\d">[38]을!#REF!</definedName>
    <definedName name="\DD">#N/A</definedName>
    <definedName name="\DE">#N/A</definedName>
    <definedName name="\DF">#N/A</definedName>
    <definedName name="\e" localSheetId="1">[39]샘플표지!#REF!</definedName>
    <definedName name="\e">[39]샘플표지!#REF!</definedName>
    <definedName name="\ER">#N/A</definedName>
    <definedName name="\f">#N/A</definedName>
    <definedName name="\g" localSheetId="1">#REF!</definedName>
    <definedName name="\g">#REF!</definedName>
    <definedName name="\GG">[40]TOTAL3!#REF!</definedName>
    <definedName name="\h">#N/A</definedName>
    <definedName name="\i" localSheetId="1">#REF!</definedName>
    <definedName name="\i">#REF!</definedName>
    <definedName name="\j">#REF!</definedName>
    <definedName name="\k">#REF!</definedName>
    <definedName name="\l">#REF!</definedName>
    <definedName name="\LARGE">#REF!</definedName>
    <definedName name="\m">#REF!</definedName>
    <definedName name="\MIDDLE">#REF!</definedName>
    <definedName name="\n">#REF!</definedName>
    <definedName name="\o">#REF!</definedName>
    <definedName name="\p">#N/A</definedName>
    <definedName name="\P1">#REF!</definedName>
    <definedName name="\q">#REF!</definedName>
    <definedName name="\r">#N/A</definedName>
    <definedName name="\s">#N/A</definedName>
    <definedName name="\SMALL">#REF!</definedName>
    <definedName name="\t">#N/A</definedName>
    <definedName name="\u">#N/A</definedName>
    <definedName name="\v">#REF!</definedName>
    <definedName name="\w">#REF!</definedName>
    <definedName name="\x">#N/A</definedName>
    <definedName name="\y">#N/A</definedName>
    <definedName name="\z">#N/A</definedName>
    <definedName name="a">[41]노임!$A:$B</definedName>
    <definedName name="A_">#REF!</definedName>
    <definedName name="A_HH" localSheetId="1">'[42]IMPEADENCE MAP 취수장'!#REF!,'[42]IMPEADENCE MAP 취수장'!#REF!,'[42]IMPEADENCE MAP 취수장'!#REF!,'[42]IMPEADENCE MAP 취수장'!#REF!,'[42]IMPEADENCE MAP 취수장'!$Q$19,'[42]IMPEADENCE MAP 취수장'!$R$19,'[42]IMPEADENCE MAP 취수장'!$S$19,'[42]IMPEADENCE MAP 취수장'!$T$19:$X$19,'[42]IMPEADENCE MAP 취수장'!$Z$19:$AA$19,'[42]IMPEADENCE MAP 취수장'!$AC$19</definedName>
    <definedName name="A_HH">'[42]IMPEADENCE MAP 취수장'!#REF!,'[42]IMPEADENCE MAP 취수장'!#REF!,'[42]IMPEADENCE MAP 취수장'!#REF!,'[42]IMPEADENCE MAP 취수장'!#REF!,'[42]IMPEADENCE MAP 취수장'!$Q$19,'[42]IMPEADENCE MAP 취수장'!$R$19,'[42]IMPEADENCE MAP 취수장'!$S$19,'[42]IMPEADENCE MAP 취수장'!$T$19:$X$19,'[42]IMPEADENCE MAP 취수장'!$Z$19:$AA$19,'[42]IMPEADENCE MAP 취수장'!$AC$19</definedName>
    <definedName name="a0">#REF!</definedName>
    <definedName name="A1..A2_">#N/A</definedName>
    <definedName name="A1..A200_">#N/A</definedName>
    <definedName name="A12..A13_">#N/A</definedName>
    <definedName name="A315yoo1">#N/A</definedName>
    <definedName name="AA" localSheetId="1">#REF!</definedName>
    <definedName name="AA">#REF!</definedName>
    <definedName name="aaa" localSheetId="1">[43]일위집계표!#REF!</definedName>
    <definedName name="aaa">[43]일위집계표!#REF!</definedName>
    <definedName name="aaaa" localSheetId="1">[43]일위집계표!#REF!</definedName>
    <definedName name="aaaa">[43]일위집계표!#REF!</definedName>
    <definedName name="aaaaa" localSheetId="1" hidden="1">{#N/A,#N/A,FALSE,"조골재"}</definedName>
    <definedName name="aaaaa" hidden="1">{#N/A,#N/A,FALSE,"조골재"}</definedName>
    <definedName name="AAAAAAAA">#REF!</definedName>
    <definedName name="AAAAAAAAA">[44]입찰안!#REF!</definedName>
    <definedName name="aaaaaaaaaa" localSheetId="1" hidden="1">{#N/A,#N/A,FALSE,"운반시간"}</definedName>
    <definedName name="aaaaaaaaaa" hidden="1">{#N/A,#N/A,FALSE,"운반시간"}</definedName>
    <definedName name="AAB" localSheetId="1">#REF!</definedName>
    <definedName name="AAB">#REF!</definedName>
    <definedName name="AAWF">'[45]ABUT수량-A1'!$T$25</definedName>
    <definedName name="AB" localSheetId="1">#REF!</definedName>
    <definedName name="AB">#REF!</definedName>
    <definedName name="ABC" localSheetId="1">#REF!</definedName>
    <definedName name="ABC">#REF!</definedName>
    <definedName name="ABUTH" localSheetId="1">#REF!</definedName>
    <definedName name="ABUTH">#REF!</definedName>
    <definedName name="AC" localSheetId="1">#REF!</definedName>
    <definedName name="AC">#REF!</definedName>
    <definedName name="AD" localSheetId="1">#REF!</definedName>
    <definedName name="AD">#REF!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1">#REF!</definedName>
    <definedName name="AE">#REF!</definedName>
    <definedName name="AF">[46]DATA!$B$4:$C$15</definedName>
    <definedName name="AFF">#REF!</definedName>
    <definedName name="AG" localSheetId="1">#REF!</definedName>
    <definedName name="AG">#REF!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#REF!</definedName>
    <definedName name="AH">#REF!</definedName>
    <definedName name="AHFFK">[47]포장재료집계표!$A$1:$L$9</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 localSheetId="1">#REF!</definedName>
    <definedName name="AI">#REF!</definedName>
    <definedName name="aj">[48]상수도토공집계표!$A$1:$H$13</definedName>
    <definedName name="aky">#REF!</definedName>
    <definedName name="AL">#REF!</definedName>
    <definedName name="AL_ANODE">#REF!</definedName>
    <definedName name="Alkali">#REF!</definedName>
    <definedName name="ALKr">#REF!</definedName>
    <definedName name="ALKs">#REF!</definedName>
    <definedName name="ALL">#REF!</definedName>
    <definedName name="ALPHA" localSheetId="1">#REF!</definedName>
    <definedName name="ALPHA">#REF!</definedName>
    <definedName name="AN">#REF!</definedName>
    <definedName name="AN_ANODE">#REF!</definedName>
    <definedName name="ANFRK2">#REF!</definedName>
    <definedName name="ANFRK3">#REF!</definedName>
    <definedName name="anfrkk">#REF!</definedName>
    <definedName name="ANG" localSheetId="1">#REF!</definedName>
    <definedName name="ANG">#REF!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[49]Sheet6!#REF!</definedName>
    <definedName name="ans">#REF!</definedName>
    <definedName name="anscount" hidden="1">1</definedName>
    <definedName name="AO">#REF!</definedName>
    <definedName name="AP">#REF!</definedName>
    <definedName name="AQ">#REF!</definedName>
    <definedName name="aqaq">'[50]ABUT수량-A1'!$T$25</definedName>
    <definedName name="AR">#REF!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#REF!</definedName>
    <definedName name="ASA">#REF!</definedName>
    <definedName name="asaasa">#REF!</definedName>
    <definedName name="asasx">#REF!</definedName>
    <definedName name="ASB" localSheetId="1">#REF!</definedName>
    <definedName name="ASB">#REF!</definedName>
    <definedName name="ASC">#REF!</definedName>
    <definedName name="ASCO">#REF!</definedName>
    <definedName name="ASCON" localSheetId="1">#REF!</definedName>
    <definedName name="ASCON">#REF!</definedName>
    <definedName name="ASD">[51]내역서!#REF!</definedName>
    <definedName name="asdf">#REF!</definedName>
    <definedName name="asdfasdf">#N/A</definedName>
    <definedName name="ASE">#REF!</definedName>
    <definedName name="ash">[52]노임단가!$Q$19</definedName>
    <definedName name="ASL" localSheetId="1">#REF!</definedName>
    <definedName name="ASL">#REF!</definedName>
    <definedName name="asm">[52]노임단가!$Q$21</definedName>
    <definedName name="ASP" localSheetId="1">#REF!</definedName>
    <definedName name="ASP">#REF!</definedName>
    <definedName name="ASP_깨기복구">#REF!</definedName>
    <definedName name="ASP_포장절단">#REF!</definedName>
    <definedName name="ASPHALT">[53]진주방향!$AS$348</definedName>
    <definedName name="ASPO">#REF!</definedName>
    <definedName name="ASS">#REF!</definedName>
    <definedName name="AST" localSheetId="1">#REF!</definedName>
    <definedName name="AST">#REF!</definedName>
    <definedName name="AT">[46]DATA!$E$4:$F$29</definedName>
    <definedName name="atb">[52]노임단가!$Q$17</definedName>
    <definedName name="ath">[52]노임단가!$Q$13</definedName>
    <definedName name="atm">[52]노임단가!$Q$15</definedName>
    <definedName name="atp">[52]노임단가!$Q$9</definedName>
    <definedName name="ats">[52]노임단가!$Q$11</definedName>
    <definedName name="AU">#REF!</definedName>
    <definedName name="AV">#REF!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1">#REF!</definedName>
    <definedName name="AW">#REF!</definedName>
    <definedName name="A삼">#REF!</definedName>
    <definedName name="A이">#REF!</definedName>
    <definedName name="A일">#REF!</definedName>
    <definedName name="b">#REF!</definedName>
    <definedName name="B.1" localSheetId="1">#REF!</definedName>
    <definedName name="B.1">#REF!</definedName>
    <definedName name="B.2" localSheetId="1">#REF!</definedName>
    <definedName name="B.2">#REF!</definedName>
    <definedName name="B.3" localSheetId="1">#REF!</definedName>
    <definedName name="B.3">#REF!</definedName>
    <definedName name="B.4" localSheetId="1">#REF!</definedName>
    <definedName name="B.4">#REF!</definedName>
    <definedName name="B_">#REF!</definedName>
    <definedName name="B_3">#REF!</definedName>
    <definedName name="B_4">#REF!</definedName>
    <definedName name="B18㎝">[54]품셈!#REF!</definedName>
    <definedName name="B1A">[6]Sheet1!$L$3</definedName>
    <definedName name="B1B">#REF!</definedName>
    <definedName name="B1C">#REF!</definedName>
    <definedName name="B1F">#REF!</definedName>
    <definedName name="B1WL">[6]Sheet1!$L$23</definedName>
    <definedName name="B1WR">[6]Sheet1!$N$23</definedName>
    <definedName name="B20㎝">[54]품셈!#REF!</definedName>
    <definedName name="B25㎝">[54]품셈!#REF!</definedName>
    <definedName name="B2A">[6]Sheet1!$L$4</definedName>
    <definedName name="B2B">#REF!</definedName>
    <definedName name="B2WL">[6]Sheet1!$L$24</definedName>
    <definedName name="B2WR">[6]Sheet1!$N$24</definedName>
    <definedName name="B30㎝">[54]품셈!#REF!</definedName>
    <definedName name="B3A">[6]Sheet1!$L$5</definedName>
    <definedName name="B3B">#REF!</definedName>
    <definedName name="B4A">[6]Sheet1!$L$6</definedName>
    <definedName name="B4B">#REF!</definedName>
    <definedName name="B4㎝이하">[54]품셈!#REF!</definedName>
    <definedName name="B5A">[6]Sheet1!$L$7</definedName>
    <definedName name="B5B" localSheetId="1">'[6]#REF'!#REF!</definedName>
    <definedName name="B5B">'[6]#REF'!#REF!</definedName>
    <definedName name="B5㎝">[54]품셈!#REF!</definedName>
    <definedName name="B6A">[6]Sheet1!$L$8</definedName>
    <definedName name="B6B" localSheetId="1">'[6]#REF'!#REF!</definedName>
    <definedName name="B6B">'[6]#REF'!#REF!</definedName>
    <definedName name="B6㎝">[54]품셈!#REF!</definedName>
    <definedName name="B7A">[6]Sheet1!$F$19</definedName>
    <definedName name="B7B" localSheetId="1">'[6]#REF'!#REF!</definedName>
    <definedName name="B7B">'[6]#REF'!#REF!</definedName>
    <definedName name="B7㎝">[54]품셈!#REF!</definedName>
    <definedName name="B8A">[6]Sheet1!$N$7</definedName>
    <definedName name="B8㎝">[54]품셈!#REF!</definedName>
    <definedName name="BA">[6]Sheet1!$N$8</definedName>
    <definedName name="back">#REF!</definedName>
    <definedName name="BaloonText">#REF!</definedName>
    <definedName name="BASE_0">#REF!</definedName>
    <definedName name="BASE05">#REF!</definedName>
    <definedName name="base1" localSheetId="1">#REF!</definedName>
    <definedName name="base1">#REF!</definedName>
    <definedName name="BASE29">#REF!</definedName>
    <definedName name="BASE29_1">[55]B부대공!#REF!</definedName>
    <definedName name="BB" localSheetId="1">#REF!</definedName>
    <definedName name="BB">#REF!</definedName>
    <definedName name="BBBB">#REF!</definedName>
    <definedName name="BBC" hidden="1">[56]중기비!#REF!</definedName>
    <definedName name="Bbf">#REF!</definedName>
    <definedName name="BC" localSheetId="1">#REF!</definedName>
    <definedName name="BC">#REF!</definedName>
    <definedName name="BCB">#REF!</definedName>
    <definedName name="BCF">#REF!</definedName>
    <definedName name="Bcv">#REF!</definedName>
    <definedName name="BD" localSheetId="1">#REF!</definedName>
    <definedName name="BD">#REF!</definedName>
    <definedName name="BDCODE">#N/A</definedName>
    <definedName name="BE" localSheetId="1">#REF!</definedName>
    <definedName name="BE">#REF!</definedName>
    <definedName name="BEAB1" localSheetId="1">#REF!</definedName>
    <definedName name="BEAB1">#REF!</definedName>
    <definedName name="BEAB2" localSheetId="1">#REF!</definedName>
    <definedName name="BEAB2">#REF!</definedName>
    <definedName name="BEAB3" localSheetId="1">#REF!</definedName>
    <definedName name="BEAB3">#REF!</definedName>
    <definedName name="BEAB4" localSheetId="1">#REF!</definedName>
    <definedName name="BEAB4">#REF!</definedName>
    <definedName name="BEAB5" localSheetId="1">#REF!</definedName>
    <definedName name="BEAB5">#REF!</definedName>
    <definedName name="BEAR1" localSheetId="1">#REF!</definedName>
    <definedName name="BEAR1">#REF!</definedName>
    <definedName name="BEAR2" localSheetId="1">#REF!</definedName>
    <definedName name="BEAR2">#REF!</definedName>
    <definedName name="BEB" localSheetId="1">#REF!</definedName>
    <definedName name="BEB">#REF!</definedName>
    <definedName name="begin">[57]버스운행안내!$F$6</definedName>
    <definedName name="BETA" localSheetId="1">#REF!</definedName>
    <definedName name="BETA">#REF!</definedName>
    <definedName name="BF" localSheetId="1">#REF!</definedName>
    <definedName name="BF">#REF!</definedName>
    <definedName name="BFGGFDS">#REF!</definedName>
    <definedName name="BFH">#REF!</definedName>
    <definedName name="BG" localSheetId="1">#REF!</definedName>
    <definedName name="BG">#REF!</definedName>
    <definedName name="bgvf">#REF!</definedName>
    <definedName name="BHB" localSheetId="1">#REF!</definedName>
    <definedName name="BHB">#REF!</definedName>
    <definedName name="BHS">#REF!</definedName>
    <definedName name="BHU">[6]Sheet1!$N$31</definedName>
    <definedName name="birthday">[57]예방접종계획!$H$2</definedName>
    <definedName name="BLOCK" localSheetId="1">#REF!</definedName>
    <definedName name="BLOCK">#REF!</definedName>
    <definedName name="BM">#REF!</definedName>
    <definedName name="BMM">#REF!</definedName>
    <definedName name="BMO">[6]Sheet1!$F$50</definedName>
    <definedName name="bn">#REF!</definedName>
    <definedName name="bns">#REF!</definedName>
    <definedName name="BOD">#REF!</definedName>
    <definedName name="BOM_OF_ECP">#REF!</definedName>
    <definedName name="book1">#REF!</definedName>
    <definedName name="BOUND">#REF!</definedName>
    <definedName name="BOX">[58]Sheet1!#REF!</definedName>
    <definedName name="BOX날개">[59]암거공!$B$336</definedName>
    <definedName name="BOX형수로집계" localSheetId="1">#REF!</definedName>
    <definedName name="BOX형수로집계">#REF!</definedName>
    <definedName name="BOX형수로집계2" localSheetId="1">#REF!</definedName>
    <definedName name="BOX형수로집계2">#REF!</definedName>
    <definedName name="BR">#REF!</definedName>
    <definedName name="BS">#REF!</definedName>
    <definedName name="bs_chekjum">'[60]guard(mac)'!$A$1</definedName>
    <definedName name="bs_chekplus">'[60]guard(mac)'!$C$1</definedName>
    <definedName name="bs_chekwave">'[60]guard(mac)'!$E$1</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[6]Sheet1!$F$39</definedName>
    <definedName name="BSS">#REF!</definedName>
    <definedName name="BST">#REF!</definedName>
    <definedName name="BSV">#REF!</definedName>
    <definedName name="BTP">#REF!</definedName>
    <definedName name="Bu">#REF!</definedName>
    <definedName name="BUF">#REF!</definedName>
    <definedName name="BV" localSheetId="1">#REF!</definedName>
    <definedName name="BV">#REF!</definedName>
    <definedName name="bvc">#REF!</definedName>
    <definedName name="BW" localSheetId="1">#REF!</definedName>
    <definedName name="BW">#REF!</definedName>
    <definedName name="BWC">#REF!</definedName>
    <definedName name="BWD">#REF!</definedName>
    <definedName name="B이">#REF!</definedName>
    <definedName name="B일">#REF!</definedName>
    <definedName name="B제로">#REF!</definedName>
    <definedName name="C.T.C">#REF!</definedName>
    <definedName name="C.T.C1">#REF!</definedName>
    <definedName name="C_">#N/A</definedName>
    <definedName name="c_1" localSheetId="1">#REF!</definedName>
    <definedName name="c_1">#REF!</definedName>
    <definedName name="c_2" localSheetId="1">#REF!</definedName>
    <definedName name="c_2">#REF!</definedName>
    <definedName name="c_3" localSheetId="1">#REF!</definedName>
    <definedName name="c_3">#REF!</definedName>
    <definedName name="c_33" localSheetId="1">#REF!</definedName>
    <definedName name="c_33">#REF!</definedName>
    <definedName name="c_4" localSheetId="1">#REF!</definedName>
    <definedName name="c_4">#REF!</definedName>
    <definedName name="C_본">#REF!</definedName>
    <definedName name="CA" localSheetId="1">#REF!</definedName>
    <definedName name="CA">#REF!</definedName>
    <definedName name="cable" localSheetId="1">#REF!</definedName>
    <definedName name="cable">#REF!</definedName>
    <definedName name="CalcAgencyPrice">#REF!</definedName>
    <definedName name="CAPA" localSheetId="1">#REF!</definedName>
    <definedName name="CAPA">#REF!</definedName>
    <definedName name="CARLINE">#REF!</definedName>
    <definedName name="CB" localSheetId="1">#REF!</definedName>
    <definedName name="CB">#REF!</definedName>
    <definedName name="CC" localSheetId="1">#REF!</definedName>
    <definedName name="CC">#REF!</definedName>
    <definedName name="CCB" hidden="1">[56]중기비!#REF!</definedName>
    <definedName name="CCC">#REF!</definedName>
    <definedName name="CCCC">#REF!</definedName>
    <definedName name="CCD">#REF!</definedName>
    <definedName name="ccdc">#REF!</definedName>
    <definedName name="CCTV적재차량경비">[61]기계경비!$J$51</definedName>
    <definedName name="CCTV적재차량노무비">[61]기계경비!$H$51</definedName>
    <definedName name="CCTV적재차량재료비">[61]기계경비!$F$51</definedName>
    <definedName name="CCTV카메라경비">[61]기계경비!$J$69</definedName>
    <definedName name="CCV">[62]원형1호맨홀토공수량!#REF!</definedName>
    <definedName name="CD" localSheetId="1">#REF!</definedName>
    <definedName name="CD">#REF!</definedName>
    <definedName name="CE" localSheetId="1">#REF!</definedName>
    <definedName name="CE">#REF!</definedName>
    <definedName name="CEN_PILE">#REF!</definedName>
    <definedName name="CF" localSheetId="1">#REF!</definedName>
    <definedName name="CF">#REF!</definedName>
    <definedName name="CG" localSheetId="1">#REF!</definedName>
    <definedName name="CG">#REF!</definedName>
    <definedName name="CGP">#REF!</definedName>
    <definedName name="CH" localSheetId="1">#REF!</definedName>
    <definedName name="CH">#REF!</definedName>
    <definedName name="CHAIR">[63]맨홀수량산출!$AE$35</definedName>
    <definedName name="chapter">'[64]1.설계조건'!$H$79</definedName>
    <definedName name="chekjum">'[65]guard(mac)'!$A$1</definedName>
    <definedName name="chekplus">'[65]guard(mac)'!$C$1</definedName>
    <definedName name="chekwave">'[65]guard(mac)'!$E$1</definedName>
    <definedName name="chk" hidden="1">{"SJ - 기본 보기",#N/A,FALSE,"공사별 외주견적"}</definedName>
    <definedName name="CHR">#REF!</definedName>
    <definedName name="CHS">#REF!</definedName>
    <definedName name="CI" localSheetId="1">#REF!</definedName>
    <definedName name="CI">#REF!</definedName>
    <definedName name="CJ" localSheetId="1">#REF!</definedName>
    <definedName name="CJ">#REF!</definedName>
    <definedName name="CJFRHD">[66]물가자료!$C$21</definedName>
    <definedName name="CJFRMS">#REF!</definedName>
    <definedName name="CK">#REF!</definedName>
    <definedName name="CL">#REF!</definedName>
    <definedName name="CN">[67]별표!#REF!</definedName>
    <definedName name="CO">[68]직공비!#REF!</definedName>
    <definedName name="COD">#REF!</definedName>
    <definedName name="CODcr">#REF!</definedName>
    <definedName name="CODE">#REF!</definedName>
    <definedName name="cold">#REF!</definedName>
    <definedName name="colh">#REF!</definedName>
    <definedName name="COLUMN_A">#REF!</definedName>
    <definedName name="COM">#N/A</definedName>
    <definedName name="Commission">#REF!</definedName>
    <definedName name="CON" localSheetId="1">#REF!</definedName>
    <definedName name="CON">#REF!</definedName>
    <definedName name="CONC">[69]교량data!$AX$5:$AX$496</definedName>
    <definedName name="Condition_Find">[70]일위대가시트!#REF!</definedName>
    <definedName name="CONT">#REF!</definedName>
    <definedName name="coph1">#REF!</definedName>
    <definedName name="coph2">#REF!</definedName>
    <definedName name="coph3">#REF!</definedName>
    <definedName name="COPING_L">[71]COPING!#REF!</definedName>
    <definedName name="COPING_W">#REF!</definedName>
    <definedName name="copw1">#REF!</definedName>
    <definedName name="copw2">#REF!</definedName>
    <definedName name="COPY">[68]직공비!#REF!</definedName>
    <definedName name="CPU시험기사">[72]시중노임단가!#REF!</definedName>
    <definedName name="CPU시험사">#REF!</definedName>
    <definedName name="_xlnm.Criteria" localSheetId="1">#REF!</definedName>
    <definedName name="_xlnm.Criteria">#REF!</definedName>
    <definedName name="Criteria_MI">[73]내역!#REF!</definedName>
    <definedName name="csb">[52]노임단가!$I$23</definedName>
    <definedName name="csh">[52]노임단가!$I$19</definedName>
    <definedName name="csm">[74]노임단가!$I$21</definedName>
    <definedName name="Csr">#REF!</definedName>
    <definedName name="CT">#REF!</definedName>
    <definedName name="ctb">[74]노임단가!$I$17</definedName>
    <definedName name="CTC">[22]설계조건!#REF!</definedName>
    <definedName name="cth">[74]노임단가!$I$13</definedName>
    <definedName name="CTL">#REF!</definedName>
    <definedName name="ctm">[74]노임단가!$I$15</definedName>
    <definedName name="ctp">[74]노임단가!$I$9</definedName>
    <definedName name="CTR">#REF!</definedName>
    <definedName name="cts">[74]노임단가!$I$11</definedName>
    <definedName name="CV">[75]원형1호맨홀토공수량!#REF!</definedName>
    <definedName name="CV14_2C">[76]단가!#REF!</definedName>
    <definedName name="CV14_4C">[76]단가!#REF!</definedName>
    <definedName name="CV38재">[49]Sheet6!#REF!</definedName>
    <definedName name="CV5.5_2">[76]단가!#REF!</definedName>
    <definedName name="CV5.5_4C">[76]단가!#REF!</definedName>
    <definedName name="CV8_2C">[76]단가!#REF!</definedName>
    <definedName name="CV8_4C">[76]단가!#REF!</definedName>
    <definedName name="CV8재">[49]Sheet6!#REF!</definedName>
    <definedName name="CVV">[62]원형1호맨홀토공수량!#REF!</definedName>
    <definedName name="CY">#REF!</definedName>
    <definedName name="D" localSheetId="1">#REF!</definedName>
    <definedName name="D">#REF!</definedName>
    <definedName name="D.1" localSheetId="1">#REF!</definedName>
    <definedName name="D.1">#REF!</definedName>
    <definedName name="D.2" localSheetId="1">#REF!</definedName>
    <definedName name="D.2">#REF!</definedName>
    <definedName name="D_D">[77]수량산출!$R$164</definedName>
    <definedName name="D_FE" localSheetId="1">#REF!</definedName>
    <definedName name="D_FE">#REF!</definedName>
    <definedName name="D_FO" localSheetId="1">#REF!</definedName>
    <definedName name="D_FO">#REF!</definedName>
    <definedName name="D13..">[78]마산방향철근집계!$AD$26</definedName>
    <definedName name="D16..">[78]마산방향철근집계!$AD$25</definedName>
    <definedName name="DA" localSheetId="1">#REF!</definedName>
    <definedName name="DA">#REF!</definedName>
    <definedName name="DAA">[79]단면가정!#REF!</definedName>
    <definedName name="DADD">'[80]기둥(원형)'!$O$17</definedName>
    <definedName name="DAN">[38]을!#REF!</definedName>
    <definedName name="DANGA">'[81]Y-WORK'!$D$19:$D$19,'[81]Y-WORK'!$F$19:$BD$19</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[82]Sheet10!$A$5:$T$80</definedName>
    <definedName name="Data_Area" localSheetId="1">#REF!</definedName>
    <definedName name="Data_Area">#REF!</definedName>
    <definedName name="DATABAS">#REF!</definedName>
    <definedName name="_xlnm.Database" localSheetId="1">#REF!</definedName>
    <definedName name="_xlnm.Database">#REF!</definedName>
    <definedName name="Database_MI">#REF!</definedName>
    <definedName name="DATABASE1">#REF!</definedName>
    <definedName name="database2">#REF!</definedName>
    <definedName name="dataww" localSheetId="1" hidden="1">#REF!</definedName>
    <definedName name="dataww" hidden="1">#REF!</definedName>
    <definedName name="DaWk7">#REF!</definedName>
    <definedName name="db" localSheetId="1">#REF!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 localSheetId="1">#REF!</definedName>
    <definedName name="DC">#REF!</definedName>
    <definedName name="dcdcw">#REF!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#REF!</definedName>
    <definedName name="DD" localSheetId="1">#REF!</definedName>
    <definedName name="DD">#REF!</definedName>
    <definedName name="ddas">#REF!</definedName>
    <definedName name="DDD">#REF!</definedName>
    <definedName name="DDDD">[44]입찰안!$P$3</definedName>
    <definedName name="ddddd">BlankMacro1</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E" localSheetId="1">#REF!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O" localSheetId="1">#REF!</definedName>
    <definedName name="DDO">#REF!</definedName>
    <definedName name="dds">#REF!</definedName>
    <definedName name="DE" localSheetId="1">#REF!</definedName>
    <definedName name="DE">#REF!</definedName>
    <definedName name="DEA" localSheetId="1">#REF!</definedName>
    <definedName name="DEA">#REF!</definedName>
    <definedName name="DelDC">#REF!</definedName>
    <definedName name="DelDm">#REF!</definedName>
    <definedName name="Delivery">#REF!</definedName>
    <definedName name="delta">[57]버스운행안내!$C$7</definedName>
    <definedName name="DelType">#REF!</definedName>
    <definedName name="DEMO">#REF!</definedName>
    <definedName name="deptLookup">#REF!</definedName>
    <definedName name="DEWDS">#REF!</definedName>
    <definedName name="DF">[6]Sheet1!$N$19</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df">#REF!</definedName>
    <definedName name="dff">#REF!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 localSheetId="1">#REF!</definedName>
    <definedName name="DFS">#REF!</definedName>
    <definedName name="DG" localSheetId="1">#REF!</definedName>
    <definedName name="DG">#REF!</definedName>
    <definedName name="DGS">[83]data!$S$4:$T$32</definedName>
    <definedName name="DH" localSheetId="1">#REF!</definedName>
    <definedName name="DH">#REF!</definedName>
    <definedName name="DHS" localSheetId="1">#REF!</definedName>
    <definedName name="DHS">#REF!</definedName>
    <definedName name="dhtn">#REF!</definedName>
    <definedName name="DI" localSheetId="1">#REF!</definedName>
    <definedName name="DI">#REF!</definedName>
    <definedName name="DIA" localSheetId="1">#REF!</definedName>
    <definedName name="DIA">#REF!</definedName>
    <definedName name="dia_mm">[84]말뚝지지력산정!$J$19</definedName>
    <definedName name="DIAA">'[80]기둥(원형)'!$S$5</definedName>
    <definedName name="DJ" localSheetId="1">#REF!</definedName>
    <definedName name="DJ">#REF!</definedName>
    <definedName name="DJAWJDGHK">'[47]-몰탈콘크리트'!$A$1:$L$12</definedName>
    <definedName name="dk" localSheetId="1">[5]중로근거!#REF!</definedName>
    <definedName name="dk">[5]중로근거!#REF!</definedName>
    <definedName name="dks">#REF!</definedName>
    <definedName name="DL">#REF!</definedName>
    <definedName name="dla">#REF!</definedName>
    <definedName name="dlfdnl" hidden="1">{"'제10장(표)'!$A$5:$L$10"}</definedName>
    <definedName name="DLFE" localSheetId="1">#REF!</definedName>
    <definedName name="DLFE">#REF!</definedName>
    <definedName name="DLFO" localSheetId="1">#REF!</definedName>
    <definedName name="DLFO">#REF!</definedName>
    <definedName name="DLSTH">#REF!</definedName>
    <definedName name="DM">[85]심사계산!$F$88</definedName>
    <definedName name="dn" hidden="1">{#N/A,#N/A,FALSE,"혼합골재"}</definedName>
    <definedName name="DO">#REF!</definedName>
    <definedName name="Document_array">{"Book1","부대-(총집계,차선도색)-new.xls"}</definedName>
    <definedName name="DONG1" localSheetId="1">#REF!</definedName>
    <definedName name="DONG1">#REF!</definedName>
    <definedName name="DONG2" localSheetId="1">#REF!</definedName>
    <definedName name="DONG2">#REF!</definedName>
    <definedName name="DPI">[6]Sheet1!$F$55</definedName>
    <definedName name="DRIVE">#REF!</definedName>
    <definedName name="drsg">#REF!</definedName>
    <definedName name="ds">#REF!</definedName>
    <definedName name="dsaf" localSheetId="1" hidden="1">{#N/A,#N/A,FALSE,"조골재"}</definedName>
    <definedName name="dsaf" hidden="1">{#N/A,#N/A,FALSE,"조골재"}</definedName>
    <definedName name="dsb">[52]노임단가!$AD$23</definedName>
    <definedName name="DSE" localSheetId="1">#REF!</definedName>
    <definedName name="DSE">#REF!</definedName>
    <definedName name="DSF" localSheetId="1" hidden="1">{#N/A,#N/A,FALSE,"골재소요량";#N/A,#N/A,FALSE,"골재소요량"}</definedName>
    <definedName name="DSF" hidden="1">{#N/A,#N/A,FALSE,"골재소요량";#N/A,#N/A,FALSE,"골재소요량"}</definedName>
    <definedName name="dsfafsa">#REF!</definedName>
    <definedName name="dsgfd">#REF!</definedName>
    <definedName name="dsh">[52]노임단가!$AD$19</definedName>
    <definedName name="dsm">[52]노임단가!$AD$21</definedName>
    <definedName name="DSO" localSheetId="1">#REF!</definedName>
    <definedName name="DSO">#REF!</definedName>
    <definedName name="dtr">#REF!</definedName>
    <definedName name="dumppr">#REF!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#N/A</definedName>
    <definedName name="E25M">[86]전기일위대가!#REF!</definedName>
    <definedName name="E25P">[86]전기일위대가!#REF!</definedName>
    <definedName name="E31E">[86]전기일위대가!#REF!</definedName>
    <definedName name="E31M">[86]전기일위대가!#REF!</definedName>
    <definedName name="E31P">[86]전기일위대가!#REF!</definedName>
    <definedName name="E32E">[86]전기일위대가!#REF!</definedName>
    <definedName name="E32M">[86]전기일위대가!#REF!</definedName>
    <definedName name="E32P">[86]전기일위대가!#REF!</definedName>
    <definedName name="E33E">[86]전기일위대가!#REF!</definedName>
    <definedName name="E33M">[86]전기일위대가!#REF!</definedName>
    <definedName name="E33P">[86]전기일위대가!#REF!</definedName>
    <definedName name="E34E">[86]전기일위대가!#REF!</definedName>
    <definedName name="E34M">[86]전기일위대가!#REF!</definedName>
    <definedName name="E34P">[86]전기일위대가!#REF!</definedName>
    <definedName name="E36M">[86]전기일위대가!#REF!</definedName>
    <definedName name="E36P">[86]전기일위대가!#REF!</definedName>
    <definedName name="E37M">[86]전기일위대가!#REF!</definedName>
    <definedName name="E37P">[86]전기일위대가!#REF!</definedName>
    <definedName name="E38M">[86]전기일위대가!#REF!</definedName>
    <definedName name="E38P">[86]전기일위대가!#REF!</definedName>
    <definedName name="E39M">[86]전기일위대가!#REF!</definedName>
    <definedName name="E39P">[86]전기일위대가!#REF!</definedName>
    <definedName name="E40M">[86]전기일위대가!#REF!</definedName>
    <definedName name="E40P">[86]전기일위대가!#REF!</definedName>
    <definedName name="E41M">[86]전기일위대가!#REF!</definedName>
    <definedName name="E41P">[86]전기일위대가!#REF!</definedName>
    <definedName name="E42M">[86]전기일위대가!#REF!</definedName>
    <definedName name="E42P">[86]전기일위대가!#REF!</definedName>
    <definedName name="E48M">[86]전기일위대가!#REF!</definedName>
    <definedName name="E48P">[86]전기일위대가!#REF!</definedName>
    <definedName name="E52M">[86]전기일위대가!#REF!</definedName>
    <definedName name="E52P">[86]전기일위대가!#REF!</definedName>
    <definedName name="E53M">[86]전기일위대가!#REF!</definedName>
    <definedName name="E53P">[86]전기일위대가!#REF!</definedName>
    <definedName name="E54M">[86]전기일위대가!#REF!</definedName>
    <definedName name="E54P">[86]전기일위대가!#REF!</definedName>
    <definedName name="E55M">[86]전기일위대가!#REF!</definedName>
    <definedName name="E55P">[86]전기일위대가!#REF!</definedName>
    <definedName name="E56M">[86]전기일위대가!#REF!</definedName>
    <definedName name="E56P">[86]전기일위대가!#REF!</definedName>
    <definedName name="E57M">[86]전기일위대가!#REF!</definedName>
    <definedName name="E57P">[86]전기일위대가!#REF!</definedName>
    <definedName name="E58M">[86]전기일위대가!#REF!</definedName>
    <definedName name="E58P">[86]전기일위대가!#REF!</definedName>
    <definedName name="E59M">[86]전기일위대가!#REF!</definedName>
    <definedName name="E59P">[86]전기일위대가!#REF!</definedName>
    <definedName name="E60M">[86]전기일위대가!#REF!</definedName>
    <definedName name="E60P">[86]전기일위대가!#REF!</definedName>
    <definedName name="E61M">[86]전기일위대가!#REF!</definedName>
    <definedName name="E61P">[86]전기일위대가!#REF!</definedName>
    <definedName name="E62M">[86]전기일위대가!#REF!</definedName>
    <definedName name="E62P">[86]전기일위대가!#REF!</definedName>
    <definedName name="E63M">[86]전기일위대가!#REF!</definedName>
    <definedName name="E63P">[86]전기일위대가!#REF!</definedName>
    <definedName name="E64M">[86]전기일위대가!#REF!</definedName>
    <definedName name="E64P">[86]전기일위대가!#REF!</definedName>
    <definedName name="E65M">[86]전기일위대가!#REF!</definedName>
    <definedName name="E65P">[86]전기일위대가!#REF!</definedName>
    <definedName name="E66M">[86]전기일위대가!#REF!</definedName>
    <definedName name="E66P">[86]전기일위대가!#REF!</definedName>
    <definedName name="E67M">[86]전기일위대가!#REF!</definedName>
    <definedName name="E67P">[86]전기일위대가!#REF!</definedName>
    <definedName name="E68M">[86]전기일위대가!#REF!</definedName>
    <definedName name="EA" localSheetId="1">#REF!</definedName>
    <definedName name="EA">#REF!</definedName>
    <definedName name="earthp" localSheetId="1">#REF!</definedName>
    <definedName name="earthp">#REF!</definedName>
    <definedName name="EB" localSheetId="1">#REF!</definedName>
    <definedName name="EB">#REF!</definedName>
    <definedName name="EC" localSheetId="1">#REF!</definedName>
    <definedName name="EC">#REF!</definedName>
    <definedName name="Ec3Span">#REF!</definedName>
    <definedName name="edgh">#REF!</definedName>
    <definedName name="edtgh">#REF!</definedName>
    <definedName name="ee" hidden="1">{#N/A,#N/A,FALSE,"단가표지"}</definedName>
    <definedName name="eee" localSheetId="1" hidden="1">{#N/A,#N/A,FALSE,"2~8번"}</definedName>
    <definedName name="eee" hidden="1">{#N/A,#N/A,FALSE,"2~8번"}</definedName>
    <definedName name="EEEE">#REF!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s">#REF!</definedName>
    <definedName name="eff">#REF!</definedName>
    <definedName name="efg">#REF!</definedName>
    <definedName name="eGH">#REF!</definedName>
    <definedName name="eghe">#REF!</definedName>
    <definedName name="eight">[57]버스운행안내!$J$8</definedName>
    <definedName name="el">[22]설계조건!#REF!</definedName>
    <definedName name="ELC">#REF!</definedName>
    <definedName name="ELFE" localSheetId="1">#REF!</definedName>
    <definedName name="ELFE">#REF!</definedName>
    <definedName name="ELI">#REF!</definedName>
    <definedName name="END" localSheetId="1">#REF!</definedName>
    <definedName name="END">#REF!</definedName>
    <definedName name="EO" localSheetId="1">#REF!</definedName>
    <definedName name="EO">#REF!</definedName>
    <definedName name="Epc">#REF!</definedName>
    <definedName name="Epc3Span">#REF!</definedName>
    <definedName name="eqwe">#REF!</definedName>
    <definedName name="er">#REF!</definedName>
    <definedName name="erds">#REF!</definedName>
    <definedName name="ERER">#REF!</definedName>
    <definedName name="erfreqf">#REF!</definedName>
    <definedName name="erg">#REF!</definedName>
    <definedName name="ES">#REF!</definedName>
    <definedName name="esb">[52]노임단가!$M$23</definedName>
    <definedName name="esh">[52]노임단가!$M$19</definedName>
    <definedName name="Eslab">#REF!</definedName>
    <definedName name="esm">[52]노임단가!$M$21</definedName>
    <definedName name="etb">[52]노임단가!$M$17</definedName>
    <definedName name="eth">[52]노임단가!$M$13</definedName>
    <definedName name="etm">[52]노임단가!$M$15</definedName>
    <definedName name="ets">[52]노임단가!$M$11</definedName>
    <definedName name="Eu">#REF!</definedName>
    <definedName name="EW" localSheetId="1">'[87]3련 BOX'!#REF!</definedName>
    <definedName name="EW">'[87]3련 BOX'!#REF!</definedName>
    <definedName name="ewfsa">#REF!</definedName>
    <definedName name="ewqdsa">#REF!</definedName>
    <definedName name="EXP120.J">[88]진주방향!$AN$295</definedName>
    <definedName name="_xlnm.Extract" localSheetId="1">#REF!</definedName>
    <definedName name="_xlnm.Extract">#REF!</definedName>
    <definedName name="Extract_MI">#REF!</definedName>
    <definedName name="f">#REF!</definedName>
    <definedName name="F_CHASU">#N/A</definedName>
    <definedName name="F_CODE">#N/A</definedName>
    <definedName name="F_CST">#N/A</definedName>
    <definedName name="F_DCST">#N/A</definedName>
    <definedName name="F_DESC">#N/A</definedName>
    <definedName name="F_DEXPEN">#N/A</definedName>
    <definedName name="F_DLABOR">#N/A</definedName>
    <definedName name="F_EXPEN">#N/A</definedName>
    <definedName name="F_GUBUN">#N/A</definedName>
    <definedName name="F_LABOR">#N/A</definedName>
    <definedName name="F_LVL">#N/A</definedName>
    <definedName name="F_NAME">#N/A</definedName>
    <definedName name="F_PAGE">#N/A</definedName>
    <definedName name="F_REMK">#N/A</definedName>
    <definedName name="F_SCST1">#N/A</definedName>
    <definedName name="F_SCST2">#N/A</definedName>
    <definedName name="F_SCST3">#N/A</definedName>
    <definedName name="F_SCST4">#N/A</definedName>
    <definedName name="F_SCST5">#N/A</definedName>
    <definedName name="F_SCST6">#N/A</definedName>
    <definedName name="F_SCST7">#N/A</definedName>
    <definedName name="F_SEQ">#N/A</definedName>
    <definedName name="F_SIZE">#N/A</definedName>
    <definedName name="F_SU">#N/A</definedName>
    <definedName name="F_SUBTOT">#N/A</definedName>
    <definedName name="F_UNIT">#N/A</definedName>
    <definedName name="F1F" localSheetId="1">'[6]#REF'!#REF!</definedName>
    <definedName name="F1F">'[6]#REF'!#REF!</definedName>
    <definedName name="F2F" localSheetId="1">'[6]#REF'!#REF!</definedName>
    <definedName name="F2F">'[6]#REF'!#REF!</definedName>
    <definedName name="F3F" localSheetId="1">'[6]#REF'!#REF!</definedName>
    <definedName name="F3F">'[6]#REF'!#REF!</definedName>
    <definedName name="fact">#REF!</definedName>
    <definedName name="FB" localSheetId="1">#REF!</definedName>
    <definedName name="FB">#REF!</definedName>
    <definedName name="FC">#REF!</definedName>
    <definedName name="FC_B" localSheetId="1">#REF!</definedName>
    <definedName name="FC_B">#REF!</definedName>
    <definedName name="Fci">#REF!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#REF!</definedName>
    <definedName name="fdaf">#REF!</definedName>
    <definedName name="fdcs">#REF!</definedName>
    <definedName name="fdfad">#REF!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z">#REF!</definedName>
    <definedName name="FDH">#REF!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#REF!</definedName>
    <definedName name="FDSF">#REF!</definedName>
    <definedName name="fdsfaf">#REF!</definedName>
    <definedName name="fdsfsfw">#REF!</definedName>
    <definedName name="fdsg">#REF!</definedName>
    <definedName name="fdvfsc">#REF!</definedName>
    <definedName name="fed">#REF!</definedName>
    <definedName name="FEE">[89]설계조건!$J$23</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wqf">#REF!</definedName>
    <definedName name="fewwew">#REF!</definedName>
    <definedName name="ff">#REF!</definedName>
    <definedName name="ffd">#REF!</definedName>
    <definedName name="ffdds">#REF!</definedName>
    <definedName name="FFDGGFD">#REF!</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[90]터파기및재료!#REF!</definedName>
    <definedName name="FFFF">[90]터파기및재료!#REF!</definedName>
    <definedName name="FFFFF">#REF!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FFFFFFFFF">#REF!</definedName>
    <definedName name="ffsaca">#REF!</definedName>
    <definedName name="FG">#REF!</definedName>
    <definedName name="fgbdvf">#REF!</definedName>
    <definedName name="fgd">#REF!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bd">#REF!</definedName>
    <definedName name="fggdgd">'[91]#REF'!$T$39</definedName>
    <definedName name="FGGG">#REF!</definedName>
    <definedName name="fgjh">#REF!</definedName>
    <definedName name="FH">#REF!</definedName>
    <definedName name="FHE">[89]설계조건!$J$24</definedName>
    <definedName name="FHN">[89]설계조건!$D$24</definedName>
    <definedName name="Fields">[20]견적내용입력!$D$7,[20]견적내용입력!$D$8:$D$9,[20]견적내용입력!$F$8:$F$9,[20]견적내용입력!$H$7,[20]견적내용입력!$H$8,[20]견적내용입력!$J$8,[20]견적내용입력!$H$9,[20]견적내용입력!$H$10,[20]견적내용입력!$J$10,[20]견적내용입력!$C$14:$G$28</definedName>
    <definedName name="five">[57]버스운행안내!$G$8</definedName>
    <definedName name="FIX" localSheetId="1">#REF!</definedName>
    <definedName name="FIX">#REF!</definedName>
    <definedName name="fld00">#REF!</definedName>
    <definedName name="Fld000">#REF!</definedName>
    <definedName name="FLN">[89]설계조건!$D$23</definedName>
    <definedName name="FN" localSheetId="1">'[6]#REF'!#REF!</definedName>
    <definedName name="FN">'[6]#REF'!#REF!</definedName>
    <definedName name="FOOT1">[22]설계조건!#REF!</definedName>
    <definedName name="FOOT2">[22]설계조건!#REF!</definedName>
    <definedName name="FOOT3">[22]설계조건!#REF!</definedName>
    <definedName name="footh">#REF!</definedName>
    <definedName name="footw">#REF!</definedName>
    <definedName name="FOUND_A">#REF!</definedName>
    <definedName name="FOUND_H">#REF!</definedName>
    <definedName name="four">[57]버스운행안내!$F$8</definedName>
    <definedName name="Fpu">#REF!</definedName>
    <definedName name="Fpy">#REF!</definedName>
    <definedName name="fqwfq">#REF!</definedName>
    <definedName name="fqwfwqfewq">#REF!</definedName>
    <definedName name="front">#REF!</definedName>
    <definedName name="FS" localSheetId="1">#REF!</definedName>
    <definedName name="FS">#REF!</definedName>
    <definedName name="fsaf">#REF!</definedName>
    <definedName name="fsafs">#REF!</definedName>
    <definedName name="fsg">'[92]1단계'!#REF!</definedName>
    <definedName name="ft">[93]말뚝물량!#REF!</definedName>
    <definedName name="fvdc">#REF!</definedName>
    <definedName name="fwefw">#REF!</definedName>
    <definedName name="fweqfgwq">#REF!</definedName>
    <definedName name="fwfqw">#REF!</definedName>
    <definedName name="fwqf">#REF!</definedName>
    <definedName name="fwqfe">#REF!</definedName>
    <definedName name="fwqfq">#REF!</definedName>
    <definedName name="fwqfqwfeq">#REF!</definedName>
    <definedName name="fwqfqwfq">#REF!</definedName>
    <definedName name="fwqfsa">#REF!</definedName>
    <definedName name="fwqfweqf">#REF!</definedName>
    <definedName name="FX">#REF!</definedName>
    <definedName name="FZ">#REF!</definedName>
    <definedName name="F이">#REF!</definedName>
    <definedName name="F일">#REF!</definedName>
    <definedName name="g">#REF!</definedName>
    <definedName name="G_m" localSheetId="1">#REF!</definedName>
    <definedName name="G_m">#REF!</definedName>
    <definedName name="G2_1">[94]날개벽!#REF!</definedName>
    <definedName name="G4_1">[94]날개벽!#REF!</definedName>
    <definedName name="G6_1">[94]날개벽!#REF!</definedName>
    <definedName name="GAB">[38]을!#REF!</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K" localSheetId="1">#REF!</definedName>
    <definedName name="GAK">#REF!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 localSheetId="1">#REF!</definedName>
    <definedName name="GC">#REF!</definedName>
    <definedName name="gdf">#REF!</definedName>
    <definedName name="gdfgs">#REF!</definedName>
    <definedName name="gds">#REF!</definedName>
    <definedName name="gedgeg">#REF!</definedName>
    <definedName name="gerwgwe">#REF!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#REF!</definedName>
    <definedName name="GFD">#REF!</definedName>
    <definedName name="gfdge">#REF!</definedName>
    <definedName name="gfdgeg">#REF!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xd">#REF!</definedName>
    <definedName name="GG">#REF!</definedName>
    <definedName name="ggdvx">#REF!</definedName>
    <definedName name="ggg">BlankMacro1</definedName>
    <definedName name="gggfdsg">#REF!</definedName>
    <definedName name="gggg">BlankMacro1</definedName>
    <definedName name="GGGHGH">BlankMacro1</definedName>
    <definedName name="GGV">[62]원형1호맨홀토공수량!#REF!</definedName>
    <definedName name="GH">#REF!</definedName>
    <definedName name="GHFJ">BlankMacro1</definedName>
    <definedName name="GHGHD">#REF!</definedName>
    <definedName name="gigin">[22]설계조건!#REF!</definedName>
    <definedName name="gkdah">#REF!</definedName>
    <definedName name="GKGK">[95]직접인건비!#REF!</definedName>
    <definedName name="gmhnfb">#REF!</definedName>
    <definedName name="GO" localSheetId="1">#REF!</definedName>
    <definedName name="GO">#REF!</definedName>
    <definedName name="gre">#REF!</definedName>
    <definedName name="grege">#REF!</definedName>
    <definedName name="gregs">#REF!</definedName>
    <definedName name="grew" hidden="1">#REF!</definedName>
    <definedName name="grewg">#REF!</definedName>
    <definedName name="grewgg">#REF!</definedName>
    <definedName name="GROUTING">[69]교량data!$CE$5:$CE$496</definedName>
    <definedName name="GrphActSales">#REF!</definedName>
    <definedName name="GrphActStk">#REF!</definedName>
    <definedName name="GrphPlanSales">#REF!</definedName>
    <definedName name="GrphTgtStk">#REF!</definedName>
    <definedName name="GS" localSheetId="1">#REF!</definedName>
    <definedName name="GS">#REF!</definedName>
    <definedName name="GSBA">[96]설계조건!$I$40</definedName>
    <definedName name="gsdg">#REF!</definedName>
    <definedName name="gsgfdgsgs">#REF!</definedName>
    <definedName name="gt">#REF!</definedName>
    <definedName name="GuidText">#REF!</definedName>
    <definedName name="GV">[75]원형1호맨홀토공수량!#REF!</definedName>
    <definedName name="GVV">[62]원형1호맨홀토공수량!#REF!</definedName>
    <definedName name="H">[97]집1!$A$1:$M$40</definedName>
    <definedName name="H.1" localSheetId="1">#REF!</definedName>
    <definedName name="H.1">#REF!</definedName>
    <definedName name="H.10" localSheetId="1">#REF!</definedName>
    <definedName name="H.10">#REF!</definedName>
    <definedName name="H.2" localSheetId="1">#REF!</definedName>
    <definedName name="H.2">#REF!</definedName>
    <definedName name="H.3" localSheetId="1">#REF!</definedName>
    <definedName name="H.3">#REF!</definedName>
    <definedName name="H.4" localSheetId="1">#REF!</definedName>
    <definedName name="H.4">#REF!</definedName>
    <definedName name="H.5" localSheetId="1">#REF!</definedName>
    <definedName name="H.5">#REF!</definedName>
    <definedName name="H.6" localSheetId="1">#REF!</definedName>
    <definedName name="H.6">#REF!</definedName>
    <definedName name="H.7" localSheetId="1">#REF!</definedName>
    <definedName name="H.7">#REF!</definedName>
    <definedName name="H.8" localSheetId="1">#REF!</definedName>
    <definedName name="H.8">#REF!</definedName>
    <definedName name="H.9" localSheetId="1">#REF!</definedName>
    <definedName name="H.9">#REF!</definedName>
    <definedName name="H_1" localSheetId="1">#REF!</definedName>
    <definedName name="H_1">#REF!</definedName>
    <definedName name="H_2" localSheetId="1">#REF!</definedName>
    <definedName name="H_2">#REF!</definedName>
    <definedName name="h_3" localSheetId="1">#REF!</definedName>
    <definedName name="h_3">#REF!</definedName>
    <definedName name="H_S">#REF!</definedName>
    <definedName name="h_water" localSheetId="1">'[98]3BL공동구 수량'!#REF!</definedName>
    <definedName name="h_water">'[98]3BL공동구 수량'!#REF!</definedName>
    <definedName name="H_W설치기사">[72]시중노임단가!#REF!</definedName>
    <definedName name="H_W설치사">#REF!</definedName>
    <definedName name="H_W시험기사">[72]시중노임단가!#REF!</definedName>
    <definedName name="H_W시험사">#REF!</definedName>
    <definedName name="H1.0m이하">[54]품셈!#REF!</definedName>
    <definedName name="H1.2m">[54]품셈!#REF!</definedName>
    <definedName name="H1.5m">[54]품셈!#REF!</definedName>
    <definedName name="H1.8m">[54]품셈!#REF!</definedName>
    <definedName name="H1A">#REF!</definedName>
    <definedName name="H1C">#REF!</definedName>
    <definedName name="H1D">#REF!</definedName>
    <definedName name="H1H">#REF!</definedName>
    <definedName name="H1L">[6]Sheet1!$L$11</definedName>
    <definedName name="H1R">[6]Sheet1!$N$11</definedName>
    <definedName name="H1WL">[6]Sheet1!$L$25</definedName>
    <definedName name="H1WR">[6]Sheet1!$N$25</definedName>
    <definedName name="H2.0m">[54]품셈!#REF!</definedName>
    <definedName name="H2.5m">[54]품셈!#REF!</definedName>
    <definedName name="H2C">#REF!</definedName>
    <definedName name="H2D">#REF!</definedName>
    <definedName name="H2H">#REF!</definedName>
    <definedName name="H2L">[6]Sheet1!$L$12</definedName>
    <definedName name="H2R">[6]Sheet1!$N$12</definedName>
    <definedName name="H2WL">[6]Sheet1!$L$26</definedName>
    <definedName name="H2WR">[6]Sheet1!$N$26</definedName>
    <definedName name="H3.0m">[54]품셈!#REF!</definedName>
    <definedName name="H3.5m">[54]품셈!#REF!</definedName>
    <definedName name="H3H">#REF!</definedName>
    <definedName name="H3L">[6]Sheet1!$L$13</definedName>
    <definedName name="H3R">[6]Sheet1!$N$13</definedName>
    <definedName name="H3WL">[6]Sheet1!$L$27</definedName>
    <definedName name="H3WR">[6]Sheet1!$N$27</definedName>
    <definedName name="H4.0m">[54]품셈!#REF!</definedName>
    <definedName name="H4.5m">[54]품셈!#REF!</definedName>
    <definedName name="H4H">#REF!</definedName>
    <definedName name="H4L">[6]Sheet1!$L$14</definedName>
    <definedName name="H4R">[6]Sheet1!$N$14</definedName>
    <definedName name="H5.0m">[54]품셈!#REF!</definedName>
    <definedName name="H5L">[6]Sheet1!$L$15</definedName>
    <definedName name="H5R">[6]Sheet1!$N$15</definedName>
    <definedName name="h6a">#REF!</definedName>
    <definedName name="H6L">[6]Sheet1!$L$16</definedName>
    <definedName name="H6R">[6]Sheet1!$N$16</definedName>
    <definedName name="H7L">[6]Sheet1!$L$17</definedName>
    <definedName name="H7R">[6]Sheet1!$N$17</definedName>
    <definedName name="H9A">[6]Sheet1!$J$19</definedName>
    <definedName name="HA" localSheetId="1">#REF!</definedName>
    <definedName name="HA">#REF!</definedName>
    <definedName name="HAA">#REF!</definedName>
    <definedName name="HAB">#REF!</definedName>
    <definedName name="han" hidden="1">#REF!</definedName>
    <definedName name="HB" localSheetId="1">#REF!</definedName>
    <definedName name="HB">#REF!</definedName>
    <definedName name="HC" localSheetId="1">#REF!</definedName>
    <definedName name="HC">#REF!</definedName>
    <definedName name="Hca">#REF!</definedName>
    <definedName name="Hcd">#REF!</definedName>
    <definedName name="HD" localSheetId="1">#REF!</definedName>
    <definedName name="HD">#REF!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 localSheetId="1">#REF!</definedName>
    <definedName name="HE">#REF!</definedName>
    <definedName name="HEAD">#REF!</definedName>
    <definedName name="HF" localSheetId="1">#REF!</definedName>
    <definedName name="HF">#REF!</definedName>
    <definedName name="hg">#REF!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#REF!</definedName>
    <definedName name="HH" localSheetId="1">'[6]#REF'!#REF!</definedName>
    <definedName name="HH">'[6]#REF'!#REF!</definedName>
    <definedName name="hhh">BlankMacro1</definedName>
    <definedName name="hhhhb">#REF!</definedName>
    <definedName name="HHS">#REF!</definedName>
    <definedName name="HHT">#REF!</definedName>
    <definedName name="HI_전선관">#REF!</definedName>
    <definedName name="hidden">[99]TABLE!$H$1,[99]TABLE!$J$1,[99]TABLE!$K$1</definedName>
    <definedName name="HIPVC28">[49]Sheet6!#REF!</definedName>
    <definedName name="HIPVC36">[49]Sheet6!#REF!</definedName>
    <definedName name="HIT">'[100]2F 회의실견적(5_14 일대)'!$J$31</definedName>
    <definedName name="hj">#REF!</definedName>
    <definedName name="hjgf">#REF!</definedName>
    <definedName name="HL">[6]Sheet1!$L$18</definedName>
    <definedName name="HM">#REF!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gbf">#REF!</definedName>
    <definedName name="HO" localSheetId="1">#REF!</definedName>
    <definedName name="HO">#REF!</definedName>
    <definedName name="HOHOHO">#REF!</definedName>
    <definedName name="HOT">'[47]-배수구조물공토공'!$A$1:$I$12</definedName>
    <definedName name="HP">#REF!</definedName>
    <definedName name="HPI">#REF!</definedName>
    <definedName name="HPP">#REF!</definedName>
    <definedName name="HR">[6]Sheet1!$N$18</definedName>
    <definedName name="HS" localSheetId="1">'[6]#REF'!#REF!</definedName>
    <definedName name="HS">'[6]#REF'!#REF!</definedName>
    <definedName name="hsda">#REF!</definedName>
    <definedName name="HSH">[6]Sheet1!$F$43</definedName>
    <definedName name="HSO">[32]교각계산!$M$38</definedName>
    <definedName name="HSP">#REF!</definedName>
    <definedName name="HST">#REF!</definedName>
    <definedName name="HT" localSheetId="1">#REF!</definedName>
    <definedName name="H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{"'관경확장'!$A$79:$M$98","'관경확장'!$A$54:$M$78"}</definedName>
    <definedName name="html_control2" hidden="1">{"'관경확장'!$A$79:$M$98","'관경확장'!$A$54:$M$78"}</definedName>
    <definedName name="HTML_Description" hidden="1">""</definedName>
    <definedName name="HTML_Email" hidden="1">""</definedName>
    <definedName name="HTML_Header" hidden="1">"관경확장"</definedName>
    <definedName name="HTML_LastUpdate" hidden="1">"2001-06-25"</definedName>
    <definedName name="HTML_LineAfter" hidden="1">FALSE</definedName>
    <definedName name="HTML_LineBefore" hidden="1">FALSE</definedName>
    <definedName name="HTML_Name" hidden="1">"Hyunwook, Jang"</definedName>
    <definedName name="HTML_OBDlg2" hidden="1">TRUE</definedName>
    <definedName name="HTML_OBDlg3" hidden="1">TRUE</definedName>
    <definedName name="HTML_OBDlg4" hidden="1">TRUE</definedName>
    <definedName name="HTML_OS" hidden="1">0</definedName>
    <definedName name="HTML_PathFile" hidden="1">"C:\USERS\JHW\Kwangju\Distribution-Analysis\4.htm"</definedName>
    <definedName name="HTML_PathTemplate" hidden="1">"C:\USERS\JHW\Kwangju\Distribution-Analysis\HTMLTemp.htm"</definedName>
    <definedName name="HTML_Title" hidden="1">"관경개량계획,절점급수량조정"</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ehretht">#REF!</definedName>
    <definedName name="Hu">#REF!</definedName>
    <definedName name="HUB">#REF!</definedName>
    <definedName name="HUH">#REF!</definedName>
    <definedName name="HWL">[6]Sheet1!$L$28</definedName>
    <definedName name="HWP">#REF!</definedName>
    <definedName name="HWR">[6]Sheet1!$N$28</definedName>
    <definedName name="H모래180규격">[101]SORCE1!$N$18:$Y$32</definedName>
    <definedName name="H모래90규격">[101]SORCE1!$A$18:$L$32</definedName>
    <definedName name="H사">#REF!</definedName>
    <definedName name="H삼">#REF!</definedName>
    <definedName name="H이">#REF!</definedName>
    <definedName name="H일">#REF!</definedName>
    <definedName name="H철10">#REF!</definedName>
    <definedName name="i">#REF!</definedName>
    <definedName name="I.P제원표">#REF!</definedName>
    <definedName name="IB" localSheetId="1">#REF!</definedName>
    <definedName name="IB">#REF!</definedName>
    <definedName name="IB_1" localSheetId="1">#REF!</definedName>
    <definedName name="IB_1">#REF!</definedName>
    <definedName name="IB_2" localSheetId="1">'[42]IMPEADENCE MAP 취수장'!#REF!</definedName>
    <definedName name="IB_2">'[42]IMPEADENCE MAP 취수장'!#REF!</definedName>
    <definedName name="ID">'[102]Y-WORK'!$I$435:$I$891,'[102]Y-WORK'!$I$901:$I$929</definedName>
    <definedName name="IELWSALES">#REF!</definedName>
    <definedName name="IELYSALES">#REF!</definedName>
    <definedName name="IEPLANSALES">#REF!</definedName>
    <definedName name="IESP">#REF!</definedName>
    <definedName name="II">[62]원형1호맨홀토공수량!#REF!</definedName>
    <definedName name="IIB호D13">#REF!</definedName>
    <definedName name="IIB호D16">#REF!</definedName>
    <definedName name="IIC호D13">#REF!</definedName>
    <definedName name="IIC호D16">#REF!</definedName>
    <definedName name="III">[62]원형1호맨홀토공수량!#REF!</definedName>
    <definedName name="IIIC호D13">#REF!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T">[62]원형1호맨홀토공수량!#REF!</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 localSheetId="1">#REF!</definedName>
    <definedName name="IL">#REF!</definedName>
    <definedName name="ilch">[103]ilch!$A$3:$M$25</definedName>
    <definedName name="ILP80적">[104]단가!$A$36</definedName>
    <definedName name="ILP80회">[104]단가!$A$35</definedName>
    <definedName name="ILP적">[104]단가!$A$34</definedName>
    <definedName name="ILP회">[104]단가!$A$33</definedName>
    <definedName name="IMP" localSheetId="1">#REF!</definedName>
    <definedName name="IMP">#REF!</definedName>
    <definedName name="IN">[105]계산근거!$E$12:$E$21</definedName>
    <definedName name="In_SCODcr">#REF!</definedName>
    <definedName name="inp_Tranche_A_inp_Lender">[106]Inputs!$B$127</definedName>
    <definedName name="inp_Tranche_B_inp_Lender">[106]Inputs!$B$128</definedName>
    <definedName name="inp_Tranche_C_inp_Lender">[106]Inputs!$B$129</definedName>
    <definedName name="inp_Tranche_D_inp_Lender">[106]Inputs!$B$130</definedName>
    <definedName name="inp_Tranche_E_inp_Lender">[106]Inputs!$B$131</definedName>
    <definedName name="inp_Tranche_F_inp_Lender">[106]Inputs!$B$132</definedName>
    <definedName name="INSERT">[69]교량data!$BL$5:$BL$496</definedName>
    <definedName name="IntFreeCred">#REF!</definedName>
    <definedName name="INVERTER설치">[107]일위대가목록!#REF!</definedName>
    <definedName name="ISO_정렬">[108]!ISO_정렬</definedName>
    <definedName name="IT">[75]원형1호맨홀토공수량!#REF!</definedName>
    <definedName name="ITNUM">#N/A</definedName>
    <definedName name="ITT">[62]원형1호맨홀토공수량!#REF!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yj">#REF!</definedName>
    <definedName name="iykj">#REF!</definedName>
    <definedName name="I호D13">[109]맨홀수량집계!$K$21</definedName>
    <definedName name="I호D16">[109]맨홀수량집계!$K$22</definedName>
    <definedName name="J" localSheetId="1">[6]Sheet1!#REF!</definedName>
    <definedName name="J">[6]Sheet1!#REF!</definedName>
    <definedName name="J_D" localSheetId="1">#REF!</definedName>
    <definedName name="J_D">#REF!</definedName>
    <definedName name="J_S_P_용__믹서" localSheetId="1">[110]장비집계!#REF!</definedName>
    <definedName name="J_S_P_용__믹서">[110]장비집계!#REF!</definedName>
    <definedName name="J_형옹벽측구_수량집계">#REF!</definedName>
    <definedName name="j1_l">#REF!</definedName>
    <definedName name="j2_l">#REF!</definedName>
    <definedName name="j3_l">#REF!</definedName>
    <definedName name="j4_l">#REF!</definedName>
    <definedName name="JACK100TON">'[111]가시설(TYPE-A)'!#REF!</definedName>
    <definedName name="JACK50TON">[112]가시설수량!$AE$203</definedName>
    <definedName name="jdx">#REF!</definedName>
    <definedName name="jfghj">#REF!</definedName>
    <definedName name="JG">[67]별표!#REF!</definedName>
    <definedName name="jgf">#REF!</definedName>
    <definedName name="JH">[113]정부노임단가!$A$5:$F$215</definedName>
    <definedName name="jhgfj">#REF!</definedName>
    <definedName name="jhhgb">#REF!</definedName>
    <definedName name="jhj">#REF!</definedName>
    <definedName name="JIHO">#REF!</definedName>
    <definedName name="JJ">[114]정부노임단가!$A$5:$F$215</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'[45]ABUT수량-A1'!$T$25</definedName>
    <definedName name="jjjjj">BlankMacro1</definedName>
    <definedName name="JJJJJJ" hidden="1">#REF!</definedName>
    <definedName name="JL">#REF!</definedName>
    <definedName name="JN">[67]별표!#REF!</definedName>
    <definedName name="JOB">#REF!</definedName>
    <definedName name="JODO">[83]data!$AA$4:$AE$14</definedName>
    <definedName name="JOINT" localSheetId="1">#REF!</definedName>
    <definedName name="JOINT">#REF!</definedName>
    <definedName name="Joint3">[115]입력DATA!#REF!</definedName>
    <definedName name="Joint4">[115]입력DATA!#REF!</definedName>
    <definedName name="JPP">#REF!</definedName>
    <definedName name="JT">#REF!</definedName>
    <definedName name="ju2i">#REF!</definedName>
    <definedName name="JYH" localSheetId="1">#REF!</definedName>
    <definedName name="JYH">#REF!</definedName>
    <definedName name="jyjt">#REF!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#REF!</definedName>
    <definedName name="J형옹벽측구수량집계">#REF!</definedName>
    <definedName name="k" localSheetId="1">#REF!</definedName>
    <definedName name="k">#REF!</definedName>
    <definedName name="K_PR" localSheetId="1">#REF!</definedName>
    <definedName name="K_PR">#REF!</definedName>
    <definedName name="K2_">#REF!</definedName>
    <definedName name="KA" localSheetId="1">#REF!</definedName>
    <definedName name="KA">#REF!</definedName>
    <definedName name="KAE" localSheetId="1">#REF!</definedName>
    <definedName name="KAE">#REF!</definedName>
    <definedName name="KAED">[96]안정계산!$Z$82</definedName>
    <definedName name="KANG1" localSheetId="1">#REF!</definedName>
    <definedName name="KANG1">#REF!</definedName>
    <definedName name="KANG2" localSheetId="1">#REF!</definedName>
    <definedName name="KANG2">#REF!</definedName>
    <definedName name="KAS" localSheetId="1">#REF!</definedName>
    <definedName name="KAS">#REF!</definedName>
    <definedName name="Ka일">#REF!</definedName>
    <definedName name="Ka투">#REF!</definedName>
    <definedName name="KB" localSheetId="1">'[116]3련 BOX'!#REF!</definedName>
    <definedName name="KB">'[116]3련 BOX'!#REF!</definedName>
    <definedName name="KD">#REF!</definedName>
    <definedName name="kdjf">#REF!</definedName>
    <definedName name="Kdo">#REF!</definedName>
    <definedName name="KEA" localSheetId="1">#REF!</definedName>
    <definedName name="KEA">#REF!</definedName>
    <definedName name="kepco">[117]내역!#REF!</definedName>
    <definedName name="KFJG">#REF!</definedName>
    <definedName name="KGB">#REF!</definedName>
    <definedName name="kgfkgfkgfkf">#REF!</definedName>
    <definedName name="KH" localSheetId="1">#REF!</definedName>
    <definedName name="KH">#REF!</definedName>
    <definedName name="KH.1" localSheetId="1">'[116]3련 BOX'!#REF!</definedName>
    <definedName name="KH.1">'[116]3련 BOX'!#REF!</definedName>
    <definedName name="ki">#REF!</definedName>
    <definedName name="KIM">#REF!</definedName>
    <definedName name="KIT">#REF!</definedName>
    <definedName name="KJHGHGGTG">#REF!</definedName>
    <definedName name="kjj">[118]토공A!$1:$1</definedName>
    <definedName name="kjl" localSheetId="1">#REF!</definedName>
    <definedName name="kjl">#REF!</definedName>
    <definedName name="kk">[99]TABLE!$H$1,[99]TABLE!$J$1,[99]TABLE!$K$1,[99]TABLE!$M$1,[99]TABLE!$L$1</definedName>
    <definedName name="KKK">[62]원형1호맨홀토공수량!#REF!</definedName>
    <definedName name="kkkk">#REF!</definedName>
    <definedName name="kkkkk" hidden="1">[119]날개벽수량표!#REF!</definedName>
    <definedName name="KKP" localSheetId="1">#REF!</definedName>
    <definedName name="KKP">#REF!</definedName>
    <definedName name="KL" localSheetId="1">'[116]3련 BOX'!#REF!</definedName>
    <definedName name="KL">'[116]3련 BOX'!#REF!</definedName>
    <definedName name="klkkk" hidden="1">[120]날개벽수량표!#REF!</definedName>
    <definedName name="KMP" localSheetId="1">#REF!</definedName>
    <definedName name="KMP">#REF!</definedName>
    <definedName name="kn">#REF!</definedName>
    <definedName name="Kns">#REF!</definedName>
    <definedName name="KO" localSheetId="1">#REF!</definedName>
    <definedName name="KO">#REF!</definedName>
    <definedName name="Ks">#REF!</definedName>
    <definedName name="KSF">#REF!</definedName>
    <definedName name="ktf" localSheetId="1" hidden="1">#REF!</definedName>
    <definedName name="ktf" hidden="1">#REF!</definedName>
    <definedName name="kty" localSheetId="1"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 localSheetId="1">#REF!</definedName>
    <definedName name="KUP">#REF!</definedName>
    <definedName name="kv" localSheetId="1">#REF!</definedName>
    <definedName name="kv">#REF!</definedName>
    <definedName name="KVO" localSheetId="1">#REF!</definedName>
    <definedName name="KVO">#REF!</definedName>
    <definedName name="L" localSheetId="1">#REF!</definedName>
    <definedName name="L">#REF!</definedName>
    <definedName name="L.P.G">#REF!</definedName>
    <definedName name="L_1">#REF!</definedName>
    <definedName name="L_2">#REF!</definedName>
    <definedName name="L_3">#REF!</definedName>
    <definedName name="L_4">#REF!</definedName>
    <definedName name="L_5">#REF!</definedName>
    <definedName name="L_6">#REF!</definedName>
    <definedName name="L1L">#REF!</definedName>
    <definedName name="L1S">#REF!</definedName>
    <definedName name="L2L">#REF!</definedName>
    <definedName name="L2S">#REF!</definedName>
    <definedName name="L3L">#REF!</definedName>
    <definedName name="L4L">#REF!</definedName>
    <definedName name="L5S">#REF!</definedName>
    <definedName name="LA">[6]Sheet1!$F$35</definedName>
    <definedName name="lab">[52]노임단가!$I$25</definedName>
    <definedName name="LAST" localSheetId="1">#REF!</definedName>
    <definedName name="LAST">#REF!</definedName>
    <definedName name="LB">[84]말뚝지지력산정!$L$22</definedName>
    <definedName name="LBOX1">#REF!</definedName>
    <definedName name="LBOX2">#REF!</definedName>
    <definedName name="LC" localSheetId="1">#REF!</definedName>
    <definedName name="LC">#REF!</definedName>
    <definedName name="LCC">#REF!</definedName>
    <definedName name="LCL">#REF!</definedName>
    <definedName name="Lclb">#REF!</definedName>
    <definedName name="LD">#REF!</definedName>
    <definedName name="LE">#REF!</definedName>
    <definedName name="length" localSheetId="1">#REF!</definedName>
    <definedName name="length">#REF!</definedName>
    <definedName name="length1" localSheetId="1">#REF!</definedName>
    <definedName name="length1">#REF!</definedName>
    <definedName name="length11" localSheetId="1">#REF!</definedName>
    <definedName name="length11">#REF!</definedName>
    <definedName name="length2" localSheetId="1">#REF!</definedName>
    <definedName name="length2">#REF!</definedName>
    <definedName name="length22" localSheetId="1">#REF!</definedName>
    <definedName name="length22">#REF!</definedName>
    <definedName name="LF" localSheetId="1">#REF!</definedName>
    <definedName name="LF">#REF!</definedName>
    <definedName name="LH" localSheetId="1">#REF!</definedName>
    <definedName name="LH">#REF!</definedName>
    <definedName name="LH.4" localSheetId="1">#REF!</definedName>
    <definedName name="LH.4">#REF!</definedName>
    <definedName name="LH.7" localSheetId="1">#REF!</definedName>
    <definedName name="LH.7">#REF!</definedName>
    <definedName name="LH.9">#REF!</definedName>
    <definedName name="line">#REF!</definedName>
    <definedName name="line5191">#REF!</definedName>
    <definedName name="list01">#REF!</definedName>
    <definedName name="list02">#REF!</definedName>
    <definedName name="list03">#REF!</definedName>
    <definedName name="list04">#REF!</definedName>
    <definedName name="list05">#REF!</definedName>
    <definedName name="list06">#REF!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KLKL">BlankMacro1</definedName>
    <definedName name="LKLKL">#REF!</definedName>
    <definedName name="LKTY">BlankMacro1</definedName>
    <definedName name="LL" localSheetId="1">#REF!</definedName>
    <definedName name="LL">#REF!</definedName>
    <definedName name="LLFE">#N/A</definedName>
    <definedName name="LLFO" localSheetId="1">#REF!</definedName>
    <definedName name="LLFO">#REF!</definedName>
    <definedName name="lll">#REF!</definedName>
    <definedName name="LLLL">#REF!</definedName>
    <definedName name="LMO">[6]Sheet1!$L$50</definedName>
    <definedName name="LOP">[121]LOPCALC!$A$4:$J$8</definedName>
    <definedName name="LP___4">#REF!</definedName>
    <definedName name="LP1A">'[29]부하(성남)'!#REF!</definedName>
    <definedName name="LP1B">[28]부하계산서!#REF!</definedName>
    <definedName name="LP3A">'[29]부하(성남)'!#REF!</definedName>
    <definedName name="LPB">'[29]부하(성남)'!#REF!</definedName>
    <definedName name="LPBA">[28]부하계산서!#REF!</definedName>
    <definedName name="LPI">[6]Sheet1!$F$56</definedName>
    <definedName name="LPKA">[28]부하계산서!#REF!</definedName>
    <definedName name="LPKB">[28]부하계산서!#REF!</definedName>
    <definedName name="LPM">[28]부하계산서!#REF!</definedName>
    <definedName name="LPMA">[28]부하계산서!#REF!</definedName>
    <definedName name="LPO">[28]부하계산서!#REF!</definedName>
    <definedName name="LPOA">[28]부하계산서!#REF!</definedName>
    <definedName name="LSA">#REF!</definedName>
    <definedName name="LSD">#REF!</definedName>
    <definedName name="LSE">#REF!</definedName>
    <definedName name="LSH">[6]Sheet1!$L$39</definedName>
    <definedName name="LST">#REF!</definedName>
    <definedName name="LU">#REF!</definedName>
    <definedName name="LV02A">[28]부하계산서!#REF!</definedName>
    <definedName name="LV02B">[28]부하계산서!#REF!</definedName>
    <definedName name="LV04A">[28]부하계산서!#REF!</definedName>
    <definedName name="LV04B">[28]부하계산서!#REF!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옹벽1">#REF!</definedName>
    <definedName name="L형">#REF!</definedName>
    <definedName name="L형옹벽측구수량집계">#REF!</definedName>
    <definedName name="L형측구">[122]쌍송교!#REF!</definedName>
    <definedName name="L형측구수량집계">#REF!</definedName>
    <definedName name="m" localSheetId="1">#REF!</definedName>
    <definedName name="m">#REF!</definedName>
    <definedName name="M_EF" localSheetId="1">#REF!</definedName>
    <definedName name="M_EF">#REF!</definedName>
    <definedName name="M_TR" localSheetId="1">#REF!</definedName>
    <definedName name="M_TR">#REF!</definedName>
    <definedName name="MA">#REF!</definedName>
    <definedName name="Macro1">[122]!Macro1</definedName>
    <definedName name="Macro10">[122]!Macro10</definedName>
    <definedName name="Macro11">[122]!Macro11</definedName>
    <definedName name="Macro12">[122]!Macro12</definedName>
    <definedName name="Macro13">[122]!Macro13</definedName>
    <definedName name="Macro14">[122]!Macro14</definedName>
    <definedName name="Macro2">[122]!Macro2</definedName>
    <definedName name="Macro3">[122]!Macro3</definedName>
    <definedName name="Macro4">[122]!Macro4</definedName>
    <definedName name="Macro5">[122]!Macro5</definedName>
    <definedName name="Macro6">[122]!Macro6</definedName>
    <definedName name="Macro7">[122]!Macro7</definedName>
    <definedName name="Macro8">[122]!Macro8</definedName>
    <definedName name="Macro9">[122]!Macro9</definedName>
    <definedName name="MAIN_COM_소계" localSheetId="1">#REF!</definedName>
    <definedName name="MAIN_COM_소계">#REF!</definedName>
    <definedName name="MARGINPLAN">#REF!</definedName>
    <definedName name="MARGINPROJ">#REF!</definedName>
    <definedName name="MB.1" localSheetId="1">#REF!</definedName>
    <definedName name="MB.1">#REF!</definedName>
    <definedName name="MB.2" localSheetId="1">#REF!</definedName>
    <definedName name="MB.2">#REF!</definedName>
    <definedName name="Mc3Span">#REF!</definedName>
    <definedName name="MCB" localSheetId="1">#REF!</definedName>
    <definedName name="MCB">#REF!</definedName>
    <definedName name="MCC">[123]DATA!$A$30:$D$53</definedName>
    <definedName name="MCCEA">[28]부하계산서!#REF!</definedName>
    <definedName name="MCCEB">[28]부하계산서!#REF!</definedName>
    <definedName name="MCCF">[28]부하계산서!#REF!</definedName>
    <definedName name="MCCN">'[29]부하(성남)'!#REF!</definedName>
    <definedName name="MCCP">[28]부하계산서!#REF!</definedName>
    <definedName name="MCCS">[28]부하계산서!#REF!</definedName>
    <definedName name="MCH" localSheetId="1">#REF!</definedName>
    <definedName name="MCH">#REF!</definedName>
    <definedName name="MCON" localSheetId="1">#REF!</definedName>
    <definedName name="MCON">#REF!</definedName>
    <definedName name="MDA">#REF!</definedName>
    <definedName name="MDE">#REF!</definedName>
    <definedName name="MDL">[124]Sheet1!$A:$A</definedName>
    <definedName name="ME">#REF!</definedName>
    <definedName name="MENU1">#REF!</definedName>
    <definedName name="MENU2">#REF!</definedName>
    <definedName name="mghngfg">#REF!</definedName>
    <definedName name="MH" localSheetId="1">#REF!</definedName>
    <definedName name="MH">#REF!</definedName>
    <definedName name="MI_BANG" localSheetId="1">#REF!</definedName>
    <definedName name="MI_BANG">#REF!</definedName>
    <definedName name="MI_BU" localSheetId="1">#REF!</definedName>
    <definedName name="MI_BU">#REF!</definedName>
    <definedName name="MI_GT" localSheetId="1">#REF!</definedName>
    <definedName name="MI_GT">#REF!</definedName>
    <definedName name="MI_HAN" localSheetId="1">#REF!</definedName>
    <definedName name="MI_HAN">#REF!</definedName>
    <definedName name="MI_HP" localSheetId="1">#REF!</definedName>
    <definedName name="MI_HP">#REF!</definedName>
    <definedName name="MI_RC1" localSheetId="1">#REF!</definedName>
    <definedName name="MI_RC1">#REF!</definedName>
    <definedName name="MI_RC2" localSheetId="1">#REF!</definedName>
    <definedName name="MI_RC2">#REF!</definedName>
    <definedName name="MI_TI" localSheetId="1">#REF!</definedName>
    <definedName name="MI_TI">#REF!</definedName>
    <definedName name="MID" localSheetId="1">#REF!</definedName>
    <definedName name="MID">#REF!</definedName>
    <definedName name="MLA">#REF!</definedName>
    <definedName name="MLE">#REF!</definedName>
    <definedName name="MLR">#REF!</definedName>
    <definedName name="MLSS">#REF!</definedName>
    <definedName name="MLVSS">#REF!</definedName>
    <definedName name="MM">[62]원형1호맨홀토공수량!#REF!</definedName>
    <definedName name="MMM">[62]원형1호맨홀토공수량!#REF!</definedName>
    <definedName name="MMMMM">#REF!</definedName>
    <definedName name="mnbv">#REF!</definedName>
    <definedName name="MNHL">[122]Sheet1!$A$4:$H$5</definedName>
    <definedName name="MO">#REF!</definedName>
    <definedName name="Module1.매크로4">[125]!Module1.매크로4</definedName>
    <definedName name="Module1.매크로5">[125]!Module1.매크로5</definedName>
    <definedName name="Module1.매크로6">[125]!Module1.매크로6</definedName>
    <definedName name="Module1.매크로7">[125]!Module1.매크로7</definedName>
    <definedName name="MONEY">'[102]Y-WORK'!$F$21:$M$891,'[102]Y-WORK'!$F$901:$M$929</definedName>
    <definedName name="month">[57]근태계획서!$D$5</definedName>
    <definedName name="MOO">[126]우각부보강!#REF!</definedName>
    <definedName name="MOR">[69]교량data!$AY$5:$AY$496</definedName>
    <definedName name="MOTOR__농형_전폐">#REF!</definedName>
    <definedName name="MP">#REF!</definedName>
    <definedName name="MR">#REF!</definedName>
    <definedName name="MRD">#REF!</definedName>
    <definedName name="MRL">#REF!</definedName>
    <definedName name="MS" localSheetId="1">#REF!</definedName>
    <definedName name="MS">#REF!</definedName>
    <definedName name="msb">[52]노임단가!$AH$23</definedName>
    <definedName name="msh">[52]노임단가!$AH$19</definedName>
    <definedName name="msm">[52]노임단가!$AH$21</definedName>
    <definedName name="MT">#REF!</definedName>
    <definedName name="mthngb">#REF!</definedName>
    <definedName name="mthngd">#REF!</definedName>
    <definedName name="mtrn">#REF!</definedName>
    <definedName name="MU">#REF!</definedName>
    <definedName name="MUO_REA" localSheetId="1">#REF!</definedName>
    <definedName name="MUO_REA">#REF!</definedName>
    <definedName name="MUO_TOE" localSheetId="1">#REF!</definedName>
    <definedName name="MUO_TOE">#REF!</definedName>
    <definedName name="musu">'[127]수안보-MBR1'!$AN$247</definedName>
    <definedName name="MX">#REF!</definedName>
    <definedName name="MYB.1" localSheetId="1">#REF!</definedName>
    <definedName name="MYB.1">#REF!</definedName>
    <definedName name="MYB.2" localSheetId="1">#REF!</definedName>
    <definedName name="MYB.2">#REF!</definedName>
    <definedName name="MYH" localSheetId="1">#REF!</definedName>
    <definedName name="MYH">#REF!</definedName>
    <definedName name="MZ">#REF!</definedName>
    <definedName name="M당무게">[128]DATE!$E$24:$E$85</definedName>
    <definedName name="n" localSheetId="1">#REF!</definedName>
    <definedName name="n">#REF!</definedName>
    <definedName name="N_1">#REF!</definedName>
    <definedName name="N_10">#REF!</definedName>
    <definedName name="N_11">#REF!</definedName>
    <definedName name="N_12">#REF!</definedName>
    <definedName name="N_13">#REF!</definedName>
    <definedName name="N_14">#REF!</definedName>
    <definedName name="N_15">#REF!</definedName>
    <definedName name="N_16">#REF!</definedName>
    <definedName name="N_17">#REF!</definedName>
    <definedName name="N_18">#REF!</definedName>
    <definedName name="N_19">#REF!</definedName>
    <definedName name="N_2">#REF!</definedName>
    <definedName name="N_20">#REF!</definedName>
    <definedName name="N_21">#REF!</definedName>
    <definedName name="N_22">#REF!</definedName>
    <definedName name="N_23">#REF!</definedName>
    <definedName name="N_24">#REF!</definedName>
    <definedName name="N_25">#REF!</definedName>
    <definedName name="N_26">#REF!</definedName>
    <definedName name="N_27">#REF!</definedName>
    <definedName name="N_28">#REF!</definedName>
    <definedName name="N_29">#REF!</definedName>
    <definedName name="N_3">#REF!</definedName>
    <definedName name="N_30">#REF!</definedName>
    <definedName name="N_31">#REF!</definedName>
    <definedName name="N_4">#REF!</definedName>
    <definedName name="N_5">#REF!</definedName>
    <definedName name="N_6">#REF!</definedName>
    <definedName name="N_7">#REF!</definedName>
    <definedName name="N_8">#REF!</definedName>
    <definedName name="N_9">#REF!</definedName>
    <definedName name="N_C" localSheetId="1">#REF!</definedName>
    <definedName name="N_C">#REF!</definedName>
    <definedName name="N_Q" localSheetId="1">#REF!</definedName>
    <definedName name="N_Q">#REF!</definedName>
    <definedName name="N_R" localSheetId="1">#REF!</definedName>
    <definedName name="N_R">#REF!</definedName>
    <definedName name="N01S">#REF!</definedName>
    <definedName name="N1A">#REF!</definedName>
    <definedName name="N1D">#REF!</definedName>
    <definedName name="N1S">[6]Sheet1!$F$46</definedName>
    <definedName name="N2S">[6]Sheet1!$F$47</definedName>
    <definedName name="N3S">[6]Sheet1!$F$48</definedName>
    <definedName name="NA">#REF!</definedName>
    <definedName name="NAME">#N/A</definedName>
    <definedName name="nb">#REF!</definedName>
    <definedName name="nbfsvd">#REF!</definedName>
    <definedName name="nbg">#REF!</definedName>
    <definedName name="nbv">#REF!</definedName>
    <definedName name="nbvc">#REF!</definedName>
    <definedName name="NC">#REF!</definedName>
    <definedName name="Nca">#REF!</definedName>
    <definedName name="Ncd">#REF!</definedName>
    <definedName name="ND">#REF!</definedName>
    <definedName name="NDO">[6]Sheet1!$F$53</definedName>
    <definedName name="NE">#REF!</definedName>
    <definedName name="NEW">#REF!</definedName>
    <definedName name="ＮＥＹＯＫ">#REF!</definedName>
    <definedName name="nfbv">#REF!</definedName>
    <definedName name="nfgbf">#REF!</definedName>
    <definedName name="ngbdf">#REF!</definedName>
    <definedName name="ngbfv">#REF!</definedName>
    <definedName name="ngdbf">#REF!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4N">#REF!</definedName>
    <definedName name="NHL">[129]터널조도!$AR$19:$AT$25</definedName>
    <definedName name="NHM" localSheetId="1">#REF!</definedName>
    <definedName name="NHM">#REF!</definedName>
    <definedName name="NI">[130]노임!$A:$B</definedName>
    <definedName name="NN">[62]원형1호맨홀토공수량!#REF!</definedName>
    <definedName name="NNN">[62]원형1호맨홀토공수량!#REF!</definedName>
    <definedName name="NNNN">'[50]ABUT수량-A1'!$T$25</definedName>
    <definedName name="NNNNN" localSheetId="1">설명서!NNNNN</definedName>
    <definedName name="NNNNN">[0]!NNNNN</definedName>
    <definedName name="NO">[68]직공비!#REF!</definedName>
    <definedName name="NO3eq">#REF!</definedName>
    <definedName name="NOIM">[130]노임!$A$1:$B$17</definedName>
    <definedName name="NOR">#REF!</definedName>
    <definedName name="NOT" localSheetId="1">#REF!</definedName>
    <definedName name="NOT">#REF!</definedName>
    <definedName name="Nox">#REF!</definedName>
    <definedName name="NP">#REF!</definedName>
    <definedName name="NPI">[6]Sheet1!$L$58</definedName>
    <definedName name="NPZ">#REF!</definedName>
    <definedName name="NSA">#REF!</definedName>
    <definedName name="NSC">#REF!</definedName>
    <definedName name="NSD">#REF!</definedName>
    <definedName name="NSE">#REF!</definedName>
    <definedName name="NSH">[6]Sheet1!$L$43</definedName>
    <definedName name="NSO">[6]Sheet1!$L$48</definedName>
    <definedName name="NSP">#REF!</definedName>
    <definedName name="NST">#REF!</definedName>
    <definedName name="NSV">#REF!</definedName>
    <definedName name="NUM">[68]직공비!#REF!</definedName>
    <definedName name="NUMBER">#REF!</definedName>
    <definedName name="nvbcc">#REF!</definedName>
    <definedName name="Nx">#REF!</definedName>
    <definedName name="NYDATA">#REF!</definedName>
    <definedName name="n이">#REF!</definedName>
    <definedName name="n이_1">#REF!</definedName>
    <definedName name="n이_2">#REF!</definedName>
    <definedName name="n일">#REF!</definedName>
    <definedName name="N치" localSheetId="1">#REF!</definedName>
    <definedName name="N치">#REF!</definedName>
    <definedName name="O">#REF!</definedName>
    <definedName name="o_m" localSheetId="1">#REF!</definedName>
    <definedName name="o_m">#REF!</definedName>
    <definedName name="O19.3">[131]설비!#REF!</definedName>
    <definedName name="ok" localSheetId="1">#REF!</definedName>
    <definedName name="ok">#REF!</definedName>
    <definedName name="one">[57]버스운행안내!$C$8</definedName>
    <definedName name="OO">#N/A</definedName>
    <definedName name="OOO">#REF!</definedName>
    <definedName name="oooo">'[132]ABUT수량-A1'!$T$25</definedName>
    <definedName name="OP" localSheetId="1">#REF!</definedName>
    <definedName name="OP">#REF!</definedName>
    <definedName name="OPIU">BlankMacro1</definedName>
    <definedName name="or">[133]과천MAIN!#REF!</definedName>
    <definedName name="OUT">#REF!</definedName>
    <definedName name="OUTPUT">#REF!</definedName>
    <definedName name="P" localSheetId="1">#REF!</definedName>
    <definedName name="P">#REF!</definedName>
    <definedName name="p." hidden="1">{#N/A,#N/A,FALSE,"2~8번"}</definedName>
    <definedName name="P.S.C.BEAM">#REF!</definedName>
    <definedName name="P_1">#REF!</definedName>
    <definedName name="P_2">#REF!</definedName>
    <definedName name="P_3">#REF!</definedName>
    <definedName name="P_4">#REF!</definedName>
    <definedName name="P_A" localSheetId="1">#REF!</definedName>
    <definedName name="P_A">#REF!</definedName>
    <definedName name="P_D" localSheetId="1">#REF!</definedName>
    <definedName name="P_D">#REF!</definedName>
    <definedName name="P_E" localSheetId="1">#REF!</definedName>
    <definedName name="P_E">#REF!</definedName>
    <definedName name="P_H2">#REF!</definedName>
    <definedName name="p_m" localSheetId="1">#REF!</definedName>
    <definedName name="p_m">#REF!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X">#REF!</definedName>
    <definedName name="P2Z">#REF!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 localSheetId="1">#REF!</definedName>
    <definedName name="PA">#REF!</definedName>
    <definedName name="PAGE1">#N/A</definedName>
    <definedName name="PAGE2">#N/A</definedName>
    <definedName name="PAGE3">#N/A</definedName>
    <definedName name="PALLET">#REF!</definedName>
    <definedName name="PARR">#REF!</definedName>
    <definedName name="PARR1">#REF!</definedName>
    <definedName name="PARR2">#REF!</definedName>
    <definedName name="PARR3">#REF!</definedName>
    <definedName name="PARR4">#REF!</definedName>
    <definedName name="PARR5">#REF!</definedName>
    <definedName name="pa삼">#REF!</definedName>
    <definedName name="Pa오">#REF!</definedName>
    <definedName name="PB" localSheetId="1">#REF!</definedName>
    <definedName name="PB">#REF!</definedName>
    <definedName name="PB_2" localSheetId="1">'[42]IMPEADENCE MAP 취수장'!#REF!</definedName>
    <definedName name="PB_2">'[42]IMPEADENCE MAP 취수장'!#REF!</definedName>
    <definedName name="PBB" localSheetId="1">#REF!</definedName>
    <definedName name="PBB">#REF!</definedName>
    <definedName name="PC" localSheetId="1">#REF!</definedName>
    <definedName name="PC">#REF!</definedName>
    <definedName name="PCO">#REF!</definedName>
    <definedName name="pcraig1">#REF!</definedName>
    <definedName name="PD" localSheetId="1">#REF!</definedName>
    <definedName name="PD">#REF!</definedName>
    <definedName name="PDD">#REF!</definedName>
    <definedName name="PDF">#REF!</definedName>
    <definedName name="PDIA">#REF!</definedName>
    <definedName name="PE" localSheetId="1">#REF!</definedName>
    <definedName name="PE">#REF!</definedName>
    <definedName name="PE100C">[76]단가!#REF!</definedName>
    <definedName name="PE16C">[76]단가!#REF!</definedName>
    <definedName name="PE22C">[76]단가!#REF!</definedName>
    <definedName name="PE28C">[76]단가!#REF!</definedName>
    <definedName name="PE36C">[76]단가!#REF!</definedName>
    <definedName name="PE42C">[76]단가!#REF!</definedName>
    <definedName name="PE54C">[76]단가!#REF!</definedName>
    <definedName name="PEA" localSheetId="1">#REF!</definedName>
    <definedName name="PEA">#REF!</definedName>
    <definedName name="PEAK">#N/A</definedName>
    <definedName name="PersonSelectionRange">#REF!</definedName>
    <definedName name="PES">#REF!</definedName>
    <definedName name="PF" localSheetId="1">#REF!</definedName>
    <definedName name="PF">#REF!</definedName>
    <definedName name="PFD" localSheetId="1">#REF!</definedName>
    <definedName name="PFD">#REF!</definedName>
    <definedName name="PG" localSheetId="1">#REF!</definedName>
    <definedName name="PG">#REF!</definedName>
    <definedName name="PGG">#REF!</definedName>
    <definedName name="PH" localSheetId="1">#REF!</definedName>
    <definedName name="PH">#REF!</definedName>
    <definedName name="PHG">#REF!</definedName>
    <definedName name="PI" localSheetId="1">#REF!</definedName>
    <definedName name="PI">#REF!</definedName>
    <definedName name="PIB">[96]단면검토!$K$4</definedName>
    <definedName name="PIBA">[96]설계조건!$I$41</definedName>
    <definedName name="pile_s">[84]말뚝지지력산정!$F$116</definedName>
    <definedName name="PILE1">[69]교량data!$BM$5:$BM$496</definedName>
    <definedName name="PILE2">[69]교량data!$BN$5:$BN$496</definedName>
    <definedName name="PILE3">[69]교량data!$BO$5:$BO$496</definedName>
    <definedName name="PILEL">#REF!</definedName>
    <definedName name="PILE규격">#REF!</definedName>
    <definedName name="pile길이" localSheetId="1">#REF!</definedName>
    <definedName name="pile길이">#REF!</definedName>
    <definedName name="pile연결">#REF!</definedName>
    <definedName name="PIPE">#REF!</definedName>
    <definedName name="PIS">[96]단면검토!$AA$4</definedName>
    <definedName name="PJ" localSheetId="1">#REF!</definedName>
    <definedName name="PJ">#REF!</definedName>
    <definedName name="PK" localSheetId="1">#REF!</definedName>
    <definedName name="PK">#REF!</definedName>
    <definedName name="PL" localSheetId="1">'[6]#REF'!#REF!</definedName>
    <definedName name="PL">'[6]#REF'!#REF!</definedName>
    <definedName name="plg">#REF!</definedName>
    <definedName name="PM" localSheetId="1">#REF!</definedName>
    <definedName name="PM">#REF!</definedName>
    <definedName name="PN" localSheetId="1">'[6]#REF'!#REF!</definedName>
    <definedName name="PN">'[6]#REF'!#REF!</definedName>
    <definedName name="PNLW10">[28]부하계산서!#REF!</definedName>
    <definedName name="PNLW8">[28]부하계산서!#REF!</definedName>
    <definedName name="PO" localSheetId="1">#REF!</definedName>
    <definedName name="PO">#REF!</definedName>
    <definedName name="pop" localSheetId="1">#REF!</definedName>
    <definedName name="pop">#REF!</definedName>
    <definedName name="PP" localSheetId="1">#REF!,#REF!,#REF!,#REF!</definedName>
    <definedName name="PP">#REF!,#REF!,#REF!,#REF!</definedName>
    <definedName name="ppp" localSheetId="1">#REF!</definedName>
    <definedName name="ppp">#REF!</definedName>
    <definedName name="PQ" localSheetId="1">#REF!</definedName>
    <definedName name="PQ">#REF!</definedName>
    <definedName name="PR" localSheetId="1">#REF!</definedName>
    <definedName name="PR">#REF!</definedName>
    <definedName name="PRC" localSheetId="1">#REF!</definedName>
    <definedName name="PRC">#REF!</definedName>
    <definedName name="PRDump">#REF!</definedName>
    <definedName name="Prel">#REF!</definedName>
    <definedName name="pri">#REF!</definedName>
    <definedName name="PRICE">[134]Sheet1!$B$2:$H$95</definedName>
    <definedName name="prin">#REF!</definedName>
    <definedName name="PRINT" localSheetId="1">#REF!</definedName>
    <definedName name="PRINT">#REF!</definedName>
    <definedName name="_xlnm.Print_Area" localSheetId="2">갑지!$A$1:$S$22</definedName>
    <definedName name="_xlnm.Print_Area" localSheetId="5">공종별내역서!$A$1:$M$25</definedName>
    <definedName name="_xlnm.Print_Area" localSheetId="4">공종별집계표!$A$1:$M$26</definedName>
    <definedName name="_xlnm.Print_Area" localSheetId="1">설명서!$A$1:$AA$23</definedName>
    <definedName name="_xlnm.Print_Area">#N/A</definedName>
    <definedName name="Print_Area_MI" localSheetId="1">[135]송전재료비!#REF!</definedName>
    <definedName name="Print_Area_MI">[135]송전재료비!#REF!</definedName>
    <definedName name="PRINT_AREA_MI1">#REF!</definedName>
    <definedName name="Print_Area\C">[7]조건표!$P$4</definedName>
    <definedName name="PRINT_TILTES">#REF!</definedName>
    <definedName name="print_titiles">#REF!</definedName>
    <definedName name="PRINT_TITLE" localSheetId="1">'[136]화재 탐지 설비'!#REF!</definedName>
    <definedName name="PRINT_TITLE">'[136]화재 탐지 설비'!#REF!</definedName>
    <definedName name="_xlnm.Print_Titles" localSheetId="5">공종별내역서!$1:$3</definedName>
    <definedName name="_xlnm.Print_Titles" localSheetId="4">공종별집계표!$1:$4</definedName>
    <definedName name="_xlnm.Print_Titles" localSheetId="3">원가계산서!$1:$3</definedName>
    <definedName name="_xlnm.Print_Titles">#REF!</definedName>
    <definedName name="PRINT_TITLES_MI">#N/A</definedName>
    <definedName name="PRINT_TITLES_MI1">#REF!</definedName>
    <definedName name="print_titls">#REF!</definedName>
    <definedName name="Printed_Titles">#REF!</definedName>
    <definedName name="printer">#REF!</definedName>
    <definedName name="PRINTER_AREA">#REF!</definedName>
    <definedName name="printer_ttitle">#REF!</definedName>
    <definedName name="Projects">#REF!</definedName>
    <definedName name="PS" localSheetId="1">#REF!</definedName>
    <definedName name="PS">#REF!</definedName>
    <definedName name="psb">[52]노임단가!$AL$23</definedName>
    <definedName name="psh">[52]노임단가!$AL$19</definedName>
    <definedName name="psm">[52]노임단가!$AL$21</definedName>
    <definedName name="PSS" localSheetId="1">#REF!</definedName>
    <definedName name="PSS">#REF!</definedName>
    <definedName name="PT" localSheetId="1">'[6]#REF'!#REF!</definedName>
    <definedName name="PT">'[6]#REF'!#REF!</definedName>
    <definedName name="PTINT">[137]!PTINT</definedName>
    <definedName name="PTK">#REF!</definedName>
    <definedName name="PTT" localSheetId="1">#REF!</definedName>
    <definedName name="PTT">#REF!</definedName>
    <definedName name="PU" localSheetId="1">#REF!</definedName>
    <definedName name="PU">#REF!</definedName>
    <definedName name="PUU" localSheetId="1">#REF!</definedName>
    <definedName name="PUU">#REF!</definedName>
    <definedName name="PV" localSheetId="1">#REF!</definedName>
    <definedName name="PV">#REF!</definedName>
    <definedName name="PVC" localSheetId="1">#REF!</definedName>
    <definedName name="PVC">#REF!</definedName>
    <definedName name="PVCPIPE">'[138]8.석축단위(H=1.5M)'!$AY$48</definedName>
    <definedName name="PVC관">#REF!</definedName>
    <definedName name="PVI">#REF!</definedName>
    <definedName name="PVT">#REF!</definedName>
    <definedName name="PWP">#REF!</definedName>
    <definedName name="PWS">[32]교각계산!$G$108</definedName>
    <definedName name="PWW">#REF!</definedName>
    <definedName name="Px">#REF!</definedName>
    <definedName name="Pxa">#REF!</definedName>
    <definedName name="Pxan">#REF!</definedName>
    <definedName name="Pxh">#REF!</definedName>
    <definedName name="PYUUYF">BlankMacro1</definedName>
    <definedName name="Q" localSheetId="1">#REF!</definedName>
    <definedName name="Q">#REF!</definedName>
    <definedName name="Q3WEE" localSheetId="1" hidden="1">{#N/A,#N/A,FALSE,"조골재"}</definedName>
    <definedName name="Q3WEE" hidden="1">{#N/A,#N/A,FALSE,"조골재"}</definedName>
    <definedName name="QA">#REF!</definedName>
    <definedName name="QAE">#REF!</definedName>
    <definedName name="QAQA">'[139]ABUT수량-A1'!$T$25</definedName>
    <definedName name="qb">#REF!</definedName>
    <definedName name="qc">#REF!</definedName>
    <definedName name="qd">#REF!</definedName>
    <definedName name="qe">#REF!</definedName>
    <definedName name="Qe앨">#REF!</definedName>
    <definedName name="qf">#REF!</definedName>
    <definedName name="qg">#REF!</definedName>
    <definedName name="qh">#REF!</definedName>
    <definedName name="qi">[22]설계조건!#REF!</definedName>
    <definedName name="qj">#REF!</definedName>
    <definedName name="qk">#REF!</definedName>
    <definedName name="QKQH">'[47]횡배수관재료-'!$A$1:$J$23</definedName>
    <definedName name="QL">[96]설계조건!$Y$40</definedName>
    <definedName name="QLQL" localSheetId="1">#REF!</definedName>
    <definedName name="QLQL">#REF!</definedName>
    <definedName name="qm">#REF!</definedName>
    <definedName name="qn">#REF!</definedName>
    <definedName name="qo">#REF!</definedName>
    <definedName name="qor" hidden="1">#REF!</definedName>
    <definedName name="qp">#REF!</definedName>
    <definedName name="qpp">'[140]tggwan(mac)'!$A:$A</definedName>
    <definedName name="QQ" localSheetId="1" hidden="1">{#N/A,#N/A,FALSE,"2~8번"}</definedName>
    <definedName name="QQ" hidden="1">{#N/A,#N/A,FALSE,"2~8번"}</definedName>
    <definedName name="qqaa">'[132]ABUT수량-A1'!$T$25</definedName>
    <definedName name="qqq">[141]제잡비.xls!$A$1:$Y$23</definedName>
    <definedName name="qqqq" localSheetId="1">[43]일위집계표!#REF!</definedName>
    <definedName name="qqqq">[43]일위집계표!#REF!</definedName>
    <definedName name="QQQQQ">#REF!</definedName>
    <definedName name="qqw">#REF!</definedName>
    <definedName name="qr">#REF!</definedName>
    <definedName name="qs">#REF!</definedName>
    <definedName name="qt">#REF!</definedName>
    <definedName name="QTY">#N/A</definedName>
    <definedName name="QU" localSheetId="1">#REF!</definedName>
    <definedName name="QU">#REF!</definedName>
    <definedName name="qv">#REF!</definedName>
    <definedName name="qw" hidden="1">{#N/A,#N/A,FALSE,"단가표지"}</definedName>
    <definedName name="qwe">#REF!</definedName>
    <definedName name="qwefqfqw">#REF!</definedName>
    <definedName name="qweqwdasdf">[142]노임단가!$D$32</definedName>
    <definedName name="QWERTT">[51]내역서!#REF!</definedName>
    <definedName name="QWQW">'[139]ABUT수량-A1'!$T$25</definedName>
    <definedName name="QWT" localSheetId="1">'[116]3련 BOX'!#REF!</definedName>
    <definedName name="QWT">'[116]3련 BOX'!#REF!</definedName>
    <definedName name="qx">#REF!</definedName>
    <definedName name="qz">#REF!</definedName>
    <definedName name="q디">#REF!</definedName>
    <definedName name="q앨">#REF!</definedName>
    <definedName name="R_">#N/A</definedName>
    <definedName name="RAD">#REF!</definedName>
    <definedName name="range_T">#REF!</definedName>
    <definedName name="RAS">#REF!</definedName>
    <definedName name="rasd">#REF!</definedName>
    <definedName name="RATE">#REF!</definedName>
    <definedName name="RAW">#REF!</definedName>
    <definedName name="RawAgencyPrice">#REF!</definedName>
    <definedName name="RB">#REF!</definedName>
    <definedName name="RBData">#REF!</definedName>
    <definedName name="RC_B" localSheetId="1">#REF!</definedName>
    <definedName name="RC_B">#REF!</definedName>
    <definedName name="RD">#REF!</definedName>
    <definedName name="RE">#REF!</definedName>
    <definedName name="RecordCount">#REF!</definedName>
    <definedName name="_xlnm.Recorder" localSheetId="1">#REF!</definedName>
    <definedName name="_xlnm.Recorder">#REF!</definedName>
    <definedName name="red">#REF!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qdsa">#REF!</definedName>
    <definedName name="Reselects">#REF!</definedName>
    <definedName name="rewrwerw">#REF!</definedName>
    <definedName name="RF">#REF!</definedName>
    <definedName name="rfdsf">#REF!</definedName>
    <definedName name="rfevds">#REF!</definedName>
    <definedName name="rff">[38]을!#REF!</definedName>
    <definedName name="rfq">#REF!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beev">#REF!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4" localSheetId="1">#REF!</definedName>
    <definedName name="RH.4">#REF!</definedName>
    <definedName name="RH.7" localSheetId="1">#REF!</definedName>
    <definedName name="RH.7">#REF!</definedName>
    <definedName name="RKD">#REF!</definedName>
    <definedName name="RL">#REF!</definedName>
    <definedName name="RL5D">[32]교각계산!$K$98</definedName>
    <definedName name="rlr">#REF!</definedName>
    <definedName name="Rl이">#REF!</definedName>
    <definedName name="Rl일">#REF!</definedName>
    <definedName name="rnds">#REF!</definedName>
    <definedName name="RNG">[124]Sheet1!$A:$D</definedName>
    <definedName name="rngdfs">#REF!</definedName>
    <definedName name="ROCK_AUGER" localSheetId="1">[110]장비집계!#REF!</definedName>
    <definedName name="ROCK_AUGER">[110]장비집계!#REF!</definedName>
    <definedName name="RPE" localSheetId="1">#REF!</definedName>
    <definedName name="RPE">#REF!</definedName>
    <definedName name="rq">#REF!</definedName>
    <definedName name="rqfa">#REF!</definedName>
    <definedName name="rqrdsa">#REF!</definedName>
    <definedName name="rqwdas">#REF!</definedName>
    <definedName name="RR">'[143]2000전체분'!#REF!</definedName>
    <definedName name="RRR">#REF!</definedName>
    <definedName name="rrrrr">#REF!</definedName>
    <definedName name="RSS">#REF!</definedName>
    <definedName name="RT">#REF!</definedName>
    <definedName name="rtfvedc">#REF!</definedName>
    <definedName name="rth">#REF!</definedName>
    <definedName name="rthehteh">#REF!</definedName>
    <definedName name="rthrhr">#REF!</definedName>
    <definedName name="RTR">#REF!</definedName>
    <definedName name="RTS">#REF!</definedName>
    <definedName name="rtyryt">#REF!</definedName>
    <definedName name="ru">#REF!</definedName>
    <definedName name="rvfdc">#REF!</definedName>
    <definedName name="rwdas">#REF!</definedName>
    <definedName name="rwer">#REF!</definedName>
    <definedName name="Rx" localSheetId="1">#REF!</definedName>
    <definedName name="Rx">#REF!</definedName>
    <definedName name="rα">#REF!</definedName>
    <definedName name="rβ">#REF!</definedName>
    <definedName name="rγ">#REF!</definedName>
    <definedName name="rδ">#REF!</definedName>
    <definedName name="rπ">#REF!</definedName>
    <definedName name="rφ">#REF!</definedName>
    <definedName name="S" localSheetId="1">'[144]1.설계기준'!#REF!</definedName>
    <definedName name="S">'[144]1.설계기준'!#REF!</definedName>
    <definedName name="s_1" localSheetId="1">#REF!</definedName>
    <definedName name="s_1">#REF!</definedName>
    <definedName name="S_10">#REF!</definedName>
    <definedName name="S_11">#REF!</definedName>
    <definedName name="s_2" localSheetId="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 localSheetId="1">#REF!</definedName>
    <definedName name="S_B">#REF!</definedName>
    <definedName name="S_B1" localSheetId="1">'[42]IMPEADENCE MAP 취수장'!#REF!</definedName>
    <definedName name="S_B1">'[42]IMPEADENCE MAP 취수장'!#REF!</definedName>
    <definedName name="S_B2" localSheetId="1">#REF!</definedName>
    <definedName name="S_B2">#REF!</definedName>
    <definedName name="S_B3" localSheetId="1">#REF!</definedName>
    <definedName name="S_B3">#REF!</definedName>
    <definedName name="S_BB" localSheetId="1">#REF!</definedName>
    <definedName name="S_BB">#REF!</definedName>
    <definedName name="S_BU" localSheetId="1">#REF!</definedName>
    <definedName name="S_BU">#REF!</definedName>
    <definedName name="S_EF" localSheetId="1">#REF!</definedName>
    <definedName name="S_EF">#REF!</definedName>
    <definedName name="S_G" localSheetId="1">#REF!</definedName>
    <definedName name="S_G">#REF!</definedName>
    <definedName name="S_G1" localSheetId="1">'[42]IMPEADENCE MAP 취수장'!#REF!</definedName>
    <definedName name="S_G1">'[42]IMPEADENCE MAP 취수장'!#REF!</definedName>
    <definedName name="S_G2" localSheetId="1">#REF!</definedName>
    <definedName name="S_G2">#REF!</definedName>
    <definedName name="S_G3" localSheetId="1">#REF!</definedName>
    <definedName name="S_G3">#REF!</definedName>
    <definedName name="S_L">#REF!</definedName>
    <definedName name="S_P">#REF!</definedName>
    <definedName name="S_R" localSheetId="1">#REF!</definedName>
    <definedName name="S_R">#REF!</definedName>
    <definedName name="S_R1" localSheetId="1">'[42]IMPEADENCE MAP 취수장'!#REF!</definedName>
    <definedName name="S_R1">'[42]IMPEADENCE MAP 취수장'!#REF!</definedName>
    <definedName name="S_R2" localSheetId="1">#REF!</definedName>
    <definedName name="S_R2">#REF!</definedName>
    <definedName name="S_TO">#REF!</definedName>
    <definedName name="S_W시험기사">[72]시중노임단가!#REF!</definedName>
    <definedName name="S_W시험사">#REF!</definedName>
    <definedName name="S_X" localSheetId="1">#REF!</definedName>
    <definedName name="S_X">#REF!</definedName>
    <definedName name="S_X1" localSheetId="1">'[42]IMPEADENCE MAP 취수장'!#REF!</definedName>
    <definedName name="S_X1">'[42]IMPEADENCE MAP 취수장'!#REF!</definedName>
    <definedName name="S_X2" localSheetId="1">#REF!</definedName>
    <definedName name="S_X2">#REF!</definedName>
    <definedName name="S_Y" localSheetId="1">#REF!</definedName>
    <definedName name="S_Y">#REF!</definedName>
    <definedName name="S_Y1" localSheetId="1">'[42]IMPEADENCE MAP 취수장'!#REF!</definedName>
    <definedName name="S_Y1">'[42]IMPEADENCE MAP 취수장'!#REF!</definedName>
    <definedName name="S_Y2" localSheetId="1">#REF!</definedName>
    <definedName name="S_Y2">#REF!</definedName>
    <definedName name="S_Z" localSheetId="1">#REF!</definedName>
    <definedName name="S_Z">#REF!</definedName>
    <definedName name="S_Z1" localSheetId="1">'[42]IMPEADENCE MAP 취수장'!#REF!</definedName>
    <definedName name="S_Z1">'[42]IMPEADENCE MAP 취수장'!#REF!</definedName>
    <definedName name="S_Z2" localSheetId="1">#REF!</definedName>
    <definedName name="S_Z2">#REF!</definedName>
    <definedName name="S_본">#REF!</definedName>
    <definedName name="S2L">#REF!</definedName>
    <definedName name="sab">[52]노임단가!$Z$33</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 localSheetId="1">#REF!</definedName>
    <definedName name="SADE">#REF!</definedName>
    <definedName name="sah">[52]노임단가!$Z$29</definedName>
    <definedName name="SALESPLAN">#REF!</definedName>
    <definedName name="SALESPROJ">#REF!</definedName>
    <definedName name="SALI" localSheetId="1">#REF!</definedName>
    <definedName name="SALI">#REF!</definedName>
    <definedName name="sam">[52]노임단가!$Z$31</definedName>
    <definedName name="SAN">[38]을!#REF!</definedName>
    <definedName name="sanch_2">#REF!</definedName>
    <definedName name="sanch_3">#REF!</definedName>
    <definedName name="sanch_4">#REF!</definedName>
    <definedName name="sas">[52]노임단가!$Z$27</definedName>
    <definedName name="SASL" localSheetId="1">'[116]3련 BOX'!#REF!</definedName>
    <definedName name="SASL">'[116]3련 BOX'!#REF!</definedName>
    <definedName name="Sck" localSheetId="1">'[145]1.설계기준'!#REF!</definedName>
    <definedName name="Sck">'[145]1.설계기준'!#REF!</definedName>
    <definedName name="SCODcr">#REF!</definedName>
    <definedName name="sd">[146]input!$P$1</definedName>
    <definedName name="SDAS">#REF!</definedName>
    <definedName name="sdf">[147]Sheet1!$A$37</definedName>
    <definedName name="sdfdafqe">[49]Sheet6!#REF!</definedName>
    <definedName name="sdfg">'[132]ABUT수량-A1'!$T$25</definedName>
    <definedName name="sdfsdf">#REF!</definedName>
    <definedName name="sdg" hidden="1">#REF!</definedName>
    <definedName name="sdjl">#REF!</definedName>
    <definedName name="SDNR">#REF!</definedName>
    <definedName name="SDS" localSheetId="1" hidden="1">{#N/A,#N/A,FALSE,"2~8번"}</definedName>
    <definedName name="SDS" hidden="1">{#N/A,#N/A,FALSE,"2~8번"}</definedName>
    <definedName name="selection">[57]근태계획서!$I$3:$Q$3</definedName>
    <definedName name="SEP" hidden="1">{#N/A,#N/A,FALSE,"단가표지"}</definedName>
    <definedName name="SERVER">#REF!</definedName>
    <definedName name="seven">[57]버스운행안내!$I$8</definedName>
    <definedName name="Sex">[20]견적내용입력!$E$8</definedName>
    <definedName name="sfdgsgsd">#REF!</definedName>
    <definedName name="sff">#REF!</definedName>
    <definedName name="SFR">[85]심사계산!$D$88</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HE" localSheetId="1">#REF!</definedName>
    <definedName name="SHE">#REF!</definedName>
    <definedName name="sheet2">#REF!</definedName>
    <definedName name="sheetName">#REF!</definedName>
    <definedName name="sheetNo">#REF!</definedName>
    <definedName name="SheetNumber">#REF!</definedName>
    <definedName name="SHO">#REF!</definedName>
    <definedName name="SHOE11">[69]교량data!$AZ$5:$AZ$496</definedName>
    <definedName name="SHOE12">[69]교량data!$BA$5:$BA$496</definedName>
    <definedName name="SHOE13">[69]교량data!$BB$5:$BB$496</definedName>
    <definedName name="SHOE14">[69]교량data!$BC$5:$BC$496</definedName>
    <definedName name="SHOE21">[69]교량data!$BD$5:$BD$496</definedName>
    <definedName name="SHOE22">[69]교량data!$BE$5:$BE$496</definedName>
    <definedName name="SHOE23">[69]교량data!$BF$5:$BF$496</definedName>
    <definedName name="SHOE24">[69]교량data!$BG$5:$BG$496</definedName>
    <definedName name="SHOE31">[69]교량data!$BH$5:$BH$496</definedName>
    <definedName name="SHOE32">[69]교량data!$BI$5:$BI$496</definedName>
    <definedName name="SHOE33">[69]교량data!$BJ$5:$BJ$496</definedName>
    <definedName name="SHOE34">[69]교량data!$BK$5:$BK$496</definedName>
    <definedName name="shoeh">#REF!</definedName>
    <definedName name="shoew">#REF!</definedName>
    <definedName name="SHORT_FORM_PRINTOUT">#REF!</definedName>
    <definedName name="SHT">#REF!</definedName>
    <definedName name="SIDE_PILE">#REF!</definedName>
    <definedName name="sido">#REF!</definedName>
    <definedName name="SIGCK1">[96]설계조건!$I$64</definedName>
    <definedName name="SIGY1">[96]설계조건!$M$64</definedName>
    <definedName name="SIN">#REF!</definedName>
    <definedName name="sinchook">#REF!</definedName>
    <definedName name="six">[57]버스운행안내!$H$8</definedName>
    <definedName name="size" localSheetId="1">#REF!</definedName>
    <definedName name="size">#REF!</definedName>
    <definedName name="SJS">[83]data!$P$4:$Q$13</definedName>
    <definedName name="SK">[6]Sheet1!$F$36</definedName>
    <definedName name="SKD">'[47]계산서(직선부)'!$A$1:$J$23</definedName>
    <definedName name="SKE">[6]Sheet1!$L$36</definedName>
    <definedName name="SKEW">#REF!</definedName>
    <definedName name="SKIN" localSheetId="1">#REF!</definedName>
    <definedName name="SKIN">#REF!</definedName>
    <definedName name="SL1A">#REF!</definedName>
    <definedName name="SL2A">#REF!</definedName>
    <definedName name="SL2B">#REF!</definedName>
    <definedName name="SL3A">#REF!</definedName>
    <definedName name="SL3B">#REF!</definedName>
    <definedName name="SL4A">#REF!</definedName>
    <definedName name="SLAB1" localSheetId="1">#REF!</definedName>
    <definedName name="SLAB1">#REF!</definedName>
    <definedName name="SLAB2" localSheetId="1">#REF!</definedName>
    <definedName name="SLAB2">#REF!</definedName>
    <definedName name="SLAB3" localSheetId="1">#REF!</definedName>
    <definedName name="SLAB3">#REF!</definedName>
    <definedName name="SLFE" localSheetId="1">#REF!</definedName>
    <definedName name="SLFE">#REF!</definedName>
    <definedName name="SLFO" localSheetId="1">#REF!</definedName>
    <definedName name="SLFO">#REF!</definedName>
    <definedName name="SLID">#REF!</definedName>
    <definedName name="slo">#REF!</definedName>
    <definedName name="SM">#REF!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P" localSheetId="1">#REF!</definedName>
    <definedName name="SMP">#REF!</definedName>
    <definedName name="SO">#N/A</definedName>
    <definedName name="SORTCODE">#N/A</definedName>
    <definedName name="SPA" localSheetId="1">#REF!</definedName>
    <definedName name="SPA">#REF!</definedName>
    <definedName name="SPACE" localSheetId="1">#REF!</definedName>
    <definedName name="SPACE">#REF!</definedName>
    <definedName name="SPLICE">#REF!</definedName>
    <definedName name="SPP">#REF!</definedName>
    <definedName name="SPPS">#REF!</definedName>
    <definedName name="SPPW">#REF!</definedName>
    <definedName name="SPTYPE1">#REF!</definedName>
    <definedName name="SRT_all">#REF!</definedName>
    <definedName name="SRT_d">#REF!</definedName>
    <definedName name="SRT_m">#REF!</definedName>
    <definedName name="SS">'[148]000 단가'!#REF!</definedName>
    <definedName name="ssb">[52]노임단가!$Z$23</definedName>
    <definedName name="ssh">[52]노임단가!$Z$19</definedName>
    <definedName name="ssm">[52]노임단가!$Z$21</definedName>
    <definedName name="SSS" localSheetId="1" hidden="1">{#N/A,#N/A,FALSE,"2~8번"}</definedName>
    <definedName name="SSS" hidden="1">{#N/A,#N/A,FALSE,"2~8번"}</definedName>
    <definedName name="SSSS" hidden="1">{#N/A,#N/A,FALSE,"전력간선"}</definedName>
    <definedName name="SSSSS">#REF!</definedName>
    <definedName name="SSSSSS">#REF!</definedName>
    <definedName name="SSSSSSS">#REF!</definedName>
    <definedName name="ST" localSheetId="1">#REF!</definedName>
    <definedName name="ST">#REF!</definedName>
    <definedName name="START">#REF!</definedName>
    <definedName name="startA">#REF!</definedName>
    <definedName name="STATION">#REF!</definedName>
    <definedName name="stb">[52]노임단가!$Z$17</definedName>
    <definedName name="stEg">#REF!</definedName>
    <definedName name="stEv">#REF!</definedName>
    <definedName name="sth">[52]노임단가!$Z$13</definedName>
    <definedName name="stJh">#REF!</definedName>
    <definedName name="stm">[52]노임단가!$Z$15</definedName>
    <definedName name="stMh">#REF!</definedName>
    <definedName name="STOWH" localSheetId="1">'[116]3련 BOX'!#REF!</definedName>
    <definedName name="STOWH">'[116]3련 BOX'!#REF!</definedName>
    <definedName name="stPe">#REF!</definedName>
    <definedName name="STPIPE350">[149]내역서!#REF!</definedName>
    <definedName name="Strand가닥수">#REF!</definedName>
    <definedName name="Strand단면적">#REF!</definedName>
    <definedName name="Strand직경">#REF!</definedName>
    <definedName name="STS304S10">#REF!</definedName>
    <definedName name="STS304S20">#REF!</definedName>
    <definedName name="stTr">#REF!</definedName>
    <definedName name="su">#REF!</definedName>
    <definedName name="SUM" localSheetId="1">#REF!</definedName>
    <definedName name="SUM">#REF!</definedName>
    <definedName name="sumif">'[150]bm(CIcable)'!#REF!</definedName>
    <definedName name="sunif">'[150]bm(CIcable)'!#REF!</definedName>
    <definedName name="SUO_REA" localSheetId="1">#REF!</definedName>
    <definedName name="SUO_REA">#REF!</definedName>
    <definedName name="SUO_TOE" localSheetId="1">#REF!</definedName>
    <definedName name="SUO_TOE">#REF!</definedName>
    <definedName name="SVR">#REF!</definedName>
    <definedName name="SVRAG">#REF!</definedName>
    <definedName name="SVRDESC">#REF!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H.1" localSheetId="1">'[116]3련 BOX'!#REF!</definedName>
    <definedName name="SWH.1">'[116]3련 BOX'!#REF!</definedName>
    <definedName name="SWH.2" localSheetId="1">'[116]3련 BOX'!#REF!</definedName>
    <definedName name="SWH.2">'[116]3련 BOX'!#REF!</definedName>
    <definedName name="SWH.3" localSheetId="1">'[116]3련 BOX'!#REF!</definedName>
    <definedName name="SWH.3">'[116]3련 BOX'!#REF!</definedName>
    <definedName name="SWL">[6]Sheet1!$N$32</definedName>
    <definedName name="SWR">[6]Sheet1!$N$33</definedName>
    <definedName name="SW기사">'[61]인건비(환율)'!$C$10</definedName>
    <definedName name="SW시험기사">#REF!</definedName>
    <definedName name="SW초급기능사">'[151]산출근거(9)'!$C$34</definedName>
    <definedName name="sy" localSheetId="1">#REF!</definedName>
    <definedName name="sy">#REF!</definedName>
    <definedName name="T" localSheetId="1">'[6]#REF'!#REF!</definedName>
    <definedName name="T">'[6]#REF'!#REF!</definedName>
    <definedName name="T.B.M.설치">[78]진주방향!$AS$433</definedName>
    <definedName name="T.B.M설치">#REF!</definedName>
    <definedName name="T_AMOUNT">#N/A</definedName>
    <definedName name="T_MLSS">#REF!</definedName>
    <definedName name="T_N">#REF!</definedName>
    <definedName name="T_P">#REF!</definedName>
    <definedName name="T_Pch">#REF!</definedName>
    <definedName name="T_UPRICE">#N/A</definedName>
    <definedName name="T1S">[6]Sheet1!$D$46</definedName>
    <definedName name="T2S">[6]Sheet1!$D$47</definedName>
    <definedName name="T3S">[6]Sheet1!$D$48</definedName>
    <definedName name="ta">'[152]1.설계조건'!$P$39</definedName>
    <definedName name="Table">#REF!</definedName>
    <definedName name="Table1">#REF!</definedName>
    <definedName name="TAF">#REF!</definedName>
    <definedName name="TAH">#REF!</definedName>
    <definedName name="TAK" localSheetId="1">#REF!</definedName>
    <definedName name="TAK">#REF!</definedName>
    <definedName name="TAM">#REF!</definedName>
    <definedName name="TANB">#REF!</definedName>
    <definedName name="TB">#REF!</definedName>
    <definedName name="Tba">#REF!</definedName>
    <definedName name="TBM" localSheetId="1">#REF!</definedName>
    <definedName name="TBM">#REF!</definedName>
    <definedName name="TC">#REF!</definedName>
    <definedName name="TCA">#REF!</definedName>
    <definedName name="TCB">#REF!</definedName>
    <definedName name="tdf">#REF!</definedName>
    <definedName name="TE">#REF!</definedName>
    <definedName name="te_Start_Model_SandU_Year">'[106]Timing&amp;Esc'!$C$12</definedName>
    <definedName name="Ted">#REF!</definedName>
    <definedName name="TEF">#REF!</definedName>
    <definedName name="Tel">#REF!</definedName>
    <definedName name="TEMP">#REF!</definedName>
    <definedName name="Tendon단면적">#REF!</definedName>
    <definedName name="TENSION_고온계">#REF!</definedName>
    <definedName name="Text5">#REF!</definedName>
    <definedName name="tfd">#REF!</definedName>
    <definedName name="TG">[67]별표!#REF!</definedName>
    <definedName name="tgbfvc">#REF!</definedName>
    <definedName name="tgg">#REF!</definedName>
    <definedName name="th">#REF!</definedName>
    <definedName name="thg">#REF!</definedName>
    <definedName name="three">[57]버스운행안내!$E$8</definedName>
    <definedName name="thrhdhfg">#REF!</definedName>
    <definedName name="THU">#REF!</definedName>
    <definedName name="TIT" localSheetId="1">#REF!</definedName>
    <definedName name="TIT">#REF!</definedName>
    <definedName name="TITLE">#REF!</definedName>
    <definedName name="title1">#REF!</definedName>
    <definedName name="titles">#REF!</definedName>
    <definedName name="tjn">#REF!</definedName>
    <definedName name="tjytjrbfdb">#REF!</definedName>
    <definedName name="TKH" localSheetId="1">'[116]3련 BOX'!#REF!</definedName>
    <definedName name="TKH">'[116]3련 BOX'!#REF!</definedName>
    <definedName name="TKSRMS">'[153]산근1,2'!$B$2</definedName>
    <definedName name="Tl">#REF!</definedName>
    <definedName name="TMO">[6]Sheet1!$F$51</definedName>
    <definedName name="TNOR">#REF!</definedName>
    <definedName name="tnrg">#REF!</definedName>
    <definedName name="tnrgd">#REF!</definedName>
    <definedName name="TOB" localSheetId="1">#REF!</definedName>
    <definedName name="TOB">#REF!</definedName>
    <definedName name="TOH" localSheetId="1">#REF!</definedName>
    <definedName name="TOH">#REF!</definedName>
    <definedName name="TOLB" localSheetId="1">#REF!</definedName>
    <definedName name="TOLB">#REF!</definedName>
    <definedName name="TOWB" localSheetId="1">#REF!</definedName>
    <definedName name="TOWB">#REF!</definedName>
    <definedName name="TOWH" localSheetId="1">#REF!</definedName>
    <definedName name="TOWH">#REF!</definedName>
    <definedName name="TPF">#REF!</definedName>
    <definedName name="TPH">#REF!</definedName>
    <definedName name="TPM">#REF!</definedName>
    <definedName name="TPP">'[148]000 단가'!#REF!</definedName>
    <definedName name="tr" hidden="1">#REF!</definedName>
    <definedName name="TR_1">#REF!</definedName>
    <definedName name="TR_R" localSheetId="1">#REF!</definedName>
    <definedName name="TR_R">#REF!</definedName>
    <definedName name="TR_R1" localSheetId="1">#REF!</definedName>
    <definedName name="TR_R1">#REF!</definedName>
    <definedName name="TR_X" localSheetId="1">#REF!</definedName>
    <definedName name="TR_X">#REF!</definedName>
    <definedName name="TR_X1" localSheetId="1">#REF!</definedName>
    <definedName name="TR_X1">#REF!</definedName>
    <definedName name="Tra">#REF!</definedName>
    <definedName name="trf">#REF!</definedName>
    <definedName name="trfev">#REF!</definedName>
    <definedName name="trgf">#REF!</definedName>
    <definedName name="trjrtjrtj">#REF!</definedName>
    <definedName name="TS">#REF!</definedName>
    <definedName name="Tsa">#REF!</definedName>
    <definedName name="TSS">[126]우각부보강!#REF!</definedName>
    <definedName name="TT" localSheetId="1">#REF!</definedName>
    <definedName name="TT">#REF!</definedName>
    <definedName name="ttff">#REF!</definedName>
    <definedName name="ttr">#REF!</definedName>
    <definedName name="TTT">#REF!</definedName>
    <definedName name="TU">#REF!</definedName>
    <definedName name="tuchal">#REF!</definedName>
    <definedName name="TV">#REF!</definedName>
    <definedName name="TW">[6]Sheet1!$J$33</definedName>
    <definedName name="TWA">#REF!</definedName>
    <definedName name="TWI">#REF!</definedName>
    <definedName name="TWL">[6]Sheet1!$N$29</definedName>
    <definedName name="two">[57]버스운행안내!$D$8</definedName>
    <definedName name="TWR">[6]Sheet1!$N$30</definedName>
    <definedName name="TWW">#REF!</definedName>
    <definedName name="TYB" localSheetId="1">'[116]3련 BOX'!#REF!</definedName>
    <definedName name="TYB">'[116]3련 BOX'!#REF!</definedName>
    <definedName name="tygrf">#REF!</definedName>
    <definedName name="tyj">#REF!</definedName>
    <definedName name="tyjg">#REF!</definedName>
    <definedName name="tykd" hidden="1">{"'제10장(표)'!$A$5:$L$10"}</definedName>
    <definedName name="TYPE">#REF!</definedName>
    <definedName name="T자R10">[154]계수시트!$B$19</definedName>
    <definedName name="T자R15">[154]계수시트!$B$17</definedName>
    <definedName name="T자R20">[154]계수시트!$B$16</definedName>
    <definedName name="T자R5">[154]계수시트!$B$23</definedName>
    <definedName name="T자R6">[154]계수시트!$B$22</definedName>
    <definedName name="T자R7">[154]계수시트!$B$21</definedName>
    <definedName name="T자R8">[154]계수시트!$B$20</definedName>
    <definedName name="T자W0.3">[154]계수시트!$B$24</definedName>
    <definedName name="T자W0.4">[154]계수시트!$B$25</definedName>
    <definedName name="T자W0.5">[154]계수시트!$B$26</definedName>
    <definedName name="T자W0.6">[154]계수시트!$B$27</definedName>
    <definedName name="T자W0.8">[154]계수시트!$B$28</definedName>
    <definedName name="T자W1.0">[154]계수시트!$B$29</definedName>
    <definedName name="T자W1.2">[154]계수시트!$B$30</definedName>
    <definedName name="U">#REF!</definedName>
    <definedName name="u9psqreiohy98et">[155]기기리스트!#REF!</definedName>
    <definedName name="UD">[156]왕십리방향!$DD$6</definedName>
    <definedName name="uff">#REF!</definedName>
    <definedName name="ujhb">#REF!</definedName>
    <definedName name="ujhg">#REF!</definedName>
    <definedName name="UJI">[157]DATE!$I$24:$I$85</definedName>
    <definedName name="ukt">#REF!</definedName>
    <definedName name="UL">[38]을!#REF!</definedName>
    <definedName name="um">[22]설계조건!#REF!</definedName>
    <definedName name="Un">#REF!</definedName>
    <definedName name="Un_m">#REF!</definedName>
    <definedName name="UNIT">#REF!</definedName>
    <definedName name="UNITA">[28]부하계산서!#REF!</definedName>
    <definedName name="UNITAA">[28]부하계산서!#REF!</definedName>
    <definedName name="UNITB">[28]부하계산서!#REF!</definedName>
    <definedName name="UNITBB">[28]부하계산서!#REF!</definedName>
    <definedName name="UNITC">[28]부하계산서!#REF!</definedName>
    <definedName name="UNITC1">[28]부하계산서!#REF!</definedName>
    <definedName name="UNITCA">[28]부하계산서!#REF!</definedName>
    <definedName name="UNITD">[28]부하계산서!#REF!</definedName>
    <definedName name="UNITDA">[28]부하계산서!#REF!</definedName>
    <definedName name="UPSR">[28]부하계산서!#REF!</definedName>
    <definedName name="UT">#REF!</definedName>
    <definedName name="utn">#REF!</definedName>
    <definedName name="uu">[158]DATA!$B$4:$F$495</definedName>
    <definedName name="uw">[22]설계조건!#REF!</definedName>
    <definedName name="uyh">#REF!</definedName>
    <definedName name="uyy">#REF!</definedName>
    <definedName name="U측구">#REF!</definedName>
    <definedName name="U형시가지측구수량집계">#REF!</definedName>
    <definedName name="U형측구수량">#REF!</definedName>
    <definedName name="U형측구수량집계">#REF!</definedName>
    <definedName name="V">#N/A</definedName>
    <definedName name="v6a">#REF!</definedName>
    <definedName name="VA">'[159]DATA-UPS'!$A$1:$B$25</definedName>
    <definedName name="valve">#REF!</definedName>
    <definedName name="VAT">#REF!</definedName>
    <definedName name="VB" localSheetId="1">#REF!</definedName>
    <definedName name="VB">#REF!</definedName>
    <definedName name="VB_1" localSheetId="1">#REF!</definedName>
    <definedName name="VB_1">#REF!</definedName>
    <definedName name="VB_2" localSheetId="1">'[42]IMPEADENCE MAP 취수장'!#REF!</definedName>
    <definedName name="VB_2">'[42]IMPEADENCE MAP 취수장'!#REF!</definedName>
    <definedName name="VC">[67]별표!#REF!</definedName>
    <definedName name="VD">[67]별표!#REF!</definedName>
    <definedName name="VE">[67]별표!#REF!</definedName>
    <definedName name="vgdcgds">#REF!</definedName>
    <definedName name="VMAX">#N/A</definedName>
    <definedName name="VSS_SS">#REF!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V">#REF!</definedName>
    <definedName name="vzx">#REF!</definedName>
    <definedName name="V형측구수량집계">#REF!</definedName>
    <definedName name="w">#REF!</definedName>
    <definedName name="w_m" localSheetId="1">#REF!</definedName>
    <definedName name="w_m">#REF!</definedName>
    <definedName name="w_m1" localSheetId="1">#REF!</definedName>
    <definedName name="w_m1">#REF!</definedName>
    <definedName name="w_m2" localSheetId="1">#REF!</definedName>
    <definedName name="w_m2">#REF!</definedName>
    <definedName name="W1C">#REF!</definedName>
    <definedName name="W2C">#REF!</definedName>
    <definedName name="WA" localSheetId="1">'[6]#REF'!#REF!</definedName>
    <definedName name="WA">'[6]#REF'!#REF!</definedName>
    <definedName name="WAA">#REF!</definedName>
    <definedName name="WAAA">#REF!</definedName>
    <definedName name="WALL">[22]설계조건!#REF!</definedName>
    <definedName name="WB" localSheetId="1">#REF!</definedName>
    <definedName name="WB">#REF!</definedName>
    <definedName name="WB.1" localSheetId="1">#REF!</definedName>
    <definedName name="WB.1">#REF!</definedName>
    <definedName name="WB.2" localSheetId="1">#REF!</definedName>
    <definedName name="WB.2">#REF!</definedName>
    <definedName name="WB.3" localSheetId="1">#REF!</definedName>
    <definedName name="WB.3">#REF!</definedName>
    <definedName name="WC" localSheetId="1">#REF!</definedName>
    <definedName name="WC">#REF!</definedName>
    <definedName name="WCC">#REF!</definedName>
    <definedName name="WCP">#REF!</definedName>
    <definedName name="WD" localSheetId="1">#REF!</definedName>
    <definedName name="WD">#REF!</definedName>
    <definedName name="WD_P" localSheetId="1">#REF!</definedName>
    <definedName name="WD_P">#REF!</definedName>
    <definedName name="WD_W" localSheetId="1">#REF!</definedName>
    <definedName name="WD_W">#REF!</definedName>
    <definedName name="wds">#REF!</definedName>
    <definedName name="we">#REF!</definedName>
    <definedName name="WEQ">#REF!</definedName>
    <definedName name="wer" localSheetId="1" hidden="1">{#N/A,#N/A,FALSE,"골재소요량";#N/A,#N/A,FALSE,"골재소요량"}</definedName>
    <definedName name="we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#REF!</definedName>
    <definedName name="WF">#REF!</definedName>
    <definedName name="WFF">#REF!</definedName>
    <definedName name="wfz">#REF!</definedName>
    <definedName name="WH" localSheetId="1">#REF!</definedName>
    <definedName name="WH">#REF!</definedName>
    <definedName name="WH.1" localSheetId="1">#REF!</definedName>
    <definedName name="WH.1">#REF!</definedName>
    <definedName name="WH.2" localSheetId="1">#REF!</definedName>
    <definedName name="WH.2">#REF!</definedName>
    <definedName name="WH.3" localSheetId="1">#REF!</definedName>
    <definedName name="WH.3">#REF!</definedName>
    <definedName name="whekd" hidden="1">{#N/A,#N/A,FALSE,"포장단가"}</definedName>
    <definedName name="wind_span">#REF!</definedName>
    <definedName name="WL" localSheetId="1">'[6]#REF'!#REF!</definedName>
    <definedName name="WL">'[6]#REF'!#REF!</definedName>
    <definedName name="wla">[22]설계조건!#REF!</definedName>
    <definedName name="WLT">#REF!</definedName>
    <definedName name="Wm">[22]설계조건!#REF!</definedName>
    <definedName name="wm.조골재1" hidden="1">{#N/A,#N/A,FALSE,"조골재"}</definedName>
    <definedName name="WN" localSheetId="1">'[6]#REF'!#REF!</definedName>
    <definedName name="WN">'[6]#REF'!#REF!</definedName>
    <definedName name="WON">[38]을!#REF!</definedName>
    <definedName name="WPP">#REF!</definedName>
    <definedName name="wq">#REF!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dq">#REF!</definedName>
    <definedName name="wrn.2번." localSheetId="1" hidden="1">{#N/A,#N/A,FALSE,"2~8번"}</definedName>
    <definedName name="wrn.2번." hidden="1">{#N/A,#N/A,FALSE,"2~8번"}</definedName>
    <definedName name="wrn.골재소요량." localSheetId="1" hidden="1">{#N/A,#N/A,FALSE,"골재소요량";#N/A,#N/A,FALSE,"골재소요량"}</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성." hidden="1">{#N/A,#N/A,FALSE,"신청통보";#N/A,#N/A,FALSE,"기성확인서";#N/A,#N/A,FALSE,"기성내역서"}</definedName>
    <definedName name="wrn.단가표지." localSheetId="1" hidden="1">{#N/A,#N/A,FALSE,"단가표지"}</definedName>
    <definedName name="wrn.단가표지." hidden="1">{#N/A,#N/A,FALSE,"단가표지"}</definedName>
    <definedName name="wrn.ㅁㅁㅁ." hidden="1">{#N/A,#N/A,FALSE,"월공사비집계표양식 (7)";#N/A,#N/A,FALSE,"월공사비집계표양식 (7)"}</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시행결의." hidden="1">{#N/A,#N/A,FALSE,"결의서";#N/A,#N/A,FALSE,"내역서";#N/A,#N/A,FALSE,"도급예상";#N/A,#N/A,FALSE,"시방서"}</definedName>
    <definedName name="wrn.업체별._.견적공사명." hidden="1">{"SJ - 기본 보기",#N/A,FALSE,"공사별 외주견적"}</definedName>
    <definedName name="wrn.외주기성." hidden="1">{#N/A,#N/A,FALSE,"신청통보";#N/A,#N/A,FALSE,"기성확인서";#N/A,#N/A,FALSE,"기성내역서"}</definedName>
    <definedName name="wrn.운반시간." localSheetId="1" hidden="1">{#N/A,#N/A,FALSE,"운반시간"}</definedName>
    <definedName name="wrn.운반시간." hidden="1">{#N/A,#N/A,FALSE,"운반시간"}</definedName>
    <definedName name="wrn.이정표." hidden="1">{#N/A,#N/A,FALSE,"이정표"}</definedName>
    <definedName name="wrn.조골재." localSheetId="1" hidden="1">{#N/A,#N/A,FALSE,"조골재"}</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포장단가." hidden="1">{#N/A,#N/A,FALSE,"포장단가"}</definedName>
    <definedName name="wrn.표지목차." localSheetId="1" hidden="1">{#N/A,#N/A,FALSE,"표지목차"}</definedName>
    <definedName name="wrn.표지목차." hidden="1">{#N/A,#N/A,FALSE,"표지목차"}</definedName>
    <definedName name="wrn.혼합골재." localSheetId="1" hidden="1">{#N/A,#N/A,FALSE,"혼합골재"}</definedName>
    <definedName name="wrn.혼합골재." hidden="1">{#N/A,#N/A,FALSE,"혼합골재"}</definedName>
    <definedName name="wrwtrwt">#REF!</definedName>
    <definedName name="WS">#REF!</definedName>
    <definedName name="WSO">[6]Sheet1!$F$45</definedName>
    <definedName name="WST">#REF!</definedName>
    <definedName name="WSU">#REF!</definedName>
    <definedName name="WSUM">#REF!</definedName>
    <definedName name="Ws삼">#REF!</definedName>
    <definedName name="Ws이">#REF!</definedName>
    <definedName name="Ws일">#REF!</definedName>
    <definedName name="WT" localSheetId="1">#REF!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T">[62]원형1호맨홀토공수량!#REF!</definedName>
    <definedName name="WW">#REF!</definedName>
    <definedName name="www">'[132]ABUT수량-A1'!$T$25</definedName>
    <definedName name="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 localSheetId="1">'[160]3.하중산정4.지지력'!#REF!</definedName>
    <definedName name="X">'[160]3.하중산정4.지지력'!#REF!</definedName>
    <definedName name="X48호선_1_구조물철거집계표_국도48__List">#REF!</definedName>
    <definedName name="X9701D_일위대가_List">#REF!</definedName>
    <definedName name="XA">#REF!</definedName>
    <definedName name="XL">#REF!</definedName>
    <definedName name="XX">[44]입찰안!$P$3</definedName>
    <definedName name="xxx">#REF!</definedName>
    <definedName name="XXXX">[44]입찰안!$P$3</definedName>
    <definedName name="Y" localSheetId="1">#REF!</definedName>
    <definedName name="Y">#REF!</definedName>
    <definedName name="YA" localSheetId="1">#REF!</definedName>
    <definedName name="YA">#REF!</definedName>
    <definedName name="YC">#REF!</definedName>
    <definedName name="yd" localSheetId="1" hidden="1">{0}</definedName>
    <definedName name="yd" hidden="1">{0}</definedName>
    <definedName name="year">[57]근태계획서!$B$5</definedName>
    <definedName name="YH" localSheetId="1">'[116]3련 BOX'!#REF!</definedName>
    <definedName name="YH">'[116]3련 BOX'!#REF!</definedName>
    <definedName name="YHJ">#REF!</definedName>
    <definedName name="yhtgr">#REF!</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su">#REF!</definedName>
    <definedName name="ytg">#REF!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 localSheetId="1">#REF!</definedName>
    <definedName name="Z">#REF!</definedName>
    <definedName name="za" hidden="1">#REF!</definedName>
    <definedName name="ZB" localSheetId="1">#REF!</definedName>
    <definedName name="ZB">#REF!</definedName>
    <definedName name="ZB_1" localSheetId="1">#REF!</definedName>
    <definedName name="ZB_1">#REF!</definedName>
    <definedName name="ZB_2" localSheetId="1">'[42]IMPEADENCE MAP 취수장'!#REF!</definedName>
    <definedName name="ZB_2">'[42]IMPEADENCE MAP 취수장'!#REF!</definedName>
    <definedName name="ZL">#REF!</definedName>
    <definedName name="ZZ">#REF!</definedName>
    <definedName name="αβ1">#REF!</definedName>
    <definedName name="αβ2">#REF!</definedName>
    <definedName name="σCK__160">#REF!</definedName>
    <definedName name="σCK__210">#REF!</definedName>
    <definedName name="σCK__240">#REF!</definedName>
    <definedName name="φ_100">#REF!</definedName>
    <definedName name="ㄱ" localSheetId="1">#REF!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 localSheetId="1" hidden="1">{#N/A,#N/A,FALSE,"운반시간"}</definedName>
    <definedName name="ㄱㄱ" hidden="1">{#N/A,#N/A,FALSE,"운반시간"}</definedName>
    <definedName name="ㄱㄱㄱ" localSheetId="1">#REF!</definedName>
    <definedName name="ㄱㄱㄱ">#REF!</definedName>
    <definedName name="ㄱㄱㄱㄱㄱ">#REF!</definedName>
    <definedName name="ㄱㄷ">#REF!</definedName>
    <definedName name="ㄱㄷㄷㄺㄹ">#REF!</definedName>
    <definedName name="ㄱㄷ도">#REF!</definedName>
    <definedName name="ㄱㄷㄹ">#REF!</definedName>
    <definedName name="ㄱㄷㄹㄶ">#REF!</definedName>
    <definedName name="ㄱㄷㄹㄹㄷㅇ">#REF!</definedName>
    <definedName name="ㄱㄷㅅ">[161]내역!#REF!</definedName>
    <definedName name="ㄱㄷㅇ">#REF!</definedName>
    <definedName name="ㄱㄷㅇㄴㄹ">#REF!</definedName>
    <definedName name="ㄱㄷ오">#REF!</definedName>
    <definedName name="ㄱㄷㅈㄹ">#REF!</definedName>
    <definedName name="ㄱㄷㅈㄹㅇㄴ">#REF!</definedName>
    <definedName name="ㄱㄷㅎㄹㄹㅇ">#REF!</definedName>
    <definedName name="ㄱㄷㅎㄹㅇ">#REF!</definedName>
    <definedName name="ㄱㄷㅎㄹㅇㄴ">#REF!</definedName>
    <definedName name="ㄱ동ㄱㄱㅎㄴ">#REF!</definedName>
    <definedName name="ㄱㄹㅇ">#REF!</definedName>
    <definedName name="ㄱㅅ">#REF!</definedName>
    <definedName name="ㄱ쇼서">#REF!</definedName>
    <definedName name="ㄱㅈㅎ" hidden="1">#REF!</definedName>
    <definedName name="ㄱㅎ">#REF!</definedName>
    <definedName name="ㄱㅎㄱㄷ">#REF!</definedName>
    <definedName name="ㄱㅎㄴㅇㅎ">#REF!</definedName>
    <definedName name="ㄱㅎㅎㄹㄴ">#REF!</definedName>
    <definedName name="가" localSheetId="1">#REF!</definedName>
    <definedName name="가">#REF!</definedName>
    <definedName name="가_드_레_일__개_소_별_명_세">#REF!</definedName>
    <definedName name="가_드_레_일_수_량_집_계">#REF!</definedName>
    <definedName name="가_설_공_사">#REF!</definedName>
    <definedName name="가1">[162]수량산출!#REF!</definedName>
    <definedName name="가2">#REF!</definedName>
    <definedName name="가3">#REF!</definedName>
    <definedName name="가4">#REF!</definedName>
    <definedName name="가5">#REF!</definedName>
    <definedName name="가6">#REF!</definedName>
    <definedName name="가건물">#REF!</definedName>
    <definedName name="가격" localSheetId="1">[43]일위집계표!#REF!</definedName>
    <definedName name="가격">[43]일위집계표!#REF!</definedName>
    <definedName name="가관지수링">[63]가감수량!$W$9</definedName>
    <definedName name="가나">'[163]#REF'!#REF!</definedName>
    <definedName name="가나다">'[163]#REF'!#REF!</definedName>
    <definedName name="가나다라" hidden="1">{"'제10장(표)'!$A$5:$L$10"}</definedName>
    <definedName name="가도" localSheetId="1">[163]터파기및재료!#REF!</definedName>
    <definedName name="가도">[163]터파기및재료!#REF!</definedName>
    <definedName name="가도설치" localSheetId="1">[164]터파기및재료!#REF!</definedName>
    <definedName name="가도설치">[164]터파기및재료!#REF!</definedName>
    <definedName name="가도포장현황">{"Book1","부대-(표지판,데리,가드).xls","부대-(낙,차,중분대).xls"}</definedName>
    <definedName name="가드레일개소별명세">#REF!</definedName>
    <definedName name="가드레일기초단위수량">#REF!</definedName>
    <definedName name="가드레일수량집계">#REF!</definedName>
    <definedName name="가로등">#REF!</definedName>
    <definedName name="가로등주">#REF!</definedName>
    <definedName name="가마니">#REF!</definedName>
    <definedName name="가몰탈">[63]가감수량!$W$10</definedName>
    <definedName name="가뭄경비">#REF!</definedName>
    <definedName name="가뭄노무">#REF!</definedName>
    <definedName name="가뭄재료">#REF!</definedName>
    <definedName name="가사">#REF!</definedName>
    <definedName name="가설경비">#REF!</definedName>
    <definedName name="가설공사집계">#REF!</definedName>
    <definedName name="가설노무비">#REF!</definedName>
    <definedName name="가설사무소경">[165]시설물일위!#REF!</definedName>
    <definedName name="가설사무소노">[165]가설공사!#REF!</definedName>
    <definedName name="가설사무소재">[165]시설물일위!#REF!</definedName>
    <definedName name="가설재료비">#REF!</definedName>
    <definedName name="가설창고경">[165]시설물일위!#REF!</definedName>
    <definedName name="가설창고노">[165]시설물일위!#REF!</definedName>
    <definedName name="가설창고재">[165]시설물일위!#REF!</definedName>
    <definedName name="가스구조일수">#REF!</definedName>
    <definedName name="가스구조일수1">#REF!</definedName>
    <definedName name="가스시설종수">#REF!</definedName>
    <definedName name="가스연장">#REF!</definedName>
    <definedName name="가스작업연장">#REF!</definedName>
    <definedName name="가스재구조일수">#REF!</definedName>
    <definedName name="가스재구조화비율">#REF!</definedName>
    <definedName name="가스정위치작업일수">#REF!</definedName>
    <definedName name="가스조사연장">#REF!</definedName>
    <definedName name="가시나무5노무">#REF!</definedName>
    <definedName name="가시나무5재료">#REF!</definedName>
    <definedName name="가시나무6노무">#REF!</definedName>
    <definedName name="가시나무6재료">#REF!</definedName>
    <definedName name="가시나무R4">[166]데이타!$E$2</definedName>
    <definedName name="가시나무R5">[166]데이타!$E$3</definedName>
    <definedName name="가시나무R6">[166]데이타!$E$4</definedName>
    <definedName name="가시나무R8">[166]데이타!$E$5</definedName>
    <definedName name="가시나무노무8">#REF!</definedName>
    <definedName name="가시나무재료8">#REF!</definedName>
    <definedName name="가시설">#REF!</definedName>
    <definedName name="가원형4회">[63]가감수량!$W$8</definedName>
    <definedName name="가이즈까">[104]단가!$A$94</definedName>
    <definedName name="가이즈까향1204">[166]데이타!$E$6</definedName>
    <definedName name="가이즈까향1505">[166]데이타!$E$7</definedName>
    <definedName name="가이즈까향2006">[166]데이타!$E$8</definedName>
    <definedName name="가이즈까향2008">[166]데이타!$E$9</definedName>
    <definedName name="가이즈까향2510">[166]데이타!$E$10</definedName>
    <definedName name="가정">#REF!</definedName>
    <definedName name="가제당경비">#REF!</definedName>
    <definedName name="가제당노무비">#REF!</definedName>
    <definedName name="가제당재료비">#REF!</definedName>
    <definedName name="가중나무B10">[166]데이타!$E$19</definedName>
    <definedName name="가중나무B4">[166]데이타!$E$15</definedName>
    <definedName name="가중나무B5">[166]데이타!$E$16</definedName>
    <definedName name="가중나무B6">[166]데이타!$E$17</definedName>
    <definedName name="가중나무B8">[166]데이타!$E$18</definedName>
    <definedName name="가중치">#REF!</definedName>
    <definedName name="가중치합">[167]가중치!$H$12</definedName>
    <definedName name="가철근">[63]가감수량!$W$12</definedName>
    <definedName name="가콘25">[63]가감수량!$W$7</definedName>
    <definedName name="가콘40">[63]가감수량!$W$6</definedName>
    <definedName name="가폭">#REF!</definedName>
    <definedName name="각도">#REF!</definedName>
    <definedName name="각재">[168]자재단가!$D$16</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[169]공사비!#REF!</definedName>
    <definedName name="간선">[170]내역서!$A$1:$L$85</definedName>
    <definedName name="간선합계">#REF!</definedName>
    <definedName name="간이조서">#REF!</definedName>
    <definedName name="간접">#REF!</definedName>
    <definedName name="간접노무">#REF!</definedName>
    <definedName name="간접노무.">#REF!</definedName>
    <definedName name="간접노무비" localSheetId="1">#REF!</definedName>
    <definedName name="간접노무비">#REF!</definedName>
    <definedName name="간접노무비요율">#REF!</definedName>
    <definedName name="간접노무비요율_변경">#REF!</definedName>
    <definedName name="간접노무비율">#REF!</definedName>
    <definedName name="간접노무비표">#REF!</definedName>
    <definedName name="간지">[171]간접!#REF!</definedName>
    <definedName name="간지1">[172]기초단가!$B$41</definedName>
    <definedName name="간지2">[173]간지!#REF!</definedName>
    <definedName name="간지3">#REF!</definedName>
    <definedName name="갈15">[154]계수시트!#REF!</definedName>
    <definedName name="갈대">[104]단가!$A$149</definedName>
    <definedName name="갈대3">[174]단가조사!#REF!</definedName>
    <definedName name="갈대노">[175]식재!$H$209</definedName>
    <definedName name="갈대재">[175]식재!$F$209</definedName>
    <definedName name="갈매기표지판_개소별명세">#REF!</definedName>
    <definedName name="갈매기표지판개소별명세">#REF!</definedName>
    <definedName name="감">[104]단가!$A$102</definedName>
    <definedName name="감R10">[166]데이타!$E$24</definedName>
    <definedName name="감R12">[166]데이타!$E$25</definedName>
    <definedName name="감R15">[166]데이타!$E$26</definedName>
    <definedName name="감R5">[166]데이타!$E$20</definedName>
    <definedName name="감R6">[166]데이타!$E$21</definedName>
    <definedName name="감R7">[166]데이타!$E$22</definedName>
    <definedName name="감R8">[166]데이타!$E$23</definedName>
    <definedName name="감나무">#REF!</definedName>
    <definedName name="감철근">'[111]1호맨홀가감수량'!#REF!</definedName>
    <definedName name="갑">#REF!</definedName>
    <definedName name="갑03">#REF!</definedName>
    <definedName name="갑10페이지">#REF!,#REF!,#REF!,#REF!,#REF!,#REF!,#REF!</definedName>
    <definedName name="갑11페이지">#REF!,#REF!,#REF!,#REF!,#REF!,#REF!,#REF!</definedName>
    <definedName name="갑12페이지">#REF!,#REF!,#REF!,#REF!,#REF!,#REF!,#REF!</definedName>
    <definedName name="갑13페이지">#REF!,#REF!,#REF!,#REF!,#REF!,#REF!,#REF!</definedName>
    <definedName name="갑14페이지">#REF!,#REF!,#REF!,#REF!,#REF!,#REF!,#REF!</definedName>
    <definedName name="갑15페이지">#REF!,#REF!,#REF!,#REF!,#REF!</definedName>
    <definedName name="갑1페이지">#REF!,#REF!,#REF!,#REF!,#REF!,#REF!</definedName>
    <definedName name="갑2페이지">#REF!,#REF!,#REF!,#REF!,#REF!,#REF!,#REF!</definedName>
    <definedName name="갑3페이지">#REF!,#REF!,#REF!,#REF!,#REF!,#REF!,#REF!</definedName>
    <definedName name="갑4페이지">#REF!,#REF!,#REF!,#REF!,#REF!,#REF!,#REF!</definedName>
    <definedName name="갑5페이지">#REF!,#REF!,#REF!,#REF!,#REF!,#REF!,#REF!</definedName>
    <definedName name="갑6페이지">#REF!,#REF!,#REF!,#REF!,#REF!,#REF!,#REF!</definedName>
    <definedName name="갑7페이지">#REF!,#REF!,#REF!,#REF!,#REF!,#REF!,#REF!</definedName>
    <definedName name="갑8페이지">#REF!,#REF!,#REF!,#REF!,#REF!,#REF!,#REF!</definedName>
    <definedName name="갑9페이지">#REF!,#REF!,#REF!,#REF!,#REF!,#REF!,#REF!</definedName>
    <definedName name="갑면1">#REF!,#REF!,#REF!,#REF!,#REF!,#REF!</definedName>
    <definedName name="갑면10">#REF!,#REF!,#REF!,#REF!,#REF!,#REF!,#REF!</definedName>
    <definedName name="갑면11">#REF!,#REF!,#REF!,#REF!,#REF!,#REF!,#REF!</definedName>
    <definedName name="갑면12">#REF!,#REF!,#REF!,#REF!,#REF!,#REF!,#REF!</definedName>
    <definedName name="갑면13">#REF!,#REF!,#REF!,#REF!,#REF!,#REF!,#REF!</definedName>
    <definedName name="갑면14">#REF!,#REF!,#REF!,#REF!,#REF!,#REF!,#REF!</definedName>
    <definedName name="갑면15">#REF!,#REF!,#REF!,#REF!,#REF!</definedName>
    <definedName name="갑면2">#REF!,#REF!,#REF!,#REF!,#REF!,#REF!,#REF!</definedName>
    <definedName name="갑면3">#REF!,#REF!,#REF!,#REF!,#REF!,#REF!,#REF!</definedName>
    <definedName name="갑면4">#REF!,#REF!,#REF!,#REF!,#REF!,#REF!,#REF!</definedName>
    <definedName name="갑면5">#REF!,#REF!,#REF!,#REF!,#REF!,#REF!,#REF!</definedName>
    <definedName name="갑면6">#REF!,#REF!,#REF!,#REF!,#REF!,#REF!,#REF!</definedName>
    <definedName name="갑면7">#REF!,#REF!,#REF!,#REF!,#REF!,#REF!,#REF!</definedName>
    <definedName name="갑면8">#REF!,#REF!,#REF!,#REF!,#REF!,#REF!,#REF!</definedName>
    <definedName name="갑면9">#REF!,#REF!,#REF!,#REF!,#REF!,#REF!,#REF!</definedName>
    <definedName name="갑지">#REF!</definedName>
    <definedName name="갑지1">[176]산출내역서집계표!$D$3:$L$116</definedName>
    <definedName name="강">[177]관접합및부설!#REF!</definedName>
    <definedName name="강_동바리" localSheetId="1">[178]수량산출!#REF!</definedName>
    <definedName name="강_동바리">[178]수량산출!#REF!</definedName>
    <definedName name="강_비계" localSheetId="1">[178]수량산출!#REF!</definedName>
    <definedName name="강_비계">[178]수량산출!#REF!</definedName>
    <definedName name="강감찬">#REF!</definedName>
    <definedName name="강강">#REF!</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파일공">#REF!</definedName>
    <definedName name="강단면적">#REF!</definedName>
    <definedName name="강릉정렬">[179]일위대가!$Q$2:$Q$10</definedName>
    <definedName name="강성3Span">#REF!</definedName>
    <definedName name="강우경비">#REF!</definedName>
    <definedName name="강우노무">#REF!</definedName>
    <definedName name="강우분석">'[180]08인건비 산거'!#REF!</definedName>
    <definedName name="강우재료">#REF!</definedName>
    <definedName name="강원철물">#REF!</definedName>
    <definedName name="강재DATA">[112]단위수량!$A$4:$Z$7</definedName>
    <definedName name="강재규격">[112]단위수량!$B$4:$B$7</definedName>
    <definedName name="강재운반">[112]가시설수량!$AE$235</definedName>
    <definedName name="강정근" hidden="1">{"'도면'!$G$62:$H$63","'도면'!$G$62:$H$63"}</definedName>
    <definedName name="강탄성계수">#REF!</definedName>
    <definedName name="개">#REF!</definedName>
    <definedName name="개거수량">#REF!</definedName>
    <definedName name="개나리">#REF!</definedName>
    <definedName name="개나리12">[166]데이타!$E$31</definedName>
    <definedName name="개나리3">[166]데이타!$E$27</definedName>
    <definedName name="개나리5">[166]데이타!$E$28</definedName>
    <definedName name="개나리7">[166]데이타!$E$29</definedName>
    <definedName name="개나리9">[166]데이타!$E$30</definedName>
    <definedName name="개발공정">[181]setup!$Q$4:$Q$10</definedName>
    <definedName name="개발공정1">[182]setup!$Q$4:$Q$10</definedName>
    <definedName name="개발언어">[183]setup!$T$4:$T$33</definedName>
    <definedName name="개발언어보정계수">[183]setup!$T$3:$U$33</definedName>
    <definedName name="개발원가">#REF!</definedName>
    <definedName name="개산분">[184]입찰안!#REF!</definedName>
    <definedName name="개소">#REF!</definedName>
    <definedName name="개쉬땅1204">[166]데이타!$E$32</definedName>
    <definedName name="개쉬땅1506">[166]데이타!$E$33</definedName>
    <definedName name="개요">[185]토공개요!$B$6:$S$32</definedName>
    <definedName name="개요파악">'[178]직접인건비호표(항목60%)'!#REF!</definedName>
    <definedName name="갯버들">[174]단가조사!#REF!</definedName>
    <definedName name="갯버들노">[175]식재!$H$156</definedName>
    <definedName name="갯버들재">[175]식재!$F$156</definedName>
    <definedName name="갱부">#REF!</definedName>
    <definedName name="거">#REF!</definedName>
    <definedName name="거_3" localSheetId="1">[178]수량산출!#REF!</definedName>
    <definedName name="거_3">[178]수량산출!#REF!</definedName>
    <definedName name="거_4" localSheetId="1">#REF!</definedName>
    <definedName name="거_4">#REF!</definedName>
    <definedName name="거_44">[178]수량산출!$R$20</definedName>
    <definedName name="거_5" localSheetId="1">#REF!</definedName>
    <definedName name="거_5">#REF!</definedName>
    <definedName name="거_6" localSheetId="1">#REF!</definedName>
    <definedName name="거_6">#REF!</definedName>
    <definedName name="거리">'[186]H-PILE수량집계'!#REF!</definedName>
    <definedName name="거적덮기">#REF!</definedName>
    <definedName name="거푸집">[187]설계기준!#REF!</definedName>
    <definedName name="거푸집_합판6회">'[138]8.석축단위(H=1.5M)'!$AY$46</definedName>
    <definedName name="거푸집공">#REF!</definedName>
    <definedName name="건건">#REF!</definedName>
    <definedName name="건설기계운전기사">'[151]산출근거(9)'!#REF!</definedName>
    <definedName name="건설기계운전조수">#REF!</definedName>
    <definedName name="건설기계조장">#REF!</definedName>
    <definedName name="건조수축율">#REF!</definedName>
    <definedName name="건축">#REF!</definedName>
    <definedName name="건축목공">#REF!</definedName>
    <definedName name="건축물">#REF!</definedName>
    <definedName name="건축물등기수">#REF!</definedName>
    <definedName name="검___조___부">[188]노임단가!#REF!</definedName>
    <definedName name="검색">[189]직원목록!$B$10:$L$65536</definedName>
    <definedName name="게이트">[190]단가!$B$35</definedName>
    <definedName name="견적" localSheetId="1">#REF!</definedName>
    <definedName name="견적">#REF!</definedName>
    <definedName name="견적가">#REF!</definedName>
    <definedName name="견적대비표" localSheetId="1">#REF!</definedName>
    <definedName name="견적대비표">#REF!</definedName>
    <definedName name="견적의뢰" hidden="1">{#N/A,#N/A,FALSE,"신청통보";#N/A,#N/A,FALSE,"기성확인서";#N/A,#N/A,FALSE,"기성내역서"}</definedName>
    <definedName name="견적탱크">#REF!</definedName>
    <definedName name="견출공">#REF!</definedName>
    <definedName name="결__과">#REF!</definedName>
    <definedName name="결속선">#REF!</definedName>
    <definedName name="결정치" localSheetId="1">#REF!</definedName>
    <definedName name="결정치">#REF!</definedName>
    <definedName name="겹동백1002">[166]데이타!$E$145</definedName>
    <definedName name="겹동백1204">[166]데이타!$E$146</definedName>
    <definedName name="겹동백1506">[166]데이타!$E$147</definedName>
    <definedName name="겹벗R6">[166]데이타!$E$34</definedName>
    <definedName name="겹벗R8">[166]데이타!$E$35</definedName>
    <definedName name="겹철쭉">[104]단가!$A$143</definedName>
    <definedName name="겹철쭉0304">[166]데이타!$E$36</definedName>
    <definedName name="겹철쭉0506">[166]데이타!$E$37</definedName>
    <definedName name="겹철쭉0608">[166]데이타!$E$38</definedName>
    <definedName name="겹철쭉0810">[166]데이타!$E$39</definedName>
    <definedName name="겹철쭉0812">[166]데이타!$E$40</definedName>
    <definedName name="경">[191]실행대비!$A$2:$J$1460</definedName>
    <definedName name="경계점말뚝">'[192]2.재료비'!#REF!</definedName>
    <definedName name="경광등">[193]안전시설!$AK$8</definedName>
    <definedName name="경비">[169]공사비!#REF!</definedName>
    <definedName name="경비_구조화">#REF!</definedName>
    <definedName name="경비_기초도면">#REF!</definedName>
    <definedName name="경비_도면제작">#REF!</definedName>
    <definedName name="경비_도면출력">#REF!</definedName>
    <definedName name="경비_보완측량">#REF!</definedName>
    <definedName name="경비_수동입력">#REF!</definedName>
    <definedName name="경비_정위치">#REF!</definedName>
    <definedName name="경비금액">[194]내역서!#REF!</definedName>
    <definedName name="경비단가">[194]내역서!#REF!</definedName>
    <definedName name="경비율">#REF!</definedName>
    <definedName name="경비합">#REF!</definedName>
    <definedName name="경사">[195]단위수량!$D$11</definedName>
    <definedName name="경상비1">#REF!</definedName>
    <definedName name="경암">#REF!</definedName>
    <definedName name="경영전략">[167]가중치!$H$6</definedName>
    <definedName name="경유">[196]기초단가!$B$41</definedName>
    <definedName name="경유1">[197]기초단가!$B$41</definedName>
    <definedName name="경유유">[198]단위단가!$B$7</definedName>
    <definedName name="경유ㅠ">#REF!</definedName>
    <definedName name="곃ㅇㄹ">#REF!</definedName>
    <definedName name="계" localSheetId="1">[6]Sheet1!#REF!</definedName>
    <definedName name="계">[6]Sheet1!#REF!</definedName>
    <definedName name="계___령___공">[188]노임단가!#REF!</definedName>
    <definedName name="계_①___⑦">#REF!</definedName>
    <definedName name="계1">[199]전등설비!$A$122</definedName>
    <definedName name="계단">[200]쌍송교!#REF!</definedName>
    <definedName name="계량기보호통16_볼내장앵글">#REF!</definedName>
    <definedName name="계량기보호통20_볼내장앵글">#REF!</definedName>
    <definedName name="계량기보호통25_볼내장앵글">#REF!</definedName>
    <definedName name="계량기보호통32">#REF!</definedName>
    <definedName name="계량기보호통40">#REF!</definedName>
    <definedName name="계량기보호통50">#REF!</definedName>
    <definedName name="계수1">#REF!</definedName>
    <definedName name="계수2">#REF!</definedName>
    <definedName name="계수B5">[166]데이타!$E$41</definedName>
    <definedName name="계수B6">[166]데이타!$E$42</definedName>
    <definedName name="계수B8">[166]데이타!$E$43</definedName>
    <definedName name="계수나무6노무">#REF!</definedName>
    <definedName name="계수나무6재료">#REF!</definedName>
    <definedName name="계약공기">#REF!</definedName>
    <definedName name="계약단가">[201]Sheet1!$C$14:$C$19</definedName>
    <definedName name="계장공">#REF!</definedName>
    <definedName name="계획고1">#REF!</definedName>
    <definedName name="계획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#REF!</definedName>
    <definedName name="고_압_호_스" localSheetId="1">[110]장비집계!#REF!</definedName>
    <definedName name="고_압_호_스">[110]장비집계!#REF!</definedName>
    <definedName name="고광3">[166]데이타!$E$44</definedName>
    <definedName name="고광5">[166]데이타!$E$45</definedName>
    <definedName name="고급">#REF!</definedName>
    <definedName name="고급기능">#REF!</definedName>
    <definedName name="고급기능사">#REF!</definedName>
    <definedName name="고급기능사_측량">#REF!</definedName>
    <definedName name="고급기술">[85]심사물량!$C$4</definedName>
    <definedName name="고급기술자">[196]기초단가!$B$4</definedName>
    <definedName name="고급기술자_측량">[196]기초단가!$B$11</definedName>
    <definedName name="고급기술자1">[172]기초단가!$B$4</definedName>
    <definedName name="고급기술자노무비">'[202]용역비내역-진짜'!#REF!</definedName>
    <definedName name="고급능">#REF!</definedName>
    <definedName name="고급능사">#REF!</definedName>
    <definedName name="고급능사측량">#REF!</definedName>
    <definedName name="고급단가">#REF!</definedName>
    <definedName name="고급달">#REF!</definedName>
    <definedName name="고급도화">#REF!</definedName>
    <definedName name="고급ㅂ">#REF!</definedName>
    <definedName name="고급선원">#REF!</definedName>
    <definedName name="고급엔지니어링">#REF!</definedName>
    <definedName name="고급여비">#REF!</definedName>
    <definedName name="고급원자력비파괴시험공">#REF!</definedName>
    <definedName name="고급자">#REF!</definedName>
    <definedName name="고급전체">#REF!</definedName>
    <definedName name="고급지도제작">#REF!</definedName>
    <definedName name="고급측량">#REF!</definedName>
    <definedName name="고급항공사진">#REF!</definedName>
    <definedName name="고기">#REF!</definedName>
    <definedName name="고기달">#REF!</definedName>
    <definedName name="고능">#REF!</definedName>
    <definedName name="고보">[169]공사비!#REF!</definedName>
    <definedName name="고술">#REF!</definedName>
    <definedName name="고승히">[203]관접합및부설!#REF!</definedName>
    <definedName name="고압" localSheetId="1">#REF!</definedName>
    <definedName name="고압">#REF!</definedName>
    <definedName name="고압케이블전공">#REF!</definedName>
    <definedName name="고압호스">#REF!</definedName>
    <definedName name="고용">#REF!</definedName>
    <definedName name="고용.">#REF!</definedName>
    <definedName name="고용보">#REF!</definedName>
    <definedName name="고용보험료">#REF!</definedName>
    <definedName name="고용보험료요율">#REF!</definedName>
    <definedName name="고용보험료요율_변경">#REF!</definedName>
    <definedName name="고용보험료율">#REF!</definedName>
    <definedName name="고철">#REF!</definedName>
    <definedName name="고효율">#REF!</definedName>
    <definedName name="곡관11_100">#REF!</definedName>
    <definedName name="곡관11_150">#REF!</definedName>
    <definedName name="곡관11_200">#REF!</definedName>
    <definedName name="곡관11_300">#REF!</definedName>
    <definedName name="곡관11_400">#REF!</definedName>
    <definedName name="곡관11_500">#REF!</definedName>
    <definedName name="곡관11_600">#REF!</definedName>
    <definedName name="곡관11_700">#REF!</definedName>
    <definedName name="곡관11_80">#REF!</definedName>
    <definedName name="곡관11_800">#REF!</definedName>
    <definedName name="곡관135.J">[88]진주방향!$AN$355</definedName>
    <definedName name="곡관22_100">#REF!</definedName>
    <definedName name="곡관22_150">#REF!</definedName>
    <definedName name="곡관22_200">#REF!</definedName>
    <definedName name="곡관22_300">#REF!</definedName>
    <definedName name="곡관22_400">#REF!</definedName>
    <definedName name="곡관22_500">#REF!</definedName>
    <definedName name="곡관22_600">#REF!</definedName>
    <definedName name="곡관22_700">#REF!</definedName>
    <definedName name="곡관22_80">#REF!</definedName>
    <definedName name="곡관22_800">#REF!</definedName>
    <definedName name="곡관45_100">#REF!</definedName>
    <definedName name="곡관45_150">#REF!</definedName>
    <definedName name="곡관45_200">#REF!</definedName>
    <definedName name="곡관45_300">#REF!</definedName>
    <definedName name="곡관45_400">#REF!</definedName>
    <definedName name="곡관45_500">#REF!</definedName>
    <definedName name="곡관45_600">#REF!</definedName>
    <definedName name="곡관45_700">#REF!</definedName>
    <definedName name="곡관45_80">#REF!</definedName>
    <definedName name="곡관45_800">#REF!</definedName>
    <definedName name="곡관90.J">[88]진주방향!$AN$348</definedName>
    <definedName name="곡관90_100">#REF!</definedName>
    <definedName name="곡관90_150mm">#REF!</definedName>
    <definedName name="곡관90_200">#REF!</definedName>
    <definedName name="곡관90_300">#REF!</definedName>
    <definedName name="곡관90_400">#REF!</definedName>
    <definedName name="곡관90_500">#REF!</definedName>
    <definedName name="곡관90_600">#REF!</definedName>
    <definedName name="곡관90_700">#REF!</definedName>
    <definedName name="곡관90_80">#REF!</definedName>
    <definedName name="곡관90_800">#REF!</definedName>
    <definedName name="곡관수량">[204]DATE!$C$24:$C$85</definedName>
    <definedName name="곡부">'[205]계산서(곡선부)'!$A$1:$M$24</definedName>
    <definedName name="곡선부">#REF!</definedName>
    <definedName name="골_재_대">#REF!</definedName>
    <definedName name="골재.시멘트집꼐" hidden="1">#REF!</definedName>
    <definedName name="골재1">#REF!</definedName>
    <definedName name="골재사용료">[206]총괄내역서!#REF!</definedName>
    <definedName name="골재집계">[199]골재집계!$A$1:$K$11</definedName>
    <definedName name="골재채취">'[180]08인건비 산거'!#REF!</definedName>
    <definedName name="곰솔2508">[207]데이타!$E$46</definedName>
    <definedName name="곰솔3010">[166]데이타!$E$47</definedName>
    <definedName name="곰솔R10">[166]데이타!$E$48</definedName>
    <definedName name="곰솔R12">[166]데이타!$E$49</definedName>
    <definedName name="곰솔R15">[166]데이타!$E$50</definedName>
    <definedName name="곱">[128]DATE!$I$24:$I$85</definedName>
    <definedName name="곱곱">[36]DATE!$I$24:$I$85</definedName>
    <definedName name="곱하기">[208]DATE!$I$24:$I$85</definedName>
    <definedName name="공">#REF!</definedName>
    <definedName name="공_____종">[209]일위대가!#REF!</definedName>
    <definedName name="공___종">#REF!</definedName>
    <definedName name="공_기_압_축_기" localSheetId="1">[110]장비집계!#REF!</definedName>
    <definedName name="공_기_압_축_기">[110]장비집계!#REF!</definedName>
    <definedName name="공_종">#REF!</definedName>
    <definedName name="공고공람비">[210]직접경비!#REF!</definedName>
    <definedName name="공고공람비.">[211]직접경비!#REF!</definedName>
    <definedName name="공과잡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및예비품" localSheetId="1">#REF!</definedName>
    <definedName name="공구및예비품">#REF!</definedName>
    <definedName name="공구손료">#REF!</definedName>
    <definedName name="공급">[117]내역!#REF!</definedName>
    <definedName name="공급가액" localSheetId="1">#REF!</definedName>
    <definedName name="공급가액">#REF!</definedName>
    <definedName name="공기">#REF!</definedName>
    <definedName name="공기_배관물량">#REF!</definedName>
    <definedName name="공기_압축기" localSheetId="1">[110]장비집계!#REF!</definedName>
    <definedName name="공기_압축기">[110]장비집계!#REF!</definedName>
    <definedName name="공기_압축기__주간" localSheetId="1">[110]장비집계!#REF!</definedName>
    <definedName name="공기_압축기__주간">[110]장비집계!#REF!</definedName>
    <definedName name="공기변실">#REF!</definedName>
    <definedName name="공기압축기">#REF!</definedName>
    <definedName name="공내역">[212]청천내!#REF!</definedName>
    <definedName name="공단">#REF!</definedName>
    <definedName name="공드럼">#REF!</definedName>
    <definedName name="공보">#REF!</definedName>
    <definedName name="공사">#REF!</definedName>
    <definedName name="공사개요">#REF!</definedName>
    <definedName name="공사개요1">#REF!</definedName>
    <definedName name="공사개요2">#REF!</definedName>
    <definedName name="공사개요3">#REF!</definedName>
    <definedName name="공사개요4">#REF!</definedName>
    <definedName name="공사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금액">[213]평가데이터!$R$6:$R$8</definedName>
    <definedName name="공사기간">#REF!</definedName>
    <definedName name="공사명">#REF!</definedName>
    <definedName name="공사비" localSheetId="1">#REF!</definedName>
    <definedName name="공사비">#REF!</definedName>
    <definedName name="공사원가">#REF!</definedName>
    <definedName name="공사원가명세서">#REF!</definedName>
    <definedName name="공사원가명세서분석표1">[214]경산!#REF!</definedName>
    <definedName name="공산">#REF!</definedName>
    <definedName name="공압축3.5간재">'[215]기계경비(시간당)'!$H$248</definedName>
    <definedName name="공압축3.5노무">'[215]기계경비(시간당)'!$H$244</definedName>
    <definedName name="공압축3.5노무야간">'[215]기계경비(시간당)'!$H$245</definedName>
    <definedName name="공압축3.5손료">'[215]기계경비(시간당)'!$H$243</definedName>
    <definedName name="공압축7.1간재">'[215]기계경비(시간당)'!$H$256</definedName>
    <definedName name="공압축7.1노무">'[215]기계경비(시간당)'!$H$252</definedName>
    <definedName name="공압축7.1노무야간">'[215]기계경비(시간당)'!$H$253</definedName>
    <definedName name="공압축7.1손료">'[215]기계경비(시간당)'!$H$251</definedName>
    <definedName name="공업용뇌관2">'[192]2.재료비'!#REF!</definedName>
    <definedName name="공용">#REF!</definedName>
    <definedName name="공일" localSheetId="1">#REF!</definedName>
    <definedName name="공일">#REF!</definedName>
    <definedName name="공작조직">[216]범례표!#REF!</definedName>
    <definedName name="공전">#REF!</definedName>
    <definedName name="공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1">#REF!</definedName>
    <definedName name="공정2">#REF!</definedName>
    <definedName name="공정3">#REF!</definedName>
    <definedName name="공정4">#REF!</definedName>
    <definedName name="공정5">#REF!</definedName>
    <definedName name="공정6">#REF!</definedName>
    <definedName name="공정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정표2">[217]설비!#REF!</definedName>
    <definedName name="공제">#REF!</definedName>
    <definedName name="공제길이">#REF!</definedName>
    <definedName name="공종">[218]산출내역!$A$2:$E$369</definedName>
    <definedName name="공종01">#REF!</definedName>
    <definedName name="공종02">#REF!</definedName>
    <definedName name="공종03">#REF!</definedName>
    <definedName name="공종04">#REF!</definedName>
    <definedName name="공종05">#REF!</definedName>
    <definedName name="공종06">#REF!</definedName>
    <definedName name="공종07">#REF!</definedName>
    <definedName name="공종08">#REF!</definedName>
    <definedName name="공종09">#REF!</definedName>
    <definedName name="공종1">#REF!</definedName>
    <definedName name="공종10">#REF!</definedName>
    <definedName name="공종간지" hidden="1">#REF!</definedName>
    <definedName name="공종갯수">#REF!</definedName>
    <definedName name="공종별분석">#REF!</definedName>
    <definedName name="공토공단위당">[219]공토공단위당!$A$4:$M$54</definedName>
    <definedName name="공통일위">#REF!</definedName>
    <definedName name="공현2교철근집계표">#REF!</definedName>
    <definedName name="과거인구">#REF!</definedName>
    <definedName name="과업명">#REF!</definedName>
    <definedName name="과업방향">[220]설계내역서!#REF!</definedName>
    <definedName name="과학">#REF!</definedName>
    <definedName name="과학1">'[221]교사기준면적(초등)'!$D$34</definedName>
    <definedName name="과학실">#REF!</definedName>
    <definedName name="관">[222]내역!$A$4:$N$845</definedName>
    <definedName name="관_급_자_재_대">#REF!</definedName>
    <definedName name="관_단면적">#REF!</definedName>
    <definedName name="관_상접" localSheetId="1">#REF!</definedName>
    <definedName name="관_상접">#REF!</definedName>
    <definedName name="관_상직" localSheetId="1">#REF!</definedName>
    <definedName name="관_상직">#REF!</definedName>
    <definedName name="관_주접" localSheetId="1">#REF!</definedName>
    <definedName name="관_주접">#REF!</definedName>
    <definedName name="관_지" localSheetId="1">#REF!</definedName>
    <definedName name="관_지">#REF!</definedName>
    <definedName name="관_직주" localSheetId="1">#REF!</definedName>
    <definedName name="관_직주">#REF!</definedName>
    <definedName name="관경">#REF!</definedName>
    <definedName name="관경03">[223]계수시트!$B$67</definedName>
    <definedName name="관경06">[223]계수시트!$B$70</definedName>
    <definedName name="관경08">[223]계수시트!$B$71</definedName>
    <definedName name="관경1">'[224]토사(PE)'!#REF!</definedName>
    <definedName name="관경10">[223]계수시트!$B$63</definedName>
    <definedName name="관경15">[223]계수시트!$B$65</definedName>
    <definedName name="관경5">[223]계수시트!$B$59</definedName>
    <definedName name="관경6">[223]계수시트!$B$60</definedName>
    <definedName name="관경7">[223]계수시트!$B$61</definedName>
    <definedName name="관경8">[223]계수시트!$B$62</definedName>
    <definedName name="관계단노">[175]시설물!$H$294</definedName>
    <definedName name="관계단재">[175]시설물!$F$294</definedName>
    <definedName name="관급" localSheetId="1">#REF!,#REF!,#REF!</definedName>
    <definedName name="관급">#REF!,#REF!,#REF!</definedName>
    <definedName name="관급단가" localSheetId="1">#REF!</definedName>
    <definedName name="관급단가">#REF!</definedName>
    <definedName name="관급액">#REF!</definedName>
    <definedName name="관급자재">[225]설계예산서!$H$2</definedName>
    <definedName name="관급자재대">#REF!</definedName>
    <definedName name="관급자재비" localSheetId="1">#REF!</definedName>
    <definedName name="관급자재비">#REF!</definedName>
    <definedName name="관기초DATA">[101]가시설단위수량!#REF!</definedName>
    <definedName name="관노03">[223]계수시트!$B$39</definedName>
    <definedName name="관노06">[223]계수시트!$B$42</definedName>
    <definedName name="관노08">[223]계수시트!$B$43</definedName>
    <definedName name="관노10">[223]계수시트!$B$35</definedName>
    <definedName name="관노15">[223]계수시트!$B$37</definedName>
    <definedName name="관노5">[223]계수시트!$B$31</definedName>
    <definedName name="관노6">[223]계수시트!$B$32</definedName>
    <definedName name="관노7">[223]계수시트!$B$33</definedName>
    <definedName name="관노8">[223]계수시트!$B$34</definedName>
    <definedName name="관두">[226]구조물공집계!#REF!</definedName>
    <definedName name="관두께">'[227]토사(PE)'!#REF!</definedName>
    <definedName name="관로공내부">#REF!</definedName>
    <definedName name="관로조서" localSheetId="1">#REF!</definedName>
    <definedName name="관로조서">#REF!</definedName>
    <definedName name="관로터파기">[228]!돌아가기</definedName>
    <definedName name="관리계획변경">#REF!</definedName>
    <definedName name="관리비">#REF!</definedName>
    <definedName name="관목계">#REF!</definedName>
    <definedName name="관번호">#REF!</definedName>
    <definedName name="관용접노무">#REF!</definedName>
    <definedName name="관용접노무비">#REF!</definedName>
    <definedName name="관용접재료">#REF!</definedName>
    <definedName name="관용접재료비">#REF!</definedName>
    <definedName name="관재03">[223]계수시트!$B$53</definedName>
    <definedName name="관재06">[223]계수시트!$B$56</definedName>
    <definedName name="관재08">[223]계수시트!$B$57</definedName>
    <definedName name="관재10">[223]계수시트!$B$49</definedName>
    <definedName name="관재15">[223]계수시트!$B$51</definedName>
    <definedName name="관재5">[223]계수시트!$B$45</definedName>
    <definedName name="관재6">[223]계수시트!$B$46</definedName>
    <definedName name="관재7">[223]계수시트!$B$47</definedName>
    <definedName name="관재8">[223]계수시트!$B$48</definedName>
    <definedName name="관저고">#REF!</definedName>
    <definedName name="관전식">#REF!</definedName>
    <definedName name="관지수링">[63]맨홀수량산출!$AE$30</definedName>
    <definedName name="관지수판" localSheetId="1">#REF!</definedName>
    <definedName name="관지수판">#REF!</definedName>
    <definedName name="관찰4경">[175]시설물!$J$357</definedName>
    <definedName name="관찰4노">[175]시설물!$H$357</definedName>
    <definedName name="관찰4재">[175]시설물!$F$357</definedName>
    <definedName name="관찰다리노">[175]시설물!$H$383</definedName>
    <definedName name="관찰다리재">[175]시설물!$F$383</definedName>
    <definedName name="관찰로경">[175]시설물!$J$370</definedName>
    <definedName name="관찰로노">[175]시설물!$H$370</definedName>
    <definedName name="관찰로재">[175]시설물!$F$370</definedName>
    <definedName name="관토피">'[227]토사(PE)'!#REF!</definedName>
    <definedName name="광나무1003">[166]데이타!$E$51</definedName>
    <definedName name="광나무1203">[166]데이타!$E$52</definedName>
    <definedName name="광나무1506">[166]데이타!$E$53</definedName>
    <definedName name="광명">#REF!</definedName>
    <definedName name="광명단">#REF!</definedName>
    <definedName name="광물경비">#REF!</definedName>
    <definedName name="광물노무">#REF!</definedName>
    <definedName name="광물및">'[229]일위대가 1'!$L$217</definedName>
    <definedName name="광물재료">#REF!</definedName>
    <definedName name="광산">#REF!</definedName>
    <definedName name="광케이블설치사">#REF!</definedName>
    <definedName name="광통신설치사">#REF!</definedName>
    <definedName name="광편백0405">[166]데이타!$E$153</definedName>
    <definedName name="광편백0507">[166]데이타!$E$154</definedName>
    <definedName name="광편백0509">[166]데이타!$E$155</definedName>
    <definedName name="괴산경제과">[230]총괄내역서!#REF!</definedName>
    <definedName name="교_통_표_지_판_수_량_명_세">#REF!</definedName>
    <definedName name="교_통_표_지_판_수_량_집_계">#REF!</definedName>
    <definedName name="교1">#REF!,#REF!,#REF!,#REF!,#REF!,#REF!</definedName>
    <definedName name="교10">#REF!,#REF!,#REF!,#REF!,#REF!,#REF!,#REF!</definedName>
    <definedName name="교11">#REF!,#REF!,#REF!,#REF!,#REF!,#REF!,#REF!</definedName>
    <definedName name="교12">#REF!,#REF!,#REF!,#REF!,#REF!,#REF!,#REF!</definedName>
    <definedName name="교13">#REF!,#REF!,#REF!,#REF!,#REF!,#REF!,#REF!</definedName>
    <definedName name="교14">#REF!,#REF!,#REF!,#REF!,#REF!,#REF!,#REF!</definedName>
    <definedName name="교15">#REF!,#REF!,#REF!,#REF!,#REF!</definedName>
    <definedName name="교2">#REF!,#REF!,#REF!,#REF!,#REF!,#REF!,#REF!</definedName>
    <definedName name="교3">#REF!,#REF!,#REF!,#REF!,#REF!,#REF!,#REF!</definedName>
    <definedName name="교4">#REF!,#REF!,#REF!,#REF!,#REF!,#REF!,#REF!</definedName>
    <definedName name="교5">#REF!,#REF!,#REF!,#REF!,#REF!,#REF!,#REF!</definedName>
    <definedName name="교6">#REF!,#REF!,#REF!,#REF!,#REF!,#REF!,#REF!</definedName>
    <definedName name="교7">#REF!,#REF!,#REF!,#REF!,#REF!,#REF!,#REF!</definedName>
    <definedName name="교8">#REF!,#REF!,#REF!,#REF!,#REF!,#REF!,#REF!</definedName>
    <definedName name="교9">#REF!,#REF!,#REF!,#REF!,#REF!,#REF!,#REF!</definedName>
    <definedName name="교각1">#REF!</definedName>
    <definedName name="교각2">#REF!</definedName>
    <definedName name="교과">#REF!</definedName>
    <definedName name="교대">#REF!</definedName>
    <definedName name="교대1">[231]슬래브!#REF!</definedName>
    <definedName name="교대2">#REF!</definedName>
    <definedName name="교대접합공">#REF!</definedName>
    <definedName name="교량계">#REF!</definedName>
    <definedName name="교면1">#REF!,#REF!,#REF!,#REF!,#REF!,#REF!</definedName>
    <definedName name="교면10">#REF!,#REF!,#REF!,#REF!,#REF!,#REF!,#REF!</definedName>
    <definedName name="교면11">#REF!,#REF!,#REF!,#REF!,#REF!,#REF!,#REF!</definedName>
    <definedName name="교면12">#REF!,#REF!,#REF!,#REF!,#REF!,#REF!,#REF!</definedName>
    <definedName name="교면13">#REF!,#REF!,#REF!,#REF!,#REF!,#REF!,#REF!</definedName>
    <definedName name="교면14">#REF!,#REF!,#REF!,#REF!,#REF!,#REF!,#REF!</definedName>
    <definedName name="교면15">#REF!,#REF!,#REF!,#REF!,#REF!</definedName>
    <definedName name="교면2">#REF!,#REF!,#REF!,#REF!,#REF!,#REF!,#REF!</definedName>
    <definedName name="교면3">#REF!,#REF!,#REF!,#REF!,#REF!,#REF!,#REF!</definedName>
    <definedName name="교면4">#REF!,#REF!,#REF!,#REF!,#REF!,#REF!,#REF!</definedName>
    <definedName name="교면5">#REF!,#REF!,#REF!,#REF!,#REF!,#REF!,#REF!</definedName>
    <definedName name="교면6">#REF!,#REF!,#REF!,#REF!,#REF!,#REF!,#REF!</definedName>
    <definedName name="교면7">#REF!,#REF!,#REF!,#REF!,#REF!,#REF!,#REF!</definedName>
    <definedName name="교면8">#REF!,#REF!,#REF!,#REF!,#REF!,#REF!,#REF!</definedName>
    <definedName name="교면9">#REF!,#REF!,#REF!,#REF!,#REF!,#REF!,#REF!</definedName>
    <definedName name="교면방수">#REF!</definedName>
    <definedName name="교명판및설명판">#REF!</definedName>
    <definedName name="교목계">#REF!</definedName>
    <definedName name="교무">#REF!</definedName>
    <definedName name="교사">#REF!</definedName>
    <definedName name="교외지">[232]산출근거!#REF!</definedName>
    <definedName name="교외지비율">#REF!</definedName>
    <definedName name="교육">[210]직접인건비!#REF!</definedName>
    <definedName name="교육.">[211]직접인건비!#REF!</definedName>
    <definedName name="교육내용">[233]연결임시!#REF!</definedName>
    <definedName name="교장">#REF!</definedName>
    <definedName name="교좌받침공">#REF!</definedName>
    <definedName name="교통">[210]직접인건비!#REF!</definedName>
    <definedName name="교통.">[211]직접인건비!#REF!</definedName>
    <definedName name="교통사고">#REF!</definedName>
    <definedName name="교통표지판개소별명세">#REF!</definedName>
    <definedName name="교통표지판기초단위수량">#REF!</definedName>
    <definedName name="교통표지판수량명세">#REF!</definedName>
    <definedName name="교통표지판수량집계">#REF!</definedName>
    <definedName name="교폭">#REF!</definedName>
    <definedName name="교ㅕㄹ">#REF!</definedName>
    <definedName name="교ㅕㅇ토">#REF!</definedName>
    <definedName name="구">#REF!</definedName>
    <definedName name="구당초">[234]구조물공!$E:$E,[234]구조물공!$G:$G</definedName>
    <definedName name="구랑2교">#REF!</definedName>
    <definedName name="구랑교">#REF!</definedName>
    <definedName name="구릉지비율">#REF!</definedName>
    <definedName name="구배1">#REF!</definedName>
    <definedName name="구변경">[234]구조물공!#REF!,[234]구조물공!#REF!</definedName>
    <definedName name="구분">BlankMacro1</definedName>
    <definedName name="구분1">BlankMacro1</definedName>
    <definedName name="구분2">BlankMacro1</definedName>
    <definedName name="구상나무1505">[166]데이타!$E$69</definedName>
    <definedName name="구상나무2008">[166]데이타!$E$70</definedName>
    <definedName name="구상나무2510">[166]데이타!$E$71</definedName>
    <definedName name="구상나무3012">[166]데이타!$E$72</definedName>
    <definedName name="구조물">#REF!</definedName>
    <definedName name="구조물공">[235]내역!#REF!</definedName>
    <definedName name="구조물공_집계표_제목">#REF!</definedName>
    <definedName name="구조물공집계표">#REF!</definedName>
    <definedName name="구조물별포장가감수량집계표">#REF!</definedName>
    <definedName name="구조물집계" localSheetId="1">[236]터파기및재료!#REF!</definedName>
    <definedName name="구조물집계">[236]터파기및재료!#REF!</definedName>
    <definedName name="구조물집계2" localSheetId="1">[237]터파기및재료!#REF!</definedName>
    <definedName name="구조물집계2">[237]터파기및재료!#REF!</definedName>
    <definedName name="구조작업량">#REF!</definedName>
    <definedName name="구조지형계수">#REF!</definedName>
    <definedName name="구조화일수">#REF!</definedName>
    <definedName name="구축비율">#REF!</definedName>
    <definedName name="구축비율2">#REF!</definedName>
    <definedName name="구호표">#REF!</definedName>
    <definedName name="국도유지">#REF!</definedName>
    <definedName name="국어">#REF!</definedName>
    <definedName name="굴림" localSheetId="1">[238]Sheet1!#REF!</definedName>
    <definedName name="굴림">[238]Sheet1!#REF!</definedName>
    <definedName name="굴삭기0.14">[239]기계가격!#REF!</definedName>
    <definedName name="굴삭기0.4">[239]기계가격!#REF!</definedName>
    <definedName name="굴삭기0.7">[239]기계가격!#REF!</definedName>
    <definedName name="굴착고">#REF!</definedName>
    <definedName name="굵기">[228]!굵기</definedName>
    <definedName name="권">[240]DATE!$I$24:$I$85</definedName>
    <definedName name="권권">[241]DATE!$I$24:$I$85</definedName>
    <definedName name="궤도공">#REF!</definedName>
    <definedName name="규격">[128]DATE!$C$24:$C$85</definedName>
    <definedName name="규모계수">#REF!</definedName>
    <definedName name="규모별보정계수">#REF!</definedName>
    <definedName name="규모보정계수">#REF!</definedName>
    <definedName name="규준노">[175]시설물!#REF!</definedName>
    <definedName name="규준재">[175]시설물!#REF!</definedName>
    <definedName name="그냥">#REF!</definedName>
    <definedName name="그라우팅_펌프" localSheetId="1">[110]장비집계!#REF!</definedName>
    <definedName name="그라우팅_펌프">[110]장비집계!#REF!</definedName>
    <definedName name="그라우팅수량">#REF!</definedName>
    <definedName name="그라우팅펌프">#REF!</definedName>
    <definedName name="그리스">[196]기초단가!$B$45</definedName>
    <definedName name="그외">[242]설계내역서!#REF!</definedName>
    <definedName name="극한모멘트">#REF!</definedName>
    <definedName name="근거">#N/A</definedName>
    <definedName name="근로자계수">#REF!</definedName>
    <definedName name="근입_TO">#REF!</definedName>
    <definedName name="근입_TO_C">#REF!</definedName>
    <definedName name="근입장">#REF!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송1006">[166]데이타!$E$73</definedName>
    <definedName name="금송1208">[166]데이타!$E$74</definedName>
    <definedName name="금송1510">[166]데이타!$E$75</definedName>
    <definedName name="금액">#REF!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식">#REF!</definedName>
    <definedName name="기">#N/A</definedName>
    <definedName name="기___와___공">[188]노임단가!#REF!</definedName>
    <definedName name="기_2">#REF!</definedName>
    <definedName name="기_3">#REF!</definedName>
    <definedName name="기_5">#REF!</definedName>
    <definedName name="기_6">#REF!</definedName>
    <definedName name="기_9">#REF!</definedName>
    <definedName name="기_타__경_비__산_출_근_거">[243]내역서!#REF!</definedName>
    <definedName name="기Q">"기성세부내역서!$B$89"</definedName>
    <definedName name="기간">#REF!</definedName>
    <definedName name="기경">'[244]주공 갑지'!#REF!</definedName>
    <definedName name="기계">#REF!</definedName>
    <definedName name="기계3">[245]토목!$A$3:$D$196</definedName>
    <definedName name="기계겨비일위대가">#REF!</definedName>
    <definedName name="기계경비">#REF!</definedName>
    <definedName name="기계경비1">#REF!</definedName>
    <definedName name="기계경비2">#REF!</definedName>
    <definedName name="기계경비3">#REF!</definedName>
    <definedName name="기계공" localSheetId="1">#REF!</definedName>
    <definedName name="기계공">#REF!</definedName>
    <definedName name="기계높이">'[227]토사(PE)'!#REF!</definedName>
    <definedName name="기계단각가">[246]집계표!#REF!</definedName>
    <definedName name="기계되경">#REF!</definedName>
    <definedName name="기계되노">#REF!</definedName>
    <definedName name="기계되재">#REF!</definedName>
    <definedName name="기계설치공">#REF!</definedName>
    <definedName name="기계실배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기계운전">#REF!</definedName>
    <definedName name="기계운전기사">#REF!</definedName>
    <definedName name="기계운전사">#REF!</definedName>
    <definedName name="기계운전자">'[151]산출근거(9)'!$C$29</definedName>
    <definedName name="기계잔경">#REF!</definedName>
    <definedName name="기계잔노">#REF!</definedName>
    <definedName name="기계잔재">#REF!</definedName>
    <definedName name="기계중계펌프내역">#REF!</definedName>
    <definedName name="기계터경">#REF!</definedName>
    <definedName name="기계터노">#REF!</definedName>
    <definedName name="기계터재">#REF!</definedName>
    <definedName name="기관명">#REF!</definedName>
    <definedName name="기기">'[247]2000년1차'!#REF!</definedName>
    <definedName name="기기설치">#REF!</definedName>
    <definedName name="기기일위">#REF!</definedName>
    <definedName name="기기자재">#REF!</definedName>
    <definedName name="기능수">#REF!</definedName>
    <definedName name="기본">#REF!</definedName>
    <definedName name="기본SW인건비">#REF!</definedName>
    <definedName name="기본경비">#REF!</definedName>
    <definedName name="기본구">'[242]일위대가 1'!#REF!</definedName>
    <definedName name="기본구상">'[180]08인건비 산거'!#REF!</definedName>
    <definedName name="기본구상2">'[248]2차 설계내역서(변경)'!#REF!</definedName>
    <definedName name="기본노무">#REF!</definedName>
    <definedName name="기본재료">#REF!</definedName>
    <definedName name="기본현황">[229]설계내역서!$G$5</definedName>
    <definedName name="기상">[210]직접인건비!#REF!</definedName>
    <definedName name="기상.">[211]직접인건비!#REF!</definedName>
    <definedName name="기술">#REF!</definedName>
    <definedName name="기술_고급">[249]노임단가명세서!$D$6</definedName>
    <definedName name="기술_중급">[249]노임단가명세서!$D$7</definedName>
    <definedName name="기술_초급">[249]노임단가명세서!$D$8</definedName>
    <definedName name="기술_특급">#REF!</definedName>
    <definedName name="기술교통">'[250]남한강 2단계 전체분'!$E$5</definedName>
    <definedName name="기술료">#REF!</definedName>
    <definedName name="기술료1">[251]지구단위계획!$T$17</definedName>
    <definedName name="기술료율">#REF!</definedName>
    <definedName name="기술사">#REF!</definedName>
    <definedName name="기술사달">#REF!</definedName>
    <definedName name="기술숙박">'[250]남한강 2단계 전체분'!$E$7</definedName>
    <definedName name="기술식비">'[250]남한강 2단계 전체분'!$E$8</definedName>
    <definedName name="기술업무">'[178]직접인건비호표(항목60%)'!#REF!</definedName>
    <definedName name="기술일비">'[250]남한강 2단계 전체분'!$E$6</definedName>
    <definedName name="기술자_직접노무비">'[252]내역서 '!#REF!</definedName>
    <definedName name="기술자계">'[229]산거 1(인력투입)'!$K$3</definedName>
    <definedName name="기술현황">[167]가중치!$H$8</definedName>
    <definedName name="기자" localSheetId="1">설명서!기자</definedName>
    <definedName name="기자">[0]!기자</definedName>
    <definedName name="기자재중량">#REF!</definedName>
    <definedName name="기조">#REF!</definedName>
    <definedName name="기존">BlankMacro1</definedName>
    <definedName name="기존1">BlankMacro1</definedName>
    <definedName name="기존경비">#REF!</definedName>
    <definedName name="기존관보호공집계">[253]우배수!$E$24:$E$85</definedName>
    <definedName name="기존구조물철거량_개소별_집계">#REF!</definedName>
    <definedName name="기존노무">#REF!</definedName>
    <definedName name="기존시스템">[167]난이도!$H$9</definedName>
    <definedName name="기존재료">#REF!</definedName>
    <definedName name="기종계수">#REF!</definedName>
    <definedName name="기종별보정계수">#REF!</definedName>
    <definedName name="기주조딕"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준규모">#REF!</definedName>
    <definedName name="기준금액">'[180]05산출내역서'!#REF!</definedName>
    <definedName name="기준단가">#REF!</definedName>
    <definedName name="기준면적">[254]data!$B$2:$B$7</definedName>
    <definedName name="기준점">BlankMacro1</definedName>
    <definedName name="기준품보정">[187]설계기준!#REF!</definedName>
    <definedName name="기초">'[255]9509'!$A$3:$Y$665</definedName>
    <definedName name="기초교직">9</definedName>
    <definedName name="기초교축">9</definedName>
    <definedName name="기초규격">[256]SORCE1!$AQ$2:$BE$14</definedName>
    <definedName name="기초높이">#REF!</definedName>
    <definedName name="기초높이2">#REF!</definedName>
    <definedName name="기초단가">#REF!</definedName>
    <definedName name="기초단가1">#REF!</definedName>
    <definedName name="기초두께1">#REF!</definedName>
    <definedName name="기초두께2">#REF!</definedName>
    <definedName name="기초두께작은1">#REF!</definedName>
    <definedName name="기초두께작은2">#REF!</definedName>
    <definedName name="기초말뚝">[175]시설물!#REF!</definedName>
    <definedName name="기초액">#REF!</definedName>
    <definedName name="기초인건비">#REF!</definedName>
    <definedName name="기초처리경비">#REF!</definedName>
    <definedName name="기초처리노무비">#REF!</definedName>
    <definedName name="기초처리재료비">#REF!</definedName>
    <definedName name="기초폭300" localSheetId="1">[5]대로근거!#REF!</definedName>
    <definedName name="기초폭300">[5]대로근거!#REF!</definedName>
    <definedName name="기초폭350" localSheetId="1">[5]대로근거!#REF!</definedName>
    <definedName name="기초폭350">[5]대로근거!#REF!</definedName>
    <definedName name="기초폭교직">9</definedName>
    <definedName name="기초폭교축">9</definedName>
    <definedName name="기초피복">0.1</definedName>
    <definedName name="기층t">#REF!</definedName>
    <definedName name="기층포설">[257]단가!$C$83</definedName>
    <definedName name="기타">[210]직접인건비!#REF!</definedName>
    <definedName name="기타경">#REF!</definedName>
    <definedName name="기타경비" localSheetId="1">#REF!</definedName>
    <definedName name="기타경비">#REF!</definedName>
    <definedName name="기타경비요율">#REF!</definedName>
    <definedName name="기타경비요율_변경">#REF!</definedName>
    <definedName name="기타경비율">#REF!</definedName>
    <definedName name="기타경비표">#REF!</definedName>
    <definedName name="기타구조일수">#REF!</definedName>
    <definedName name="기타잡비">#REF!</definedName>
    <definedName name="기타정위치작업일수">#REF!</definedName>
    <definedName name="기타조사연장">#REF!</definedName>
    <definedName name="기타탐사연장">#REF!</definedName>
    <definedName name="기후경비">#REF!</definedName>
    <definedName name="기후노무">#REF!</definedName>
    <definedName name="기후및">'[229]일위대가 1'!$L$87</definedName>
    <definedName name="기후및기">'[180]08인건비 산거'!#REF!</definedName>
    <definedName name="기후재료">#REF!</definedName>
    <definedName name="길이">#REF!</definedName>
    <definedName name="길이1">#REF!</definedName>
    <definedName name="김">[219]공토공단위당!$A$4:$M$54</definedName>
    <definedName name="김봉구">#REF!</definedName>
    <definedName name="김용표">'[258]#REF'!$D$3:$D$10</definedName>
    <definedName name="김유신">#REF!</definedName>
    <definedName name="김종현">#REF!</definedName>
    <definedName name="김창기">#REF!</definedName>
    <definedName name="김포취락지구개발1_취락지구개발__2__List">#REF!</definedName>
    <definedName name="깊이">#REF!</definedName>
    <definedName name="깍기경">[223]계수시트!$B$88</definedName>
    <definedName name="깍기노">[223]계수시트!$B$86</definedName>
    <definedName name="깍기재">[223]계수시트!$B$87</definedName>
    <definedName name="깬돌">'[138]8.석축단위(H=1.5M)'!$AY$40</definedName>
    <definedName name="껍대기">[259]토목!$A$2:$M$1916</definedName>
    <definedName name="꽃복숭아R3">[166]데이타!$E$58</definedName>
    <definedName name="꽃복숭아R4">[166]데이타!$E$59</definedName>
    <definedName name="꽃복숭아R5">[166]데이타!$E$60</definedName>
    <definedName name="꽃사과">[104]단가!$A$130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[166]데이타!$E$64</definedName>
    <definedName name="꽃사과R4">[166]데이타!$E$61</definedName>
    <definedName name="꽃사과R6">[166]데이타!$E$62</definedName>
    <definedName name="꽃사과R8">[166]데이타!$E$63</definedName>
    <definedName name="꽃아그배R10">[166]데이타!$E$68</definedName>
    <definedName name="꽃아그배R4">[166]데이타!$E$65</definedName>
    <definedName name="꽃아그배R6">[166]데이타!$E$66</definedName>
    <definedName name="꽃아그배R8">[166]데이타!$E$67</definedName>
    <definedName name="꽃창포">#REF!</definedName>
    <definedName name="꽃향유">#REF!</definedName>
    <definedName name="꽝꽝0304">[166]데이타!$E$54</definedName>
    <definedName name="꽝꽝0406">[166]데이타!$E$55</definedName>
    <definedName name="꽝꽝0508">[166]데이타!$E$56</definedName>
    <definedName name="꽝꽝0610">[166]데이타!$E$57</definedName>
    <definedName name="끈">[260]석재장조사!#REF!</definedName>
    <definedName name="ㄳ">#REF!</definedName>
    <definedName name="ㄳㄳ">#REF!</definedName>
    <definedName name="ㄳㄴㅇㅇ">#REF!</definedName>
    <definedName name="ㄳㄹ">#REF!</definedName>
    <definedName name="ㄳㅅㄱ">#REF!</definedName>
    <definedName name="ㄳㅎ러">#REF!</definedName>
    <definedName name="ㄴ">#REF!</definedName>
    <definedName name="ㄴ1">#REF!</definedName>
    <definedName name="ㄴ2">#REF!</definedName>
    <definedName name="ㄴ3">#REF!</definedName>
    <definedName name="ㄴ31">#REF!</definedName>
    <definedName name="ㄴ4">#REF!</definedName>
    <definedName name="ㄴ5">#REF!</definedName>
    <definedName name="ㄴ6">#REF!</definedName>
    <definedName name="ㄴㄱㄹ" hidden="1">#REF!</definedName>
    <definedName name="ㄴㄴ" localSheetId="1">#REF!</definedName>
    <definedName name="ㄴㄴ">#REF!</definedName>
    <definedName name="ㄴㄴㄴ" localSheetId="1" hidden="1">{#N/A,#N/A,FALSE,"골재소요량";#N/A,#N/A,FALSE,"골재소요량"}</definedName>
    <definedName name="ㄴㄴㄴ" hidden="1">{#N/A,#N/A,FALSE,"골재소요량";#N/A,#N/A,FALSE,"골재소요량"}</definedName>
    <definedName name="ㄴㄴㄴㄴ" hidden="1">#REF!</definedName>
    <definedName name="ㄴㄴㄴㄴㄴ" hidden="1">#REF!</definedName>
    <definedName name="ㄴㄴㄴㄴㄴㄴ">#REF!</definedName>
    <definedName name="ㄴㄴㄴㄴㄴㄴㄴㄴㄴㄴ">#REF!</definedName>
    <definedName name="ㄴㄴㄴㄴㄴㅁ">#REF!</definedName>
    <definedName name="ㄴㄴㅁㅁㅇㄴ">#REF!</definedName>
    <definedName name="ㄴㄴㅇ">#REF!</definedName>
    <definedName name="ㄴㄴㅇㅁ">#REF!</definedName>
    <definedName name="ㄴㄴㅇㅇㄴ">#REF!</definedName>
    <definedName name="ㄴㄹㄴ">#REF!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ㄴㄹㅇ">#REF!</definedName>
    <definedName name="ㄴㅁ">#REF!</definedName>
    <definedName name="ㄴㅁㄹㅇ">[261]DATE!$D$24:$D$85</definedName>
    <definedName name="ㄴㅁㅁ">#REF!</definedName>
    <definedName name="ㄴㅁㅇㅇㄴㅇ">#REF!</definedName>
    <definedName name="ㄴㅁㅇㅇㄴㅇㄴ">#REF!</definedName>
    <definedName name="ㄴㅇ">#REF!</definedName>
    <definedName name="ㄴㅇㄴ">#REF!</definedName>
    <definedName name="ㄴㅇㄴㄴㅁㅁ">#REF!</definedName>
    <definedName name="ㄴㅇㄹ">#REF!</definedName>
    <definedName name="ㄴㅇㄹㅇㄷ">#REF!</definedName>
    <definedName name="ㄴㅇㅇ">#REF!</definedName>
    <definedName name="나">[262]실행대비!$A$2:$J$1460</definedName>
    <definedName name="나.">#REF!</definedName>
    <definedName name="나2">#REF!</definedName>
    <definedName name="나3">#REF!</definedName>
    <definedName name="나4">#REF!</definedName>
    <definedName name="나5">#REF!</definedName>
    <definedName name="나6">#REF!</definedName>
    <definedName name="나라" localSheetId="1">#REF!</definedName>
    <definedName name="나라">#REF!</definedName>
    <definedName name="나무">#REF!</definedName>
    <definedName name="낙_석_방_지_망__개_소_별_명_세">#REF!</definedName>
    <definedName name="낙_석_방_지_책__개_소_별_명_세">#REF!</definedName>
    <definedName name="낙_석_방_지_책__수_량_집_계">#REF!</definedName>
    <definedName name="낙상홍1004">[166]데이타!$E$76</definedName>
    <definedName name="낙상홍1506">[166]데이타!$E$77</definedName>
    <definedName name="낙상홍1808">[166]데이타!$E$78</definedName>
    <definedName name="낙상홍2010">[166]데이타!$E$79</definedName>
    <definedName name="낙상홍2515">[166]데이타!$E$80</definedName>
    <definedName name="낙석방지망개소별명세">#REF!</definedName>
    <definedName name="낙석방지책개소별명세">#REF!</definedName>
    <definedName name="낙석방지책단위수량">#REF!</definedName>
    <definedName name="낙석방지책수량집계">#REF!</definedName>
    <definedName name="낙우송6노무">#REF!</definedName>
    <definedName name="낙우송6재료">#REF!</definedName>
    <definedName name="낙우송8노무">#REF!</definedName>
    <definedName name="낙우송8재료">#REF!</definedName>
    <definedName name="낙우송R10">[166]데이타!$E$84</definedName>
    <definedName name="낙우송R12">[166]데이타!$E$85</definedName>
    <definedName name="낙우송R5">[166]데이타!$E$81</definedName>
    <definedName name="낙우송R6">[166]데이타!$E$82</definedName>
    <definedName name="낙우송R8">[166]데이타!$E$83</definedName>
    <definedName name="낙찰">#REF!</definedName>
    <definedName name="낙찰가">#N/A</definedName>
    <definedName name="낙찰단가">#REF!</definedName>
    <definedName name="낙찰율">#REF!</definedName>
    <definedName name="낙책">{"Book1","부대-(표지판,데리,가드).xls","부대-(낙,차,중분대).xls"}</definedName>
    <definedName name="낙하물방지">[78]진주방향!$AS$440</definedName>
    <definedName name="낙하물방지.">[78]마산방향!$AS$453</definedName>
    <definedName name="낙하물방지공">#REF!</definedName>
    <definedName name="난">[263]일위대가!$A$275:$L$322</definedName>
    <definedName name="난_경" localSheetId="1">[178]수량산출!#REF!</definedName>
    <definedName name="난_경">[178]수량산출!#REF!</definedName>
    <definedName name="난_수">[178]수량산출!$R$39</definedName>
    <definedName name="난간">#REF!</definedName>
    <definedName name="난방구조일수">#REF!</definedName>
    <definedName name="난방정위치작업일수">#REF!</definedName>
    <definedName name="난방조사연장">#REF!</definedName>
    <definedName name="난방탐사연장">#REF!</definedName>
    <definedName name="난이도곱">[167]난이도!$H$14</definedName>
    <definedName name="남">#REF!</definedName>
    <definedName name="남덕">BlankMacro1</definedName>
    <definedName name="남덕1">BlankMacro1</definedName>
    <definedName name="남북공유">'[180]08인건비 산거'!#REF!</definedName>
    <definedName name="내">#N/A</definedName>
    <definedName name="내공H">#REF!</definedName>
    <definedName name="내공V">#REF!</definedName>
    <definedName name="내공넓이">#REF!</definedName>
    <definedName name="내공높이">#REF!</definedName>
    <definedName name="내구공감율">[264]공사요율!#REF!</definedName>
    <definedName name="내구기본율">[264]공사요율!#REF!</definedName>
    <definedName name="내구사업율">[264]공사요율!#REF!</definedName>
    <definedName name="내구세부율">[264]공사요율!#REF!</definedName>
    <definedName name="내륙노무">#REF!</definedName>
    <definedName name="내륙재료">#REF!</definedName>
    <definedName name="내륙주운">[229]설계내역서!$G$31</definedName>
    <definedName name="내벽">#REF!</definedName>
    <definedName name="내선전공" localSheetId="1">#REF!</definedName>
    <definedName name="내선전공">#REF!</definedName>
    <definedName name="내역">#REF!</definedName>
    <definedName name="내역1">#REF!</definedName>
    <definedName name="내역간지">[265]내역서!#REF!</definedName>
    <definedName name="내역단가">[201]Sheet1!$D$14:$D$19</definedName>
    <definedName name="내역상세">[266]기계상세!$A$4:$N$203</definedName>
    <definedName name="내역서">#REF!</definedName>
    <definedName name="내역서3안" hidden="1">{"'제10장(표)'!$A$5:$L$10"}</definedName>
    <definedName name="내역서갑지">[243]내역서!#REF!</definedName>
    <definedName name="내역적용">#REF!</definedName>
    <definedName name="내장공">#REF!</definedName>
    <definedName name="내진" localSheetId="1">#REF!</definedName>
    <definedName name="내진">#REF!</definedName>
    <definedName name="낵역4">#REF!</definedName>
    <definedName name="너">[267]시중노임단가!#REF!</definedName>
    <definedName name="넝마">#REF!</definedName>
    <definedName name="년도총괄표">BlankMacro1</definedName>
    <definedName name="노">[268]내역서!#REF!</definedName>
    <definedName name="노__무__비">[104]시설물일위!#REF!</definedName>
    <definedName name="노_면_표_시_개_소_별_명_세">#REF!</definedName>
    <definedName name="노르웨이R12">[166]데이타!$E$90</definedName>
    <definedName name="노르웨이R15">[166]데이타!$E$91</definedName>
    <definedName name="노르웨이R4">[166]데이타!$E$86</definedName>
    <definedName name="노르웨이R5">[166]데이타!$E$87</definedName>
    <definedName name="노르웨이R6">[166]데이타!$E$88</definedName>
    <definedName name="노르웨이R8">[166]데이타!$E$89</definedName>
    <definedName name="노면표시개소별명세">#REF!</definedName>
    <definedName name="노무">#REF!</definedName>
    <definedName name="노무비" localSheetId="1">#REF!</definedName>
    <definedName name="노무비">#REF!</definedName>
    <definedName name="노무비_경비">#REF!</definedName>
    <definedName name="노무비_구조화">#REF!</definedName>
    <definedName name="노무비_기초도면">#REF!</definedName>
    <definedName name="노무비_단가">#REF!</definedName>
    <definedName name="노무비_도면제작">#REF!</definedName>
    <definedName name="노무비_도면출력">#REF!</definedName>
    <definedName name="노무비_보완측량">#REF!</definedName>
    <definedName name="노무비_수동입력">#REF!</definedName>
    <definedName name="노무비_정위치">#REF!</definedName>
    <definedName name="노무비_현지조사1">#REF!</definedName>
    <definedName name="노무비_현지조사2">[269]주출입구조사!#REF!</definedName>
    <definedName name="노무비1">[270]수목표준대가!$J$1:$J$65536</definedName>
    <definedName name="노무비계">[271]원가계산서!$H$4</definedName>
    <definedName name="노무비금액">[194]내역서!#REF!</definedName>
    <definedName name="노무비단가">[194]내역서!#REF!</definedName>
    <definedName name="노무비소계">#REF!</definedName>
    <definedName name="노무비합">#REF!</definedName>
    <definedName name="노반경">#REF!</definedName>
    <definedName name="노반노무">#REF!</definedName>
    <definedName name="노반재료">#REF!</definedName>
    <definedName name="노반준비">#REF!</definedName>
    <definedName name="노부비">#REF!</definedName>
    <definedName name="노산3교집계표" localSheetId="1">#REF!</definedName>
    <definedName name="노산3교집계표">#REF!</definedName>
    <definedName name="노상공제1">#REF!</definedName>
    <definedName name="노상준비공__절토부____M당">#REF!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 localSheetId="1">#REF!</definedName>
    <definedName name="노임">#REF!</definedName>
    <definedName name="노임1">BlankMacro1</definedName>
    <definedName name="노임단가">[272]노임단가!$A$3:$B$138</definedName>
    <definedName name="노임단가1">#REF!</definedName>
    <definedName name="노즐">#REF!</definedName>
    <definedName name="노즐공">#REF!</definedName>
    <definedName name="노체공제1">#REF!</definedName>
    <definedName name="노체높이1">#REF!</definedName>
    <definedName name="노출직부">#REF!</definedName>
    <definedName name="녹지노">#REF!</definedName>
    <definedName name="녹지재">#REF!</definedName>
    <definedName name="농경지비율">#REF!</definedName>
    <definedName name="농로줄눈">#REF!</definedName>
    <definedName name="농림">#REF!</definedName>
    <definedName name="높" localSheetId="1">#REF!</definedName>
    <definedName name="높">#REF!</definedName>
    <definedName name="높이" localSheetId="1">#REF!</definedName>
    <definedName name="높이">#REF!</definedName>
    <definedName name="높이300" localSheetId="1">[5]대로근거!#REF!</definedName>
    <definedName name="높이300">[5]대로근거!#REF!</definedName>
    <definedName name="높이350" localSheetId="1">[5]대로근거!#REF!</definedName>
    <definedName name="높이350">[5]대로근거!#REF!</definedName>
    <definedName name="뇌관">#REF!</definedName>
    <definedName name="뇨ㅕ" localSheetId="1">#REF!</definedName>
    <definedName name="뇨ㅕ">#REF!</definedName>
    <definedName name="눈오는날">'[47]횡배수관재료-'!$A$1:$J$23</definedName>
    <definedName name="눈주목">#REF!</definedName>
    <definedName name="눈향">[273]단가!$A$135</definedName>
    <definedName name="눈향L06">[166]데이타!$E$92</definedName>
    <definedName name="눈향L08">[166]데이타!$E$93</definedName>
    <definedName name="눈향L10">[166]데이타!$E$94</definedName>
    <definedName name="눈향L14">[166]데이타!$E$95</definedName>
    <definedName name="눈향L20">[166]데이타!$E$96</definedName>
    <definedName name="느릅">[104]단가!$A$103</definedName>
    <definedName name="느릅R10">[166]데이타!$E$100</definedName>
    <definedName name="느릅R4">[166]데이타!$E$97</definedName>
    <definedName name="느릅R5">[166]데이타!$E$98</definedName>
    <definedName name="느릅R8">[207]데이타!$E$99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[104]단가!$A$106</definedName>
    <definedName name="느티15">[104]단가!$A$105</definedName>
    <definedName name="느티20">[104]단가!$A$104</definedName>
    <definedName name="느티8">[104]단가!$A$107</definedName>
    <definedName name="느티R10">[207]데이타!$E$104</definedName>
    <definedName name="느티R12">[166]데이타!$E$105</definedName>
    <definedName name="느티R15">[166]데이타!$E$106</definedName>
    <definedName name="느티R18">[166]데이타!$E$107</definedName>
    <definedName name="느티R20">[166]데이타!$E$108</definedName>
    <definedName name="느티R25">[166]데이타!$E$109</definedName>
    <definedName name="느티R30">[166]데이타!$E$110</definedName>
    <definedName name="느티R5">[166]데이타!$E$101</definedName>
    <definedName name="느티R6">[166]데이타!$E$102</definedName>
    <definedName name="느티R8">[166]데이타!$E$103</definedName>
    <definedName name="느티나무">#REF!</definedName>
    <definedName name="능소화R2">[166]데이타!$E$111</definedName>
    <definedName name="능소화R4">[166]데이타!$E$112</definedName>
    <definedName name="능소화R6">[166]데이타!$E$113</definedName>
    <definedName name="닛플">#REF!</definedName>
    <definedName name="ㄵㄹ" localSheetId="1">#REF!</definedName>
    <definedName name="ㄵㄹ">#REF!</definedName>
    <definedName name="ㄶ">#REF!</definedName>
    <definedName name="ㄷ" localSheetId="1">설명서!ㄷ</definedName>
    <definedName name="ㄷ">[0]!ㄷ</definedName>
    <definedName name="ㄷ1">#REF!</definedName>
    <definedName name="ㄷ2">#REF!</definedName>
    <definedName name="ㄷ3">#REF!</definedName>
    <definedName name="ㄷ4">#REF!</definedName>
    <definedName name="ㄷ43">#REF!</definedName>
    <definedName name="ㄷ85" localSheetId="1">'[274]변압기 및 발전기 용량'!#REF!</definedName>
    <definedName name="ㄷ85">'[274]변압기 및 발전기 용량'!#REF!</definedName>
    <definedName name="ㄷㄱ">#REF!</definedName>
    <definedName name="ㄷㄱㄷㄱㄷ">[275]직접인건비!#REF!</definedName>
    <definedName name="ㄷㄱㄷㅅㅅㅅ">#REF!</definedName>
    <definedName name="ㄷㄱㅀ">#REF!</definedName>
    <definedName name="ㄷㄷ" localSheetId="1">설명서!ㄷㄷ</definedName>
    <definedName name="ㄷㄷ">[0]!ㄷㄷ</definedName>
    <definedName name="ㄷㄷㄷ">'[139]ABUT수량-A1'!$T$25</definedName>
    <definedName name="ㄷㄷㄷㄷ">[275]직접인건비!#REF!</definedName>
    <definedName name="ㄷㄷㄷㄷㅅㅅㅅㅅ">#REF!</definedName>
    <definedName name="ㄷㄷㅈ">#REF!</definedName>
    <definedName name="ㄷㄹㄹㅇ">#REF!</definedName>
    <definedName name="ㄷㄹㅇ">#REF!</definedName>
    <definedName name="ㄷㄹㅇㄴ">#REF!</definedName>
    <definedName name="ㄷㄹㅇㄴㄹ">#REF!</definedName>
    <definedName name="ㄷㄹㅇㅍㄷㅍㄹ">#REF!</definedName>
    <definedName name="ㄷㅁㅁ">#REF!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ㅎㅈㄴ">#REF!</definedName>
    <definedName name="ㄷㅇㄴ">#REF!</definedName>
    <definedName name="ㄷㅇㄹ">#REF!</definedName>
    <definedName name="ㄷㅇㄹㄴ">#REF!</definedName>
    <definedName name="ㄷㅈ">#REF!</definedName>
    <definedName name="ㄷㅈㅇㄴㄷㅇㄴ">#REF!</definedName>
    <definedName name="ㄷㅈㅎㄴㅇㅎㅇㄴ">#REF!</definedName>
    <definedName name="ㄷㅍㅎ로ㅗ">[275]직접인건비!#REF!</definedName>
    <definedName name="ㄷㅎ">#REF!</definedName>
    <definedName name="ㄷㅎㄹㅇ" localSheetId="1" hidden="1">#REF!</definedName>
    <definedName name="ㄷㅎㄹㅇ" hidden="1">#REF!</definedName>
    <definedName name="다">[276]JUCKEYK!$A$1:$N$61</definedName>
    <definedName name="다.">#REF!</definedName>
    <definedName name="다2">#REF!</definedName>
    <definedName name="다3">#REF!</definedName>
    <definedName name="다4">#REF!</definedName>
    <definedName name="다5">#REF!</definedName>
    <definedName name="다6">#REF!</definedName>
    <definedName name="다운더홀함마">#REF!</definedName>
    <definedName name="다이나마이트">#REF!</definedName>
    <definedName name="다이너마이트2">'[192]2.재료비'!#REF!</definedName>
    <definedName name="다짐1경비">[104]시설물일위!#REF!</definedName>
    <definedName name="다짐1노무비">[104]시설물일위!#REF!</definedName>
    <definedName name="다짐1재료비">[104]시설물일위!#REF!</definedName>
    <definedName name="다짐경비">[104]시설물일위!#REF!</definedName>
    <definedName name="다짐노무비">[104]시설물일위!#REF!</definedName>
    <definedName name="닥타일주철관100">#REF!</definedName>
    <definedName name="닥타일주철관150">#REF!</definedName>
    <definedName name="닥타일주철관200">#REF!</definedName>
    <definedName name="닥타일주철관300">#REF!</definedName>
    <definedName name="닥타일주철관400">#REF!</definedName>
    <definedName name="닥타일주철관500">#REF!</definedName>
    <definedName name="닥타일주철관600">#REF!</definedName>
    <definedName name="닥타일주철관700">#REF!</definedName>
    <definedName name="닥타일주철관80">#REF!</definedName>
    <definedName name="닥타일주철관800">#REF!</definedName>
    <definedName name="닥트공">#REF!</definedName>
    <definedName name="단____가">#REF!</definedName>
    <definedName name="단_가">#REF!</definedName>
    <definedName name="단_가2">#REF!</definedName>
    <definedName name="단_가3">#REF!</definedName>
    <definedName name="단_가4">#REF!</definedName>
    <definedName name="단_가5">#REF!</definedName>
    <definedName name="단_가6">#REF!</definedName>
    <definedName name="단가" localSheetId="1">#REF!</definedName>
    <definedName name="단가">#REF!</definedName>
    <definedName name="단가_1">#REF!</definedName>
    <definedName name="단가_ASP깨기복구">[277]단가!$K$9</definedName>
    <definedName name="단가_ASP포장절단">[277]단가!$K$8</definedName>
    <definedName name="단가_강관동바리">[277]단가!$K$20</definedName>
    <definedName name="단가_강관비계">[277]단가!$K$21</definedName>
    <definedName name="단가_거푸집원형1회">[277]단가!$K$19</definedName>
    <definedName name="단가_거푸집원형3회">[277]단가!$K$18</definedName>
    <definedName name="단가_거푸집합판6회">[277]단가!$K$17</definedName>
    <definedName name="단가_되메우기">[277]단가!$K$6</definedName>
    <definedName name="단가_레미콘무근">[277]단가!$K$14</definedName>
    <definedName name="단가_레미콘철근">[277]단가!$K$13</definedName>
    <definedName name="단가_맨홀뚜껑">[277]단가!$K$27</definedName>
    <definedName name="단가_모래부설">[277]단가!$K$7</definedName>
    <definedName name="단가_사다리">[277]단가!$K$26</definedName>
    <definedName name="단가_시공이음">[277]단가!$K$23</definedName>
    <definedName name="단가_인버트표면마무리">[277]단가!$K$25</definedName>
    <definedName name="단가_잔토">[277]단가!$K$5</definedName>
    <definedName name="단가_철근가공조립">[277]단가!$K$22</definedName>
    <definedName name="단가_콘크리트인력">[277]단가!$K$15</definedName>
    <definedName name="단가_터파기">[277]단가!$K$4</definedName>
    <definedName name="단가1">#REF!</definedName>
    <definedName name="단가대비">#REF!</definedName>
    <definedName name="단가대비표" localSheetId="1">#REF!</definedName>
    <definedName name="단가대비표">#REF!</definedName>
    <definedName name="단가비교" localSheetId="1">#REF!</definedName>
    <definedName name="단가비교">#REF!</definedName>
    <definedName name="단가비교표" localSheetId="1">#REF!</definedName>
    <definedName name="단가비교표">#REF!</definedName>
    <definedName name="단가산출">#REF!</definedName>
    <definedName name="단가산출1">#REF!</definedName>
    <definedName name="단가산출서_2">#REF!</definedName>
    <definedName name="단가산출선내부세로선">[278]Mc1!#REF!</definedName>
    <definedName name="단가산출참고" localSheetId="1">#REF!</definedName>
    <definedName name="단가산출참고">#REF!</definedName>
    <definedName name="단가일위">#REF!</definedName>
    <definedName name="단가조사">[272]단가조사!$A$1:$G$379</definedName>
    <definedName name="단가조사표">#REF!</definedName>
    <definedName name="단가집계">#REF!</definedName>
    <definedName name="단가테이블">'[215]기계경비(시간당)'!$C$1:$F$58</definedName>
    <definedName name="단가표">#REF!</definedName>
    <definedName name="단가합">#REF!</definedName>
    <definedName name="단관M">[128]DATE!$H$24:$H$85</definedName>
    <definedName name="단면적3Span">#REF!</definedName>
    <definedName name="단면특성">#REF!</definedName>
    <definedName name="단빔플랜지">#REF!</definedName>
    <definedName name="단수">#REF!</definedName>
    <definedName name="단순인력">#REF!</definedName>
    <definedName name="단위">BlankMacro1</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BlankMacro1</definedName>
    <definedName name="단위별">#REF!</definedName>
    <definedName name="단위수량">#REF!</definedName>
    <definedName name="단위수량1">#REF!</definedName>
    <definedName name="단위수량2">#REF!</definedName>
    <definedName name="단위중량">2.5</definedName>
    <definedName name="단중입력">[279]!단중입력</definedName>
    <definedName name="담수경비">#REF!</definedName>
    <definedName name="담수노무">#REF!</definedName>
    <definedName name="담수어">'[229]일위대가 1'!$L$243</definedName>
    <definedName name="담수재료">#REF!</definedName>
    <definedName name="담쟁이L03">[166]데이타!$E$114</definedName>
    <definedName name="답구간_표토제거__도쟈_19_Ton__㎡_당">#REF!</definedName>
    <definedName name="답외구간_표토제거__도쟈_19_Ton__㎡_당">#REF!</definedName>
    <definedName name="당사">#REF!</definedName>
    <definedName name="당초">BlankMacro1</definedName>
    <definedName name="대">[107]일위대가목록!#REF!</definedName>
    <definedName name="대___장___공">[188]노임단가!#REF!</definedName>
    <definedName name="대각교철근집계표">#REF!</definedName>
    <definedName name="대강주유소">#REF!</definedName>
    <definedName name="대개소">#REF!</definedName>
    <definedName name="대관경">#REF!</definedName>
    <definedName name="대기영역" localSheetId="1">#REF!</definedName>
    <definedName name="대기영역">#REF!</definedName>
    <definedName name="대기질">[178]직접경비호표!#REF!</definedName>
    <definedName name="대나무">#REF!</definedName>
    <definedName name="대나무지주목">[175]식재출력용!#REF!</definedName>
    <definedName name="대동포장">#REF!</definedName>
    <definedName name="대보">[234]부대공!#REF!,[234]부대공!#REF!</definedName>
    <definedName name="대분류">#REF!</definedName>
    <definedName name="대비표2" hidden="1">{#N/A,#N/A,FALSE,"증감대비표";#N/A,#N/A,FALSE,"결의서";#N/A,#N/A,FALSE,"내역서";#N/A,#N/A,FALSE,"도급예상"}</definedName>
    <definedName name="대상설정">'[178]직접인건비호표(항목60%)'!#REF!</definedName>
    <definedName name="대송교">#REF!</definedName>
    <definedName name="대안설정">[210]직접인건비!#REF!</definedName>
    <definedName name="대왕참R10">[166]데이타!$E$118</definedName>
    <definedName name="대왕참R4">[166]데이타!$E$115</definedName>
    <definedName name="대왕참R6">[166]데이타!$E$116</definedName>
    <definedName name="대왕참R8">[166]데이타!$E$117</definedName>
    <definedName name="대장균">'[148]000 단가'!#REF!</definedName>
    <definedName name="대전">#REF!</definedName>
    <definedName name="대전중리1">#REF!</definedName>
    <definedName name="대전타임월드">#REF!</definedName>
    <definedName name="대존">#REF!</definedName>
    <definedName name="대진환경">#REF!</definedName>
    <definedName name="대추">[104]단가!$A$108</definedName>
    <definedName name="대추R10">[166]데이타!$E$123</definedName>
    <definedName name="대추R4">[166]데이타!$E$119</definedName>
    <definedName name="대추R5">[166]데이타!$E$120</definedName>
    <definedName name="대추R6">[166]데이타!$E$121</definedName>
    <definedName name="대추R8">[166]데이타!$E$122</definedName>
    <definedName name="대한쇄석">#REF!</definedName>
    <definedName name="대형브레이커0.2">[239]기계가격!#REF!</definedName>
    <definedName name="대형브레이커0.4">[239]기계가격!#REF!</definedName>
    <definedName name="대형브레이커0.7">[239]기계가격!#REF!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#REF!</definedName>
    <definedName name="더닫">#REF!</definedName>
    <definedName name="더더더">#REF!</definedName>
    <definedName name="더블롯드1.5">#REF!</definedName>
    <definedName name="더블롯드3.0">#REF!</definedName>
    <definedName name="더블쉬벨본체">#REF!</definedName>
    <definedName name="더블쉬벨부품">#REF!</definedName>
    <definedName name="더하기">[128]DATE!$J$24:$J$85</definedName>
    <definedName name="덕진">#REF!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덤프트럭10.5">[239]기계가격!#REF!</definedName>
    <definedName name="덤프트럭15">[239]기계가격!#REF!</definedName>
    <definedName name="덩굴장미">[273]단가!$A$148</definedName>
    <definedName name="덩굴장미3">[166]데이타!$E$128</definedName>
    <definedName name="덩굴장미4">[166]데이타!$E$129</definedName>
    <definedName name="덩굴장미5">[166]데이타!$E$130</definedName>
    <definedName name="데_리_네_이_터_개_소_별_명_세">#REF!</definedName>
    <definedName name="데리네이터개소별명세">#REF!</definedName>
    <definedName name="뎡유">#REF!</definedName>
    <definedName name="도">#REF!</definedName>
    <definedName name="도_수_로_수_량_집_계">#REF!</definedName>
    <definedName name="도1">'[221]교사기준면적(초등)'!$D$15</definedName>
    <definedName name="도급" hidden="1">{#N/A,#N/A,FALSE,"증감대비표";#N/A,#N/A,FALSE,"결의서";#N/A,#N/A,FALSE,"내역서";#N/A,#N/A,FALSE,"도급예상"}</definedName>
    <definedName name="도급가">#REF!</definedName>
    <definedName name="도급공사" localSheetId="1">#REF!</definedName>
    <definedName name="도급공사">#REF!</definedName>
    <definedName name="도급공사비">#REF!</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단가" localSheetId="1">#REF!</definedName>
    <definedName name="도급단가">#REF!</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분경비">#REF!</definedName>
    <definedName name="도급액">#REF!</definedName>
    <definedName name="도급예산액" localSheetId="1">#REF!</definedName>
    <definedName name="도급예산액">#REF!</definedName>
    <definedName name="도급예상1" hidden="1">{#N/A,#N/A,FALSE,"결의서";#N/A,#N/A,FALSE,"내역서";#N/A,#N/A,FALSE,"도급예상";#N/A,#N/A,FALSE,"시방서"}</definedName>
    <definedName name="도급예상액" localSheetId="1">#REF!</definedName>
    <definedName name="도급예상액">#REF!</definedName>
    <definedName name="도급예정액">#REF!</definedName>
    <definedName name="도급재료비">#REF!</definedName>
    <definedName name="도급표" hidden="1">{#N/A,#N/A,FALSE,"신청통보";#N/A,#N/A,FALSE,"기성확인서";#N/A,#N/A,FALSE,"기성내역서"}</definedName>
    <definedName name="도급확인서" hidden="1">{#N/A,#N/A,FALSE,"신청통보";#N/A,#N/A,FALSE,"기성확인서";#N/A,#N/A,FALSE,"기성내역서"}</definedName>
    <definedName name="도둑">#REF!</definedName>
    <definedName name="도레미">[280]현장조사!$J$25</definedName>
    <definedName name="도로SW">#REF!</definedName>
    <definedName name="도로경계석120_120">#REF!</definedName>
    <definedName name="도로경계석150_150">#REF!</definedName>
    <definedName name="도로범용수정">#REF!</definedName>
    <definedName name="도로소프트">#REF!</definedName>
    <definedName name="도로스텝당인건비">#REF!</definedName>
    <definedName name="도로연장">#REF!</definedName>
    <definedName name="도로우측" localSheetId="1">#REF!</definedName>
    <definedName name="도로우측">#REF!</definedName>
    <definedName name="도로작업연장">#REF!</definedName>
    <definedName name="도로정위치연장">#REF!</definedName>
    <definedName name="도로좌측" localSheetId="1">#REF!</definedName>
    <definedName name="도로좌측">#REF!</definedName>
    <definedName name="도로중심" localSheetId="1">#REF!</definedName>
    <definedName name="도로중심">#REF!</definedName>
    <definedName name="도로지형계수">#REF!</definedName>
    <definedName name="도로폭" localSheetId="1">#REF!</definedName>
    <definedName name="도로폭">#REF!</definedName>
    <definedName name="도로표지용페인트가열형백색">#REF!</definedName>
    <definedName name="도로표지용페인트가열형황색">#REF!</definedName>
    <definedName name="도로표지용페인트상온형백색">#REF!</definedName>
    <definedName name="도로표지용페인트상온형황색">#REF!</definedName>
    <definedName name="도면가격">#REF!</definedName>
    <definedName name="도면가격2">#REF!</definedName>
    <definedName name="도면수">#REF!</definedName>
    <definedName name="도면편집작업량">#REF!</definedName>
    <definedName name="도면편집지형계수">#REF!</definedName>
    <definedName name="도면편집지형증감계수">#REF!</definedName>
    <definedName name="도면편집축척별시간당작업량">#REF!</definedName>
    <definedName name="도목수">[188]노임단가!#REF!</definedName>
    <definedName name="도배공">#REF!</definedName>
    <definedName name="도서">#REF!</definedName>
    <definedName name="도서1">'[221]교사기준면적(초등)'!$D$15</definedName>
    <definedName name="도서부수">'[281]기기 진행현황(7월17)'!#REF!</definedName>
    <definedName name="도수로수량집계">#REF!</definedName>
    <definedName name="도시3급">#REF!</definedName>
    <definedName name="도시경비">'[242]일위대가 2'!#REF!</definedName>
    <definedName name="도시노무">'[242]일위대가 2'!#REF!</definedName>
    <definedName name="도시유">'[242]일위대가 2'!#REF!</definedName>
    <definedName name="도시작업계수">#REF!</definedName>
    <definedName name="도시재료">'[242]일위대가 2'!#REF!</definedName>
    <definedName name="도시적용1">#REF!</definedName>
    <definedName name="도시적용2">#REF!</definedName>
    <definedName name="도시적용3">#REF!</definedName>
    <definedName name="도시적용4">#REF!</definedName>
    <definedName name="도시적용5">#REF!</definedName>
    <definedName name="도엽당단가">'[282]1000 DB구축 부표'!$C$7</definedName>
    <definedName name="도엽수">#REF!</definedName>
    <definedName name="도장공" localSheetId="1">#REF!</definedName>
    <definedName name="도장공">#REF!</definedName>
    <definedName name="도장공사비">[203]관접합및부설!#REF!</definedName>
    <definedName name="도편수">#REF!</definedName>
    <definedName name="도화_중급">#REF!</definedName>
    <definedName name="도화고급">#REF!</definedName>
    <definedName name="도화기상각">[85]심사계산!$I$90</definedName>
    <definedName name="도화기정비">[85]심사계산!$I$93</definedName>
    <definedName name="도화선">#REF!</definedName>
    <definedName name="도화중급">#REF!</definedName>
    <definedName name="도화증감계수">#REF!</definedName>
    <definedName name="도화지형증감계수">#REF!</definedName>
    <definedName name="도화초급">#REF!</definedName>
    <definedName name="도화축척별작업량">#REF!</definedName>
    <definedName name="독수리" hidden="1">#REF!</definedName>
    <definedName name="독일가문비1206">[166]데이타!$E$131</definedName>
    <definedName name="독일가문비1508">[166]데이타!$E$132</definedName>
    <definedName name="독일가문비2010">[166]데이타!$E$133</definedName>
    <definedName name="독일가문비2512">[166]데이타!$E$134</definedName>
    <definedName name="독일가문비3015">[166]데이타!$E$135</definedName>
    <definedName name="독일가문비3518">[166]데이타!$E$136</definedName>
    <definedName name="독취_노무비">#REF!</definedName>
    <definedName name="돈나무0504">[166]데이타!$E$137</definedName>
    <definedName name="돈나무0805">[166]데이타!$E$138</definedName>
    <definedName name="돈나무1007">[166]데이타!$E$139</definedName>
    <definedName name="돈나무1210">[166]데이타!$E$140</definedName>
    <definedName name="돋움체">#REF!</definedName>
    <definedName name="돌">#REF!</definedName>
    <definedName name="돌_망_태_개_소_별_명_세">#REF!</definedName>
    <definedName name="돌_망_태_수_량_집_계">#REF!</definedName>
    <definedName name="돌단풍">#REF!</definedName>
    <definedName name="돌망태개소별명세">#REF!</definedName>
    <definedName name="돌망태뚜껑10">#REF!</definedName>
    <definedName name="돌망태뚜껑8">#REF!</definedName>
    <definedName name="돌망태몸통10">#REF!</definedName>
    <definedName name="돌망태몸통8">#REF!</definedName>
    <definedName name="돌망태수량집계">#REF!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돌붙임재료집계">#REF!</definedName>
    <definedName name="돌아가_교통">[228]!돌아가_교통</definedName>
    <definedName name="돌아가기">[228]!돌아가기</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굴">#REF!</definedName>
    <definedName name="동막골">#REF!</definedName>
    <definedName name="동바리" localSheetId="1">#REF!</definedName>
    <definedName name="동바리">#REF!</definedName>
    <definedName name="동바리2">#REF!</definedName>
    <definedName name="동바리공">#REF!</definedName>
    <definedName name="동발공_터널">#REF!</definedName>
    <definedName name="동방층" localSheetId="1">#REF!</definedName>
    <definedName name="동방층">#REF!</definedName>
    <definedName name="동백1002">[166]데이타!$E$141</definedName>
    <definedName name="동백1204">[166]데이타!$E$142</definedName>
    <definedName name="동백1506">[166]데이타!$E$143</definedName>
    <definedName name="동백1808">[166]데이타!$E$144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상" localSheetId="1">#REF!</definedName>
    <definedName name="동상">#REF!</definedName>
    <definedName name="동상1" localSheetId="1">#REF!</definedName>
    <definedName name="동상1">#REF!</definedName>
    <definedName name="동상2" localSheetId="1">#REF!</definedName>
    <definedName name="동상2">#REF!</definedName>
    <definedName name="동식물">[210]직접인건비!#REF!</definedName>
    <definedName name="동식물수">[210]직접인건비!#REF!</definedName>
    <definedName name="동호">#REF!</definedName>
    <definedName name="되">#REF!</definedName>
    <definedName name="되다짐경비">[104]시설물일위!#REF!</definedName>
    <definedName name="되메우기" localSheetId="1">#REF!</definedName>
    <definedName name="되메우기">#REF!</definedName>
    <definedName name="되메우기1">#REF!</definedName>
    <definedName name="되메우기경">#REF!</definedName>
    <definedName name="되메우기노">#REF!</definedName>
    <definedName name="되메우기다짐경비">[104]시설물일위!#REF!</definedName>
    <definedName name="되메우기다짐노무비">[104]시설물일위!#REF!</definedName>
    <definedName name="되메우기다짐재료비">[104]시설물일위!#REF!</definedName>
    <definedName name="되메우기재">#REF!</definedName>
    <definedName name="되메인력">#REF!</definedName>
    <definedName name="두겁노">#REF!</definedName>
    <definedName name="두겁재">#REF!</definedName>
    <definedName name="두께">'[227]토사(PE)'!#REF!</definedName>
    <definedName name="두부">#REF!</definedName>
    <definedName name="뒷굽">#REF!</definedName>
    <definedName name="뒷채움1">#REF!</definedName>
    <definedName name="드라이브파이프">[196]기초단가!$B$36</definedName>
    <definedName name="드라이브파이프슈">[196]기초단가!$B$35</definedName>
    <definedName name="드라이브파이프헤드">[196]기초단가!$B$34</definedName>
    <definedName name="드잡이공">#REF!</definedName>
    <definedName name="등R2">[166]데이타!$E$156</definedName>
    <definedName name="등R4">[166]데이타!$E$157</definedName>
    <definedName name="등R6">[166]데이타!$E$158</definedName>
    <definedName name="등R8">[166]데이타!$E$159</definedName>
    <definedName name="등가거리">#REF!</definedName>
    <definedName name="등가거리1">#REF!</definedName>
    <definedName name="등가거리종">#REF!</definedName>
    <definedName name="등가도움">[228]!등가도움</definedName>
    <definedName name="등락단가">[201]Sheet1!$E$14:$E$19</definedName>
    <definedName name="등락율">[201]Sheet1!$F$14:$F$19</definedName>
    <definedName name="등락폭">[201]Sheet1!$G$14:$G$19</definedName>
    <definedName name="등락폭______수식적용">[201]Sheet1!$G$14:$G$19</definedName>
    <definedName name="등록_시작">[108]!등록_시작</definedName>
    <definedName name="등록_취소">[108]!등록_취소</definedName>
    <definedName name="디자">[283]설계기준!#REF!</definedName>
    <definedName name="디젤엔진">#REF!</definedName>
    <definedName name="때죽">[104]단가!$A$109</definedName>
    <definedName name="때죽R10">[166]데이타!$E$127</definedName>
    <definedName name="때죽R4">[166]데이타!$E$124</definedName>
    <definedName name="때죽R6">[166]데이타!$E$125</definedName>
    <definedName name="때죽R8">[166]데이타!$E$126</definedName>
    <definedName name="띠장규격">#REF!</definedName>
    <definedName name="띠장설치">[112]가시설수량!$AE$52</definedName>
    <definedName name="띠장연결개소">[112]가시설수량!$AE$79</definedName>
    <definedName name="ㄹ" localSheetId="1">[236]터파기및재료!#REF!</definedName>
    <definedName name="ㄹ">[236]터파기및재료!#REF!</definedName>
    <definedName name="ㄹ1">#REF!</definedName>
    <definedName name="ㄹ2">#REF!</definedName>
    <definedName name="ㄹ3">#REF!</definedName>
    <definedName name="ㄹ4">#REF!</definedName>
    <definedName name="ㄹ62" localSheetId="1">#REF!</definedName>
    <definedName name="ㄹ62">#REF!</definedName>
    <definedName name="ㄹㄴ">#REF!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ㅎㅇㄴ">#REF!</definedName>
    <definedName name="ㄹㄹ" localSheetId="1">[284]부대공!#REF!</definedName>
    <definedName name="ㄹㄹ">[284]부대공!#REF!</definedName>
    <definedName name="ㄹㄹㄹ">[285]INPUT!$B$10</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ㄻㄴㅇ">#REF!</definedName>
    <definedName name="ㄹㅁㄻ">#REF!</definedName>
    <definedName name="ㄹㅇ">#REF!</definedName>
    <definedName name="ㄹㅇㄴ">#REF!</definedName>
    <definedName name="ㄹㅇㄴㄹㅇㄴ">#REF!</definedName>
    <definedName name="ㄹㅇㄴㅍㅇ">#REF!</definedName>
    <definedName name="ㄹㅇㄹㅇ">#REF!</definedName>
    <definedName name="ㄹㅇㄹㅇㄴ">#REF!</definedName>
    <definedName name="ㄹㅇㅎㅇㄴㅍㅇ">#REF!</definedName>
    <definedName name="ㄹ호" hidden="1">#REF!</definedName>
    <definedName name="라">#REF!</definedName>
    <definedName name="라__인__마__카" localSheetId="1">[110]장비집계!#REF!</definedName>
    <definedName name="라__인__마__카">[110]장비집계!#REF!</definedName>
    <definedName name="라2">#REF!</definedName>
    <definedName name="라3">#REF!</definedName>
    <definedName name="라4">#REF!</definedName>
    <definedName name="라5">#REF!</definedName>
    <definedName name="라6">#REF!</definedName>
    <definedName name="라라라라라">'[286]S1,3'!$AV$4</definedName>
    <definedName name="라인마커경비">[287]수량집계!$G$29</definedName>
    <definedName name="라인마커노무비">[287]수량집계!$F$29</definedName>
    <definedName name="라인마커단가">[287]수량집계!$D$29</definedName>
    <definedName name="라인마커재료비">[287]수량집계!$E$29</definedName>
    <definedName name="랄">[288]부대공!#REF!,[288]부대공!#REF!</definedName>
    <definedName name="랑">#REF!</definedName>
    <definedName name="램__________머" localSheetId="1">[110]장비집계!#REF!</definedName>
    <definedName name="램__________머">[110]장비집계!#REF!</definedName>
    <definedName name="램머Q간재">[215]램머!$D$20</definedName>
    <definedName name="램머Q간재10">[215]램머!$F$20</definedName>
    <definedName name="램머Q간재야간">[215]램머!$J$20</definedName>
    <definedName name="램머Q노무">[215]램머!$D$21</definedName>
    <definedName name="램머Q노무10">[215]램머!$F$21</definedName>
    <definedName name="램머Q노무야간">[215]램머!$J$21</definedName>
    <definedName name="램머Q손료">[215]램머!$D$22</definedName>
    <definedName name="램머Q손료10">[215]램머!$F$22</definedName>
    <definedName name="램머Q손료야간">[215]램머!$J$22</definedName>
    <definedName name="램머간재">'[215]기계경비(시간당)'!$H$170</definedName>
    <definedName name="램머경">#REF!</definedName>
    <definedName name="램머경비">[104]시설물일위!#REF!</definedName>
    <definedName name="램머노무">#REF!</definedName>
    <definedName name="램머노무비">[104]시설물일위!#REF!</definedName>
    <definedName name="램머노무야간">'[215]기계경비(시간당)'!$H$167</definedName>
    <definedName name="램머손료">'[215]기계경비(시간당)'!$H$165</definedName>
    <definedName name="램머재료">#REF!</definedName>
    <definedName name="램머재료비">[104]시설물일위!#REF!</definedName>
    <definedName name="램프">[289]단가조사!#REF!</definedName>
    <definedName name="러ㅏㄹ">#REF!</definedName>
    <definedName name="레_무근" localSheetId="1">#REF!</definedName>
    <definedName name="레_무근">#REF!</definedName>
    <definedName name="레_무근1">[178]수량산출!$R$9</definedName>
    <definedName name="레_철근" localSheetId="1">#REF!</definedName>
    <definedName name="레_철근">#REF!</definedName>
    <definedName name="레180">#REF!</definedName>
    <definedName name="레210">#REF!</definedName>
    <definedName name="레미콘135">[104]단가!$A$49</definedName>
    <definedName name="레미콘150">[104]단가!$A$50</definedName>
    <definedName name="레미콘180">[104]단가!$A$51</definedName>
    <definedName name="레미콘210">[104]단가!$A$52</definedName>
    <definedName name="레미콘251608">#REF!</definedName>
    <definedName name="레미콘251808">#REF!</definedName>
    <definedName name="레미콘2521012">#REF!</definedName>
    <definedName name="레미콘252108">#REF!</definedName>
    <definedName name="레미콘2524012">#REF!</definedName>
    <definedName name="레미콘2527012">#REF!</definedName>
    <definedName name="레미콘4013512">#REF!</definedName>
    <definedName name="레미콘401358">#REF!</definedName>
    <definedName name="레미콘401608">#REF!</definedName>
    <definedName name="레미콘401808">#REF!</definedName>
    <definedName name="레미콘4021012">#REF!</definedName>
    <definedName name="레미콘402108">#REF!</definedName>
    <definedName name="레미콘4024012">#REF!</definedName>
    <definedName name="레미콘402408">#REF!</definedName>
    <definedName name="레미콘무노">#REF!</definedName>
    <definedName name="레미콘무재">#REF!</definedName>
    <definedName name="레미콘소노">#REF!</definedName>
    <definedName name="레미콘소재">#REF!</definedName>
    <definedName name="레미콘집계">'[199]-레미콘집계'!$A$1:$H$22</definedName>
    <definedName name="레미콘철">#REF!</definedName>
    <definedName name="레미콘철노">#REF!</definedName>
    <definedName name="레미콘철재">#REF!</definedName>
    <definedName name="레이어별작업비율">#REF!</definedName>
    <definedName name="려">#REF!</definedName>
    <definedName name="련수">#REF!</definedName>
    <definedName name="로더타이어1.34">[239]기계가격!#REF!</definedName>
    <definedName name="로더타이어1.72">[239]기계가격!#REF!</definedName>
    <definedName name="로드머">[104]단가!$A$66</definedName>
    <definedName name="로ㅓ허ㅗ하" hidden="1">{"'자리배치도'!$AG$1:$CI$28"}</definedName>
    <definedName name="록">#REF!</definedName>
    <definedName name="롤">#REF!</definedName>
    <definedName name="롤라경비">[104]시설물일위!#REF!</definedName>
    <definedName name="롤라노무비">[104]시설물일위!#REF!</definedName>
    <definedName name="롤라재료비">[104]시설물일위!#REF!</definedName>
    <definedName name="롯드">#REF!</definedName>
    <definedName name="루___핑___공">[188]노임단가!#REF!</definedName>
    <definedName name="루핑공">#REF!</definedName>
    <definedName name="류">#REF!</definedName>
    <definedName name="리___벳___공">[188]노임단가!#REF!</definedName>
    <definedName name="리밍쉘">#REF!</definedName>
    <definedName name="리벳공">#REF!</definedName>
    <definedName name="리브두께">#REF!</definedName>
    <definedName name="리브폭">#REF!</definedName>
    <definedName name="링크라운">#REF!</definedName>
    <definedName name="ㅀㅎㅊㅌ">#REF!</definedName>
    <definedName name="ㅁ" localSheetId="1">#REF!</definedName>
    <definedName name="ㅁ">#REF!</definedName>
    <definedName name="ㅁ1" localSheetId="1">[290]터파기및재료!#REF!</definedName>
    <definedName name="ㅁ1">[290]터파기및재료!#REF!</definedName>
    <definedName name="ㅁ1000">#REF!</definedName>
    <definedName name="ㅁ101" localSheetId="1">[291]철거산출근거!#REF!</definedName>
    <definedName name="ㅁ101">[291]철거산출근거!#REF!</definedName>
    <definedName name="ㅁ1382">#REF!</definedName>
    <definedName name="ㅁ1510.">#REF!</definedName>
    <definedName name="ㅁ2">#REF!</definedName>
    <definedName name="ㅁ200">[292]Sheet1!#REF!</definedName>
    <definedName name="ㅁ201" localSheetId="1">[291]철거산출근거!#REF!</definedName>
    <definedName name="ㅁ201">[291]철거산출근거!#REF!</definedName>
    <definedName name="ㅁ2086">#REF!</definedName>
    <definedName name="ㅁ219">#REF!</definedName>
    <definedName name="ㅁ331">#REF!</definedName>
    <definedName name="ㅁ500">[293]Baby일위대가!#REF!</definedName>
    <definedName name="ㅁ54">#REF!</definedName>
    <definedName name="ㅁ60">[294]직노!#REF!</definedName>
    <definedName name="ㅁ636" localSheetId="1">#REF!</definedName>
    <definedName name="ㅁ636">#REF!</definedName>
    <definedName name="ㅁ8529" localSheetId="1">'[295]일위대가(가설)'!#REF!</definedName>
    <definedName name="ㅁ8529">'[295]일위대가(가설)'!#REF!</definedName>
    <definedName name="ㅁ940" localSheetId="1">#REF!</definedName>
    <definedName name="ㅁ940">#REF!</definedName>
    <definedName name="ㅁㄴ" localSheetId="1" hidden="1">{#N/A,#N/A,FALSE,"2~8번"}</definedName>
    <definedName name="ㅁㄴ" hidden="1">{#N/A,#N/A,FALSE,"2~8번"}</definedName>
    <definedName name="ㅁㄴㅇ" localSheetId="1" hidden="1">{#N/A,#N/A,FALSE,"운반시간"}</definedName>
    <definedName name="ㅁㄴㅇ" hidden="1">{#N/A,#N/A,FALSE,"운반시간"}</definedName>
    <definedName name="ㅁㄴㅇㄹ" localSheetId="1">[296]터파기및재료!#REF!</definedName>
    <definedName name="ㅁㄴㅇㄹ">[296]터파기및재료!#REF!</definedName>
    <definedName name="ㅁㄴㅇㄻㅁ" localSheetId="1">#REF!</definedName>
    <definedName name="ㅁㄴㅇㄻㅁ">#REF!</definedName>
    <definedName name="ㅁㄴㅇㅀ">[297]노무비단가!$B$3:$H$147</definedName>
    <definedName name="ㅁㄴㅇㅎㄹ호">#REF!</definedName>
    <definedName name="ㅁㄷ">[275]직접인건비!#REF!</definedName>
    <definedName name="ㅁㄷㅈ">[275]직접인건비!#REF!</definedName>
    <definedName name="ㅁㅁ" localSheetId="1" hidden="1">{#N/A,#N/A,FALSE,"조골재"}</definedName>
    <definedName name="ㅁㅁ" hidden="1">{#N/A,#N/A,FALSE,"조골재"}</definedName>
    <definedName name="ㅁㅁ158" localSheetId="1">#REF!</definedName>
    <definedName name="ㅁㅁ158">#REF!</definedName>
    <definedName name="ㅁㅁ185">#REF!</definedName>
    <definedName name="ㅁㅁㅁ" localSheetId="1">#REF!</definedName>
    <definedName name="ㅁㅁㅁ">#REF!</definedName>
    <definedName name="ㅁㅁㅁㅁㅁㅁ" hidden="1">#REF!</definedName>
    <definedName name="ㅁㅂㅁㅂ">#REF!</definedName>
    <definedName name="ㅁㅇ">#REF!</definedName>
    <definedName name="ㅁㅇㄹ">#REF!</definedName>
    <definedName name="ㅁㅇㄻ">#REF!</definedName>
    <definedName name="ㅁㅎ">[298]고분전시관!#REF!</definedName>
    <definedName name="마가목">[104]단가!$A$110</definedName>
    <definedName name="마가목R3">[166]데이타!$E$160</definedName>
    <definedName name="마가목R5">[166]데이타!$E$161</definedName>
    <definedName name="마가목R7">[166]데이타!$E$162</definedName>
    <definedName name="마감도급" hidden="1">{#N/A,#N/A,FALSE,"결의서";#N/A,#N/A,FALSE,"내역서";#N/A,#N/A,FALSE,"도급예상";#N/A,#N/A,FALSE,"시방서"}</definedName>
    <definedName name="마대">[260]석재장조사!#REF!</definedName>
    <definedName name="마대_pp">#REF!</definedName>
    <definedName name="마부_우마차포함">[188]노임단가!#REF!</definedName>
    <definedName name="마사토">[104]단가!$A$29</definedName>
    <definedName name="마스타">'[148]000 단가'!#REF!</definedName>
    <definedName name="마찰각" localSheetId="1">#REF!</definedName>
    <definedName name="마찰각">#REF!</definedName>
    <definedName name="마찰저항력">#REF!</definedName>
    <definedName name="마케담경">#REF!</definedName>
    <definedName name="마케담노무">#REF!</definedName>
    <definedName name="마케담재료">#REF!</definedName>
    <definedName name="막모래">#REF!</definedName>
    <definedName name="막모래합계">#REF!</definedName>
    <definedName name="막모래합계1">#REF!</definedName>
    <definedName name="막모래합계111">#REF!</definedName>
    <definedName name="말뚝박기노">[175]시설물!#REF!</definedName>
    <definedName name="말뚝박기재">[175]시설물!#REF!</definedName>
    <definedName name="말발도리1003">[166]데이타!$E$163</definedName>
    <definedName name="말발도리1204">[166]데이타!$E$164</definedName>
    <definedName name="말발도리1506">[166]데이타!$E$165</definedName>
    <definedName name="맛나">#REF!</definedName>
    <definedName name="매당가격">#REF!</definedName>
    <definedName name="매몰본">#REF!</definedName>
    <definedName name="매스티">#REF!</definedName>
    <definedName name="매자0804">[166]데이타!$E$166</definedName>
    <definedName name="매자1005">[166]데이타!$E$167</definedName>
    <definedName name="매크로1">[299]Macro1!$A$1</definedName>
    <definedName name="매크로11">[298]!매크로11</definedName>
    <definedName name="매크로2">[300]Macro3!#REF!</definedName>
    <definedName name="매크로4">[301]!매크로4</definedName>
    <definedName name="매크로6">#REF!</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[166]데이타!$E$174</definedName>
    <definedName name="매화R4">[166]데이타!$E$171</definedName>
    <definedName name="매화R6">[166]데이타!$E$172</definedName>
    <definedName name="매화R8">[166]데이타!$E$173</definedName>
    <definedName name="맥문동">#REF!</definedName>
    <definedName name="맥문동1">[174]단가조사!#REF!</definedName>
    <definedName name="맨_두겅">[178]수량산출!$R$37</definedName>
    <definedName name="맨_사">#REF!</definedName>
    <definedName name="맨홀규격">[294]단위수량!$A$3:$Q$7</definedName>
    <definedName name="맨홀뚜껑">[63]맨홀수량산출!$AE$25</definedName>
    <definedName name="맨홀타입">#REF!</definedName>
    <definedName name="맨홀펌프장">#REF!</definedName>
    <definedName name="맨홀펌프장_배관">#REF!</definedName>
    <definedName name="맨홀호수">[294]맨홀수량산출!$A$2</definedName>
    <definedName name="맨홍3호">#REF!</definedName>
    <definedName name="맷수">#REF!</definedName>
    <definedName name="맹암거수량집계">#REF!</definedName>
    <definedName name="머꼬">#REF!</definedName>
    <definedName name="머림">#REF!</definedName>
    <definedName name="머저리">#REF!</definedName>
    <definedName name="머쩌나">#REF!</definedName>
    <definedName name="머캐덤_로울러" localSheetId="1">[110]장비집계!#REF!</definedName>
    <definedName name="머캐덤_로울러">[110]장비집계!#REF!</definedName>
    <definedName name="머캐덤롤러10">[239]기계가격!#REF!</definedName>
    <definedName name="메1" localSheetId="1">#REF!</definedName>
    <definedName name="메1">#REF!</definedName>
    <definedName name="메2">#REF!</definedName>
    <definedName name="메롱">'[47]계산서(직선부)'!$A$1:$J$23</definedName>
    <definedName name="메인_메뉴호출">[302]!메인_메뉴호출</definedName>
    <definedName name="메인_시작">[108]!메인_시작</definedName>
    <definedName name="메타">[104]단가!$A$111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[166]데이타!$E$179</definedName>
    <definedName name="메타B12">[166]데이타!$E$180</definedName>
    <definedName name="메타B15">[166]데이타!$E$181</definedName>
    <definedName name="메타B18">[166]데이타!$E$182</definedName>
    <definedName name="메타B4">[166]데이타!$E$175</definedName>
    <definedName name="메타B5">[166]데이타!$E$176</definedName>
    <definedName name="메타B6">[166]데이타!$E$177</definedName>
    <definedName name="메타B8">[166]데이타!$E$178</definedName>
    <definedName name="메탈크라운">[196]기초단가!$B$33</definedName>
    <definedName name="면고르기">[175]식재출력용!$H$249</definedName>
    <definedName name="면벽" localSheetId="1">#REF!</definedName>
    <definedName name="면벽">#REF!</definedName>
    <definedName name="면벽높이">#REF!</definedName>
    <definedName name="면벽두께">#REF!</definedName>
    <definedName name="면벽수량집계" localSheetId="1">#REF!</definedName>
    <definedName name="면벽수량집계">#REF!</definedName>
    <definedName name="면벽집계" localSheetId="1">#REF!</definedName>
    <definedName name="면벽집계">#REF!</definedName>
    <definedName name="면수">#REF!</definedName>
    <definedName name="면적">#REF!</definedName>
    <definedName name="명">#REF!</definedName>
    <definedName name="명수">#REF!</definedName>
    <definedName name="명자0604">[166]데이타!$E$183</definedName>
    <definedName name="명자0805">[166]데이타!$E$184</definedName>
    <definedName name="명자1006">[166]데이타!$E$185</definedName>
    <definedName name="명자1208">[166]데이타!$E$186</definedName>
    <definedName name="명칭">#REF!</definedName>
    <definedName name="모________터" localSheetId="1">[110]장비집계!#REF!</definedName>
    <definedName name="모________터">[110]장비집계!#REF!</definedName>
    <definedName name="모21" localSheetId="1">#REF!</definedName>
    <definedName name="모21">#REF!</definedName>
    <definedName name="모감주">[104]단가!$A$124</definedName>
    <definedName name="모감주R10">[166]데이타!$E$190</definedName>
    <definedName name="모감주R4">[166]데이타!$E$187</definedName>
    <definedName name="모감주R6">[166]데이타!$E$188</definedName>
    <definedName name="모감주R8">[166]데이타!$E$189</definedName>
    <definedName name="모과10">[104]단가!$A$129</definedName>
    <definedName name="모과15">[104]단가!$A$128</definedName>
    <definedName name="모과2005">[166]데이타!$E$191</definedName>
    <definedName name="모과2507">[166]데이타!$E$192</definedName>
    <definedName name="모과R10">[166]데이타!$E$195</definedName>
    <definedName name="모과R12">[166]데이타!$E$196</definedName>
    <definedName name="모과R15">[166]데이타!$E$197</definedName>
    <definedName name="모과R20">[166]데이타!$E$198</definedName>
    <definedName name="모과R25">[166]데이타!$E$199</definedName>
    <definedName name="모과R5">[166]데이타!$E$193</definedName>
    <definedName name="모과R8">[166]데이타!$E$194</definedName>
    <definedName name="모과나무">#REF!</definedName>
    <definedName name="모니터">#REF!</definedName>
    <definedName name="모란5가지">[166]데이타!$E$200</definedName>
    <definedName name="모란6가지">[166]데이타!$E$201</definedName>
    <definedName name="모래">'[227]토사(PE)'!#REF!</definedName>
    <definedName name="모래__분사공">[188]노임단가!#REF!</definedName>
    <definedName name="모래180규격">[101]SORCE1!$N$1:$Y$15</definedName>
    <definedName name="모래300" localSheetId="1">[5]대로근거!#REF!</definedName>
    <definedName name="모래300">[5]대로근거!#REF!</definedName>
    <definedName name="모래350" localSheetId="1">[5]대로근거!#REF!</definedName>
    <definedName name="모래350">[5]대로근거!#REF!</definedName>
    <definedName name="모래90규격">[303]단위수량!$A$2:$L$14</definedName>
    <definedName name="모래기초">#REF!</definedName>
    <definedName name="모래기초_깊이">#REF!</definedName>
    <definedName name="모래기초폭__상부">#REF!</definedName>
    <definedName name="모래노">#REF!</definedName>
    <definedName name="모래두께__관상부">#REF!</definedName>
    <definedName name="모래두께__관하부">#REF!</definedName>
    <definedName name="모래막이노">#REF!</definedName>
    <definedName name="모래막이재">#REF!</definedName>
    <definedName name="모래사장노">#REF!</definedName>
    <definedName name="모래사장재">#REF!</definedName>
    <definedName name="모래운반비">#REF!</definedName>
    <definedName name="모래재">#REF!</definedName>
    <definedName name="모래필터층경비">#REF!</definedName>
    <definedName name="모래필터층노무비">#REF!</definedName>
    <definedName name="모래필터층재료비">#REF!</definedName>
    <definedName name="모래합계">#REF!</definedName>
    <definedName name="모빌유">[196]기초단가!$B$44</definedName>
    <definedName name="모우터">#REF!</definedName>
    <definedName name="모자이크">#REF!</definedName>
    <definedName name="모타전류">#REF!</definedName>
    <definedName name="모터경">#REF!</definedName>
    <definedName name="모터그레이더3.6사리">[239]기계가격!#REF!</definedName>
    <definedName name="모터그레이더3.6일반용">[239]기계가격!#REF!</definedName>
    <definedName name="모터노무비">#REF!</definedName>
    <definedName name="모터재료">#REF!</definedName>
    <definedName name="목도">#REF!</definedName>
    <definedName name="목도공" localSheetId="1">#REF!</definedName>
    <definedName name="목도공">#REF!</definedName>
    <definedName name="목련R10">[166]데이타!$E$206</definedName>
    <definedName name="목련R12">[166]데이타!$E$207</definedName>
    <definedName name="목련R15">[166]데이타!$E$208</definedName>
    <definedName name="목련R20">[166]데이타!$E$209</definedName>
    <definedName name="목련R4">[166]데이타!$E$202</definedName>
    <definedName name="목련R5">[166]데이타!$E$203</definedName>
    <definedName name="목련R6">[166]데이타!$E$204</definedName>
    <definedName name="목련R8">[166]데이타!$E$205</definedName>
    <definedName name="목록">[189]직원목록!$B$10:$M$69</definedName>
    <definedName name="목백합">#REF!</definedName>
    <definedName name="목서1506">[166]데이타!$E$213</definedName>
    <definedName name="목서2012">[166]데이타!$E$214</definedName>
    <definedName name="목서2515">[166]데이타!$E$215</definedName>
    <definedName name="목수국1006">[166]데이타!$E$210</definedName>
    <definedName name="목수국1208">[166]데이타!$E$211</definedName>
    <definedName name="목수국1510">[166]데이타!$E$212</definedName>
    <definedName name="목재가공">#REF!</definedName>
    <definedName name="목조각공">#REF!</definedName>
    <definedName name="목차">#REF!</definedName>
    <definedName name="몰탈">[63]맨홀수량산출!$AE$31</definedName>
    <definedName name="몰탈11">#REF!</definedName>
    <definedName name="몰탈12">#REF!</definedName>
    <definedName name="몰탈13">#REF!</definedName>
    <definedName name="몰탈14">#REF!</definedName>
    <definedName name="몰탈15">#REF!</definedName>
    <definedName name="몰탈노">#REF!</definedName>
    <definedName name="몰탈재">#REF!</definedName>
    <definedName name="몰탈콘크리트">'[199]-몰탈콘크리트'!$A$1:$L$12</definedName>
    <definedName name="못">[168]자재단가!$D$19</definedName>
    <definedName name="못25">#REF!</definedName>
    <definedName name="못50">#REF!</definedName>
    <definedName name="못75">#REF!</definedName>
    <definedName name="무1">#REF!,#REF!,#REF!,#REF!,#REF!,#REF!</definedName>
    <definedName name="무10">#REF!,#REF!,#REF!,#REF!,#REF!,#REF!,#REF!</definedName>
    <definedName name="무11">#REF!,#REF!,#REF!,#REF!,#REF!,#REF!,#REF!</definedName>
    <definedName name="무12">#REF!,#REF!,#REF!,#REF!,#REF!,#REF!,#REF!</definedName>
    <definedName name="무13">#REF!,#REF!,#REF!,#REF!,#REF!,#REF!,#REF!</definedName>
    <definedName name="무14">#REF!,#REF!,#REF!,#REF!,#REF!,#REF!,#REF!</definedName>
    <definedName name="무15">#REF!,#REF!,#REF!,#REF!,#REF!</definedName>
    <definedName name="무2">#REF!,#REF!,#REF!,#REF!,#REF!,#REF!,#REF!</definedName>
    <definedName name="무3">#REF!,#REF!,#REF!,#REF!,#REF!,#REF!,#REF!</definedName>
    <definedName name="무4">#REF!,#REF!,#REF!,#REF!,#REF!,#REF!,#REF!</definedName>
    <definedName name="무5">#REF!,#REF!,#REF!,#REF!,#REF!,#REF!,#REF!</definedName>
    <definedName name="무6">#REF!,#REF!,#REF!,#REF!,#REF!,#REF!,#REF!</definedName>
    <definedName name="무7">#REF!,#REF!,#REF!,#REF!,#REF!,#REF!,#REF!</definedName>
    <definedName name="무8">#REF!,#REF!,#REF!,#REF!,#REF!,#REF!,#REF!</definedName>
    <definedName name="무9">#REF!,#REF!,#REF!,#REF!,#REF!,#REF!,#REF!</definedName>
    <definedName name="무궁화">#REF!</definedName>
    <definedName name="무궁화1003">[166]데이타!$E$216</definedName>
    <definedName name="무궁화1203">[166]데이타!$E$217</definedName>
    <definedName name="무궁화1504">[166]데이타!$E$218</definedName>
    <definedName name="무궁화1805">[166]데이타!$E$219</definedName>
    <definedName name="무궁화2006">[166]데이타!$E$220</definedName>
    <definedName name="무근" localSheetId="1">#REF!</definedName>
    <definedName name="무근">#REF!</definedName>
    <definedName name="무근_콘크리트_깨기__기계____㎥당">#REF!</definedName>
    <definedName name="무근_콘크리트_깨기__기계____㎥당__소운반_제외">#REF!</definedName>
    <definedName name="무근_콘크리트_깨기__기계___T_30㎝미만대형___㎥당">#REF!</definedName>
    <definedName name="무근_콘크리트_깨기__인력____㎥당">#REF!</definedName>
    <definedName name="무근_콘크리트_깨기__인력____㎥당__소운반_제외">#REF!</definedName>
    <definedName name="무근_콘크리트_깨기__인력_20__기계_80_____㎥당">#REF!</definedName>
    <definedName name="무근_콘크리트_깨기__인력_20__기계_80__소운반제외____㎥당">#REF!</definedName>
    <definedName name="무근콘깨기30미만">#REF!</definedName>
    <definedName name="무기질노">#REF!</definedName>
    <definedName name="무기질재">#REF!</definedName>
    <definedName name="무면1">#REF!,#REF!,#REF!,#REF!,#REF!,#REF!</definedName>
    <definedName name="무면10">#REF!,#REF!,#REF!,#REF!,#REF!,#REF!,#REF!</definedName>
    <definedName name="무면11">#REF!,#REF!,#REF!,#REF!,#REF!,#REF!,#REF!</definedName>
    <definedName name="무면12">#REF!,#REF!,#REF!,#REF!,#REF!,#REF!,#REF!</definedName>
    <definedName name="무면13">#REF!,#REF!,#REF!,#REF!,#REF!,#REF!,#REF!</definedName>
    <definedName name="무면14">#REF!,#REF!,#REF!,#REF!,#REF!,#REF!,#REF!</definedName>
    <definedName name="무면15">#REF!,#REF!,#REF!,#REF!,#REF!</definedName>
    <definedName name="무면2">#REF!,#REF!,#REF!,#REF!,#REF!,#REF!,#REF!</definedName>
    <definedName name="무면3">#REF!,#REF!,#REF!,#REF!,#REF!,#REF!,#REF!</definedName>
    <definedName name="무면4">#REF!,#REF!,#REF!,#REF!,#REF!,#REF!,#REF!</definedName>
    <definedName name="무면5">#REF!,#REF!,#REF!,#REF!,#REF!,#REF!,#REF!</definedName>
    <definedName name="무면6">#REF!,#REF!,#REF!,#REF!,#REF!,#REF!,#REF!</definedName>
    <definedName name="무면7">#REF!,#REF!,#REF!,#REF!,#REF!,#REF!,#REF!</definedName>
    <definedName name="무면8">#REF!,#REF!,#REF!,#REF!,#REF!,#REF!,#REF!</definedName>
    <definedName name="무면9">#REF!,#REF!,#REF!,#REF!,#REF!,#REF!,#REF!</definedName>
    <definedName name="무선안테나공">#REF!</definedName>
    <definedName name="무수축.J">[88]진주방향!$AN$110</definedName>
    <definedName name="무수축11">#REF!</definedName>
    <definedName name="무수축13">#REF!</definedName>
    <definedName name="무수축콘크리트">#REF!</definedName>
    <definedName name="문서">#REF!</definedName>
    <definedName name="문서발송">#REF!</definedName>
    <definedName name="문서발송1">#REF!</definedName>
    <definedName name="문서번호">#REF!</definedName>
    <definedName name="문서접수" hidden="1">{#N/A,#N/A,FALSE,"월공사비집계표양식 (7)";#N/A,#N/A,FALSE,"월공사비집계표양식 (7)"}</definedName>
    <definedName name="문접">#REF!</definedName>
    <definedName name="문화재">[210]직접인건비!#REF!</definedName>
    <definedName name="물" localSheetId="1">#REF!</definedName>
    <definedName name="물">#REF!</definedName>
    <definedName name="물____탱____크" localSheetId="1">[110]장비집계!#REF!</definedName>
    <definedName name="물____탱____크">[110]장비집계!#REF!</definedName>
    <definedName name="물가">#REF!</definedName>
    <definedName name="물가2">#REF!</definedName>
    <definedName name="물가상승율">[304]기본가정!$F$12</definedName>
    <definedName name="물가자료">#REF!</definedName>
    <definedName name="물가정보">#REF!</definedName>
    <definedName name="물경">#REF!</definedName>
    <definedName name="물관경비">#REF!</definedName>
    <definedName name="물관노무">#REF!</definedName>
    <definedName name="물관리">'[242]일위대가 1'!#REF!</definedName>
    <definedName name="물관리실">'[180]08인건비 산거'!#REF!</definedName>
    <definedName name="물관재료">#REF!</definedName>
    <definedName name="물노무">#REF!</definedName>
    <definedName name="물량1">#REF!</definedName>
    <definedName name="물량집계">[108]!물량집계</definedName>
    <definedName name="물량집계1">#REF!</definedName>
    <definedName name="물수경비">#REF!</definedName>
    <definedName name="물수노무">#REF!</definedName>
    <definedName name="물수재료">#REF!</definedName>
    <definedName name="물수지">'[305]설계내역서(남한강)'!$D$9</definedName>
    <definedName name="물수지분">'[180]08인건비 산거'!#REF!</definedName>
    <definedName name="물수지현">[229]설계내역서!$G$29</definedName>
    <definedName name="물싸리노">[175]식재!$H$190</definedName>
    <definedName name="물싸리재">[175]식재!$F$190</definedName>
    <definedName name="물억새노">[175]식재!$H$151</definedName>
    <definedName name="물억새재">[175]식재!$F$151</definedName>
    <definedName name="물재료">#REF!</definedName>
    <definedName name="물푸기" localSheetId="1">#REF!</definedName>
    <definedName name="물푸기">#REF!</definedName>
    <definedName name="물푸레R5">[166]데이타!$E$221</definedName>
    <definedName name="물푸레R6">[166]데이타!$E$222</definedName>
    <definedName name="물푸레R8">[166]데이타!$E$223</definedName>
    <definedName name="뮤">#REF!</definedName>
    <definedName name="뮤2">#REF!</definedName>
    <definedName name="미">[191]실행대비!$A$2:$J$1460</definedName>
    <definedName name="미국달러">#REF!</definedName>
    <definedName name="미선0804">[166]데이타!$E$224</definedName>
    <definedName name="미선1206">[166]데이타!$E$225</definedName>
    <definedName name="미송">[104]단가!$A$10</definedName>
    <definedName name="미송원목">#REF!</definedName>
    <definedName name="미송판재">[104]단가!$A$16</definedName>
    <definedName name="미순">[47]포장재료집계표!$A$1:$L$9</definedName>
    <definedName name="미순이">[47]콘크리트측구연장!$A$1:$P$22</definedName>
    <definedName name="미술">#REF!</definedName>
    <definedName name="미술1">'[221]교사기준면적(초등)'!$D$10</definedName>
    <definedName name="미장공" localSheetId="1">#REF!</definedName>
    <definedName name="미장공">#REF!</definedName>
    <definedName name="미지">#REF!</definedName>
    <definedName name="믹서">#REF!</definedName>
    <definedName name="ㅂ">#REF!</definedName>
    <definedName name="ㅂ300">#REF!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#REF!</definedName>
    <definedName name="ㅂㅁ">#REF!</definedName>
    <definedName name="ㅂㅁㄷㅎ">#REF!</definedName>
    <definedName name="ㅂㅂ" localSheetId="1" hidden="1">{#N/A,#N/A,FALSE,"조골재"}</definedName>
    <definedName name="ㅂㅂ" hidden="1">{#N/A,#N/A,FALSE,"조골재"}</definedName>
    <definedName name="ㅂㅂㄷ">#REF!</definedName>
    <definedName name="ㅂㅂㅂ" localSheetId="1">설명서!ㅂㅂㅂ</definedName>
    <definedName name="ㅂㅂㅂ">[0]!ㅂㅂㅂ</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#REF!</definedName>
    <definedName name="ㅂㅇ">#REF!</definedName>
    <definedName name="ㅂㅈ" localSheetId="1" hidden="1">{#N/A,#N/A,FALSE,"2~8번"}</definedName>
    <definedName name="ㅂㅈ" hidden="1">{#N/A,#N/A,FALSE,"2~8번"}</definedName>
    <definedName name="ㅂㅈㄴ">#REF!</definedName>
    <definedName name="ㅂㅈㄷㄱ">#REF!</definedName>
    <definedName name="ㅂㅈㅂㅈㅂㅈ">#REF!</definedName>
    <definedName name="ㅂㅈ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#REF!</definedName>
    <definedName name="바">#REF!</definedName>
    <definedName name="바_2">[306]이토변실!#REF!</definedName>
    <definedName name="바_3">[306]이토변실!#REF!</definedName>
    <definedName name="바_5">[306]이토변실!#REF!</definedName>
    <definedName name="바_6">[306]이토변실!#REF!</definedName>
    <definedName name="바_9">[306]이토변실!#REF!</definedName>
    <definedName name="바닥">'[227]토사(PE)'!#REF!</definedName>
    <definedName name="바람경비">#REF!</definedName>
    <definedName name="바람노무">#REF!</definedName>
    <definedName name="바람재료">#REF!</definedName>
    <definedName name="바람직한">[307]산출내역서!$G$44</definedName>
    <definedName name="바보" localSheetId="1">#REF!</definedName>
    <definedName name="바보">#REF!</definedName>
    <definedName name="바이_브레이트" localSheetId="1">[110]장비집계!#REF!</definedName>
    <definedName name="바이_브레이트">[110]장비집계!#REF!</definedName>
    <definedName name="바이브레타공">[188]노임단가!#REF!</definedName>
    <definedName name="바이오">#REF!</definedName>
    <definedName name="박리제">[168]자재단가!$D$12</definedName>
    <definedName name="박태기">#REF!</definedName>
    <definedName name="박피">#REF!</definedName>
    <definedName name="반사" hidden="1">{#N/A,#N/A,FALSE,"포장단가"}</definedName>
    <definedName name="반송1012">[166]데이타!$E$148</definedName>
    <definedName name="반송1215">[166]데이타!$E$149</definedName>
    <definedName name="반송1518">[166]데이타!$E$150</definedName>
    <definedName name="반송1520">[166]데이타!$E$151</definedName>
    <definedName name="반송2022">[166]데이타!$E$152</definedName>
    <definedName name="반여수량" localSheetId="1">#REF!</definedName>
    <definedName name="반여수량">#REF!</definedName>
    <definedName name="반중력산근">#REF!</definedName>
    <definedName name="반중력식옹벽_개소별명세">#REF!</definedName>
    <definedName name="반중력식옹벽_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반중력옹벽">#REF!</definedName>
    <definedName name="발____전____기" localSheetId="1">[110]장비집계!#REF!</definedName>
    <definedName name="발____전____기">[110]장비집계!#REF!</definedName>
    <definedName name="발송">#REF!</definedName>
    <definedName name="발전기">#REF!</definedName>
    <definedName name="발전기25">#REF!</definedName>
    <definedName name="발주">[251]지구단위계획!$T$8</definedName>
    <definedName name="발주계획" hidden="1">{"'자리배치도'!$AG$1:$CI$28"}</definedName>
    <definedName name="발주처">#REF!</definedName>
    <definedName name="발파암경">[308]시설물일위!#REF!</definedName>
    <definedName name="발파암구간선택층포장공제면적산출">#REF!</definedName>
    <definedName name="발파암노">[308]시설물일위!#REF!</definedName>
    <definedName name="발파암재">[308]시설물일위!#REF!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밧데리">#REF!</definedName>
    <definedName name="방">[309]기초단가!$B$32</definedName>
    <definedName name="방_모">[178]수량산출!$R$47</definedName>
    <definedName name="방류펌프">#REF!</definedName>
    <definedName name="방부대형">[310]일위대가!#REF!</definedName>
    <definedName name="방송">#REF!</definedName>
    <definedName name="방송1">'[221]교사기준면적(초등)'!$D$29</definedName>
    <definedName name="방수공" localSheetId="1">#REF!</definedName>
    <definedName name="방수공">#REF!</definedName>
    <definedName name="방수몰탈" localSheetId="1">#REF!</definedName>
    <definedName name="방수몰탈">#REF!</definedName>
    <definedName name="방수시트">#REF!</definedName>
    <definedName name="방열기">[311]노무비단가!$B$75</definedName>
    <definedName name="방음벽" hidden="1">#REF!</definedName>
    <definedName name="방호벽">#REF!</definedName>
    <definedName name="배_관_공">[312]노임단가!$F$8</definedName>
    <definedName name="배관공" localSheetId="1">#REF!</definedName>
    <definedName name="배관공">#REF!</definedName>
    <definedName name="배관공단가">[203]관접합및부설!#REF!</definedName>
    <definedName name="배관단가">[313]배관단가!$A$5:$N$398</definedName>
    <definedName name="배관산출서">'[314]#REF'!$D$3:$D$10</definedName>
    <definedName name="배관설치">#REF!</definedName>
    <definedName name="배관자재">#REF!</definedName>
    <definedName name="배구관">[315]종배수관!$D$21</definedName>
    <definedName name="배기">[311]노무비단가!$B$73</definedName>
    <definedName name="배단가">#REF!</definedName>
    <definedName name="배당초">[234]배수공!$E:$E,[234]배수공!$G:$G</definedName>
    <definedName name="배롱">[104]단가!$A$132</definedName>
    <definedName name="배롱나무">#REF!</definedName>
    <definedName name="배면방수">#REF!</definedName>
    <definedName name="배변경">[234]배수공!#REF!,[234]배수공!#REF!</definedName>
    <definedName name="배선전공">#REF!</definedName>
    <definedName name="배수경비">#REF!</definedName>
    <definedName name="배수공">#REF!</definedName>
    <definedName name="배수공및터널공사">#REF!</definedName>
    <definedName name="배수공자재집계">#REF!</definedName>
    <definedName name="배수공자재집계표">#REF!</definedName>
    <definedName name="배수공집계표">#REF!</definedName>
    <definedName name="배수공집계표제목">#REF!</definedName>
    <definedName name="배수공표지">#REF!</definedName>
    <definedName name="배수관이음관일위2">#REF!</definedName>
    <definedName name="배수관일위2">#REF!</definedName>
    <definedName name="배수구">#REF!</definedName>
    <definedName name="배수구조물공총재">#REF!</definedName>
    <definedName name="배수구조물위치조서">#REF!</definedName>
    <definedName name="배수구조물토공">#REF!</definedName>
    <definedName name="배수노무">#REF!</definedName>
    <definedName name="배수재료">#REF!</definedName>
    <definedName name="배수토공계">#REF!</definedName>
    <definedName name="배수특성">#REF!</definedName>
    <definedName name="배전전공" localSheetId="1">#REF!</definedName>
    <definedName name="배전전공">#REF!</definedName>
    <definedName name="배전활선전공">#REF!</definedName>
    <definedName name="백02간재">'[215]기계경비(시간당)'!$H$161</definedName>
    <definedName name="백02간재티스제외">'[215]기계경비(시간당)'!$H$162</definedName>
    <definedName name="백02노무">'[215]기계경비(시간당)'!$H$153</definedName>
    <definedName name="백02노무야간">'[215]기계경비(시간당)'!$H$157</definedName>
    <definedName name="백02손료">'[215]기계경비(시간당)'!$H$149</definedName>
    <definedName name="백04간재">'[215]기계경비(시간당)'!$H$145</definedName>
    <definedName name="백04간재티스제외">'[215]기계경비(시간당)'!$H$146</definedName>
    <definedName name="백04노무">'[215]기계경비(시간당)'!$H$137</definedName>
    <definedName name="백04노무야간">'[215]기계경비(시간당)'!$H$141</definedName>
    <definedName name="백04손료">'[215]기계경비(시간당)'!$H$133</definedName>
    <definedName name="백07간재">'[215]기계경비(시간당)'!$H$129</definedName>
    <definedName name="백07노무">'[215]기계경비(시간당)'!$H$121</definedName>
    <definedName name="백07손료">'[215]기계경비(시간당)'!$H$117</definedName>
    <definedName name="백목련">[104]단가!$A$112</definedName>
    <definedName name="백색">[316]내역서!$O$22</definedName>
    <definedName name="백색페인트">[317]예측단가간지!$D$21</definedName>
    <definedName name="백색페인트단가">[287]수량집계!$D$9</definedName>
    <definedName name="백업제">[104]단가!$A$60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밸브소켓16">#REF!</definedName>
    <definedName name="밸브소켓20">#REF!</definedName>
    <definedName name="밸브소켓25">#REF!</definedName>
    <definedName name="밸브소켓30">#REF!</definedName>
    <definedName name="밸브소켓40">#REF!</definedName>
    <definedName name="밸브소켓50">#REF!</definedName>
    <definedName name="밸브소켓65">#REF!</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림">#REF!</definedName>
    <definedName name="버림콘크리트">#REF!</definedName>
    <definedName name="버림콘크리트높이">#REF!</definedName>
    <definedName name="버즘">[104]단가!$A$113</definedName>
    <definedName name="버터400">#REF!</definedName>
    <definedName name="버터500">#REF!</definedName>
    <definedName name="버터600">#REF!</definedName>
    <definedName name="버팀1단">[112]단위수량!$D$10</definedName>
    <definedName name="버팀2단">[112]단위수량!$D$11</definedName>
    <definedName name="버팀간격">#REF!</definedName>
    <definedName name="버팀규격">#REF!</definedName>
    <definedName name="버팀및띠장연결">[112]가시설수량!$AE$168</definedName>
    <definedName name="버팀수량">#REF!</definedName>
    <definedName name="버팀제작">[112]가시설수량!$AE$138</definedName>
    <definedName name="번호" localSheetId="1">[6]Sheet1!#REF!</definedName>
    <definedName name="번호">[6]Sheet1!#REF!</definedName>
    <definedName name="벌개_제근공___㎡_당">#REF!</definedName>
    <definedName name="벌목공">#REF!</definedName>
    <definedName name="벌목부">#REF!</definedName>
    <definedName name="범용기능">BlankMacro1</definedName>
    <definedName name="범용기본">#REF!</definedName>
    <definedName name="범용도로">#REF!</definedName>
    <definedName name="범용도입">#REF!</definedName>
    <definedName name="범용도입비">#REF!</definedName>
    <definedName name="범용상수">#REF!</definedName>
    <definedName name="범용스텝당인건비">#REF!</definedName>
    <definedName name="범용추가">#REF!</definedName>
    <definedName name="범용커스터마이징">BlankMacro1</definedName>
    <definedName name="범용하수">#REF!</definedName>
    <definedName name="범위">[251]지구단위계획!$T$7</definedName>
    <definedName name="법면보호블럭">#REF!</definedName>
    <definedName name="벨트컨베이어작업공">[188]노임단가!#REF!</definedName>
    <definedName name="벽_16">#REF!</definedName>
    <definedName name="벽_2">#REF!</definedName>
    <definedName name="벽_3">#REF!</definedName>
    <definedName name="벽_5">#REF!</definedName>
    <definedName name="벽_6">#REF!</definedName>
    <definedName name="벽_9">#REF!</definedName>
    <definedName name="벽높이">#REF!</definedName>
    <definedName name="벽돌_블럭_제작공">#REF!</definedName>
    <definedName name="벽돌제작공">#REF!</definedName>
    <definedName name="벽체" localSheetId="1">#REF!</definedName>
    <definedName name="벽체">#REF!</definedName>
    <definedName name="변간접노무비">#REF!</definedName>
    <definedName name="변간접노무비율">#REF!</definedName>
    <definedName name="변경" hidden="1">{#N/A,#N/A,FALSE,"포장단가"}</definedName>
    <definedName name="변경개요1">#REF!</definedName>
    <definedName name="변경개요2">#REF!</definedName>
    <definedName name="변경개요3">#REF!</definedName>
    <definedName name="변경개요4">#REF!</definedName>
    <definedName name="변경공사원가">#REF!</definedName>
    <definedName name="변경비">#REF!</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기타경비율">#REF!</definedName>
    <definedName name="변노무비">#REF!</definedName>
    <definedName name="변도급액">#REF!</definedName>
    <definedName name="변동">#REF!</definedName>
    <definedName name="변보상비">#REF!</definedName>
    <definedName name="변부가가치세">#REF!</definedName>
    <definedName name="변산재보험료">#REF!</definedName>
    <definedName name="변산재보험료율">#REF!</definedName>
    <definedName name="변수수료">#REF!</definedName>
    <definedName name="변순공사원가">#REF!</definedName>
    <definedName name="변안전관리비">#REF!</definedName>
    <definedName name="변안전관리비율">#REF!</definedName>
    <definedName name="변이윤">#REF!</definedName>
    <definedName name="변이윤율">#REF!</definedName>
    <definedName name="변이윤조정액">#REF!</definedName>
    <definedName name="변일반관리비">#REF!</definedName>
    <definedName name="변일반관리비율">#REF!</definedName>
    <definedName name="변재료비">#REF!</definedName>
    <definedName name="변전전공">#REF!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별첨.3">BlankMacro1</definedName>
    <definedName name="별첨.3유관기관시스템개발내역\">BlankMacro1</definedName>
    <definedName name="보">[318]단가!$A$26</definedName>
    <definedName name="보_링_공">#REF!</definedName>
    <definedName name="보걸이">[112]가시설수량!$AE$39</definedName>
    <definedName name="보고경비">#REF!</definedName>
    <definedName name="보고노무">#REF!</definedName>
    <definedName name="보고서">'[242]일위대가 2'!#REF!</definedName>
    <definedName name="보고서및">[307]산출내역서!$G$45</definedName>
    <definedName name="보고서인쇄비">[210]직접인건비!#REF!</definedName>
    <definedName name="보고서작">'[180]08인건비 산거'!#REF!</definedName>
    <definedName name="보고재료">#REF!</definedName>
    <definedName name="보깨기">#REF!</definedName>
    <definedName name="보도노">#REF!</definedName>
    <definedName name="보도블럭산출">[319]우배수!$C$24:$C$85</definedName>
    <definedName name="보도재">#REF!</definedName>
    <definedName name="보림상회">#REF!</definedName>
    <definedName name="보링">#REF!</definedName>
    <definedName name="보링공">[196]기초단가!$B$23</definedName>
    <definedName name="보링공_지질조사">#REF!</definedName>
    <definedName name="보링기">#REF!</definedName>
    <definedName name="보상비">#REF!</definedName>
    <definedName name="보습제">#REF!</definedName>
    <definedName name="보안공">#REF!</definedName>
    <definedName name="보오링_기계_JSP용" localSheetId="1">[110]장비집계!#REF!</definedName>
    <definedName name="보오링_기계_JSP용">[110]장비집계!#REF!</definedName>
    <definedName name="보오링공">#REF!</definedName>
    <definedName name="보오링기계1">#REF!</definedName>
    <definedName name="보오링기계2">#REF!</definedName>
    <definedName name="보온공">#REF!</definedName>
    <definedName name="보완자료복사">#REF!</definedName>
    <definedName name="보인">#REF!</definedName>
    <definedName name="보일러공">#REF!</definedName>
    <definedName name="보전계수2">#REF!</definedName>
    <definedName name="보정">#REF!</definedName>
    <definedName name="보정2">[251]지구단위계획!$T$23</definedName>
    <definedName name="보정계수1">#REF!</definedName>
    <definedName name="보정계수2">#REF!</definedName>
    <definedName name="보정계수3">#REF!</definedName>
    <definedName name="보정계수4">#REF!</definedName>
    <definedName name="보정계수5">#REF!</definedName>
    <definedName name="보조" localSheetId="1">#REF!</definedName>
    <definedName name="보조">#REF!</definedName>
    <definedName name="보조1" localSheetId="1">#REF!</definedName>
    <definedName name="보조1">#REF!</definedName>
    <definedName name="보조2" localSheetId="1">#REF!</definedName>
    <definedName name="보조2">#REF!</definedName>
    <definedName name="보조기층" localSheetId="1">#REF!</definedName>
    <definedName name="보조기층">#REF!</definedName>
    <definedName name="보조기층부설">#REF!</definedName>
    <definedName name="보조기층포설">[257]단가!$C$86</definedName>
    <definedName name="보조연">#REF!</definedName>
    <definedName name="보조원">#REF!</definedName>
    <definedName name="보차도경계석">[104]단가!$A$67</definedName>
    <definedName name="보차도경계석205_250">#REF!</definedName>
    <definedName name="보차도경계석210_300">#REF!</definedName>
    <definedName name="보차도브럭회색6">#REF!</definedName>
    <definedName name="보차도브럭회색8">#REF!</definedName>
    <definedName name="보차도브럭흙갈색6">#REF!</definedName>
    <definedName name="보차도브럭흙갈색8">#REF!</definedName>
    <definedName name="보통선원">#REF!</definedName>
    <definedName name="보통암">#REF!</definedName>
    <definedName name="보통인력">#REF!</definedName>
    <definedName name="보통인부" localSheetId="1">#REF!</definedName>
    <definedName name="보통인부">#REF!</definedName>
    <definedName name="보통인부1">[174]단가조사!#REF!</definedName>
    <definedName name="보통인부B10">[166]식재인부!$C$24</definedName>
    <definedName name="보통인부B4이하">[166]식재인부!$C$18</definedName>
    <definedName name="보통인부B5">[166]식재인부!$C$19</definedName>
    <definedName name="보통인부B6">[166]식재인부!$C$20</definedName>
    <definedName name="보통인부B8">[166]식재인부!$C$22</definedName>
    <definedName name="보통인부R10">[166]식재인부!$C$54</definedName>
    <definedName name="보통인부R12">[166]식재인부!$C$56</definedName>
    <definedName name="보통인부R15">[166]식재인부!$C$59</definedName>
    <definedName name="보통인부R4이하">[166]식재인부!$C$48</definedName>
    <definedName name="보통인부R5">[166]식재인부!$C$49</definedName>
    <definedName name="보통인부R6">[166]식재인부!$C$50</definedName>
    <definedName name="보통인부R7">[166]식재인부!$C$51</definedName>
    <definedName name="보통인부R8">[166]식재인부!$C$52</definedName>
    <definedName name="보통인부노">[49]Sheet6!#REF!</definedName>
    <definedName name="보통인부단가">[203]관접합및부설!#REF!</definedName>
    <definedName name="보험료">#REF!</definedName>
    <definedName name="보험료1">[320]라.공사비!$M$15</definedName>
    <definedName name="보호몰탈1" localSheetId="1">#REF!</definedName>
    <definedName name="보호몰탈1">#REF!</definedName>
    <definedName name="보호몰탈2" localSheetId="1">#REF!</definedName>
    <definedName name="보호몰탈2">#REF!</definedName>
    <definedName name="보호몰탈3" localSheetId="1">#REF!</definedName>
    <definedName name="보호몰탈3">#REF!</definedName>
    <definedName name="복공">#REF!</definedName>
    <definedName name="복부간격">'[321]4.2유효폭의 계산'!$N$26</definedName>
    <definedName name="복토" localSheetId="1">#REF!</definedName>
    <definedName name="복토">#REF!</definedName>
    <definedName name="복통경비">[322]수원공사비!#REF!</definedName>
    <definedName name="복통노무비">[322]수원공사비!#REF!</definedName>
    <definedName name="복통재료비">[322]수원공사비!#REF!</definedName>
    <definedName name="본선연장">#REF!</definedName>
    <definedName name="본선포장">#REF!</definedName>
    <definedName name="본제당경비">#REF!</definedName>
    <definedName name="본제당노무비">#REF!</definedName>
    <definedName name="본제당재료비">#REF!</definedName>
    <definedName name="볼트">[104]단가!$A$15</definedName>
    <definedName name="부">#REF!</definedName>
    <definedName name="부15">[154]계수시트!#REF!</definedName>
    <definedName name="부가">#REF!</definedName>
    <definedName name="부가11">#REF!</definedName>
    <definedName name="부가가치세" localSheetId="1">#REF!</definedName>
    <definedName name="부가가치세">#REF!</definedName>
    <definedName name="부가가치세요율">#REF!</definedName>
    <definedName name="부가가치세요율_변경">#REF!</definedName>
    <definedName name="부가가치표">#REF!</definedName>
    <definedName name="부가세">#REF!</definedName>
    <definedName name="부당초">[234]부대공!$E:$E,[234]부대공!$G:$G</definedName>
    <definedName name="부대">[188]노임단가!#REF!</definedName>
    <definedName name="부대공_집계표_제목">#REF!</definedName>
    <definedName name="부대공사경비">#REF!</definedName>
    <definedName name="부대공사노무비">#REF!</definedName>
    <definedName name="부대공사재료비">#REF!</definedName>
    <definedName name="부대공집계" localSheetId="1">[236]터파기및재료!#REF!</definedName>
    <definedName name="부대공집계">[236]터파기및재료!#REF!</definedName>
    <definedName name="부대공집계2" localSheetId="1">[237]터파기및재료!#REF!</definedName>
    <definedName name="부대공집계2">[237]터파기및재료!#REF!</definedName>
    <definedName name="부대공집계표">#REF!</definedName>
    <definedName name="부대일위대가">#REF!</definedName>
    <definedName name="부대토목">#REF!</definedName>
    <definedName name="부들노">[175]식재!$H$180</definedName>
    <definedName name="부들재">[175]식재!$F$180</definedName>
    <definedName name="부변경">[234]부대공!#REF!,[234]부대공!#REF!</definedName>
    <definedName name="부산2">#REF!</definedName>
    <definedName name="부설비">#REF!</definedName>
    <definedName name="부숙톱밥">#REF!</definedName>
    <definedName name="부유경비">#REF!</definedName>
    <definedName name="부유노무">#REF!</definedName>
    <definedName name="부유사">'[229]일위대가 2'!$L$321</definedName>
    <definedName name="부유사경비">#REF!</definedName>
    <definedName name="부유사노무">#REF!</definedName>
    <definedName name="부유사재료">#REF!</definedName>
    <definedName name="부유사평">'[180]08인건비 산거'!#REF!</definedName>
    <definedName name="부유사홍">'[180]08인건비 산거'!#REF!</definedName>
    <definedName name="부유재료">#REF!</definedName>
    <definedName name="부지매입비">[323]공비대비!#REF!</definedName>
    <definedName name="부지매입비1">[324]공비대비!#REF!</definedName>
    <definedName name="부직포">[273]단가!$A$73</definedName>
    <definedName name="부직포노">#REF!</definedName>
    <definedName name="부직포재">#REF!</definedName>
    <definedName name="분류A">#REF!</definedName>
    <definedName name="분배기">[311]노무비단가!$B$76</definedName>
    <definedName name="분석">#REF!</definedName>
    <definedName name="분수경">#REF!</definedName>
    <definedName name="분수노">#REF!</definedName>
    <definedName name="분수재">#REF!</definedName>
    <definedName name="분전반">BlankMacro1</definedName>
    <definedName name="불1">#REF!,#REF!,#REF!,#REF!,#REF!,#REF!</definedName>
    <definedName name="불10">#REF!,#REF!,#REF!,#REF!,#REF!,#REF!,#REF!</definedName>
    <definedName name="불11">#REF!,#REF!,#REF!,#REF!,#REF!,#REF!,#REF!</definedName>
    <definedName name="불12">#REF!,#REF!,#REF!,#REF!,#REF!,#REF!,#REF!</definedName>
    <definedName name="불13">#REF!,#REF!,#REF!,#REF!,#REF!,#REF!,#REF!</definedName>
    <definedName name="불14">#REF!,#REF!,#REF!,#REF!,#REF!,#REF!,#REF!</definedName>
    <definedName name="불15">#REF!,#REF!,#REF!,#REF!,#REF!</definedName>
    <definedName name="불2">#REF!,#REF!,#REF!,#REF!,#REF!,#REF!,#REF!</definedName>
    <definedName name="불3">#REF!,#REF!,#REF!,#REF!,#REF!,#REF!,#REF!</definedName>
    <definedName name="불4">#REF!,#REF!,#REF!,#REF!,#REF!,#REF!,#REF!</definedName>
    <definedName name="불5">#REF!,#REF!,#REF!,#REF!,#REF!,#REF!,#REF!</definedName>
    <definedName name="불6">#REF!,#REF!,#REF!,#REF!,#REF!,#REF!,#REF!</definedName>
    <definedName name="불7">#REF!,#REF!,#REF!,#REF!,#REF!,#REF!,#REF!</definedName>
    <definedName name="불8">#REF!,#REF!,#REF!,#REF!,#REF!,#REF!,#REF!</definedName>
    <definedName name="불9">#REF!,#REF!,#REF!,#REF!,#REF!,#REF!,#REF!</definedName>
    <definedName name="불갑도립공원">[251]지구단위계획!$T$6</definedName>
    <definedName name="불도우저" localSheetId="1">[110]장비집계!#REF!</definedName>
    <definedName name="불도우저">[110]장비집계!#REF!</definedName>
    <definedName name="불도자15경">#REF!</definedName>
    <definedName name="불도자15노무">#REF!</definedName>
    <definedName name="불도자15재료">#REF!</definedName>
    <definedName name="불도져10톤">[239]기계가격!#REF!</definedName>
    <definedName name="불도져12톤">[239]기계가격!#REF!</definedName>
    <definedName name="불도져15톤">[239]기계가격!#REF!</definedName>
    <definedName name="불도져19톤">[239]기계가격!#REF!</definedName>
    <definedName name="불도져28톤">[239]기계가격!#REF!</definedName>
    <definedName name="불도져32톤">[239]기계가격!#REF!</definedName>
    <definedName name="불도져33톤">[239]기계가격!#REF!</definedName>
    <definedName name="불도져7톤">[239]기계가격!#REF!</definedName>
    <definedName name="불도져무한궤도12톤">#REF!</definedName>
    <definedName name="불도져무한궤도7톤">#REF!</definedName>
    <definedName name="불면1">#REF!,#REF!,#REF!,#REF!,#REF!,#REF!</definedName>
    <definedName name="불면10">#REF!,#REF!,#REF!,#REF!,#REF!,#REF!,#REF!</definedName>
    <definedName name="불면11">#REF!,#REF!,#REF!,#REF!,#REF!,#REF!,#REF!</definedName>
    <definedName name="불면12">#REF!,#REF!,#REF!,#REF!,#REF!,#REF!,#REF!</definedName>
    <definedName name="불면13">#REF!,#REF!,#REF!,#REF!,#REF!,#REF!,#REF!</definedName>
    <definedName name="불면14">#REF!,#REF!,#REF!,#REF!,#REF!,#REF!,#REF!</definedName>
    <definedName name="불면15">#REF!,#REF!,#REF!,#REF!,#REF!</definedName>
    <definedName name="불면2">#REF!,#REF!,#REF!,#REF!,#REF!,#REF!,#REF!</definedName>
    <definedName name="불면3">#REF!,#REF!,#REF!,#REF!,#REF!,#REF!,#REF!</definedName>
    <definedName name="불면4">#REF!,#REF!,#REF!,#REF!,#REF!,#REF!,#REF!</definedName>
    <definedName name="불면5">#REF!,#REF!,#REF!,#REF!,#REF!,#REF!,#REF!</definedName>
    <definedName name="불면6">#REF!,#REF!,#REF!,#REF!,#REF!,#REF!,#REF!</definedName>
    <definedName name="불면7">#REF!,#REF!,#REF!,#REF!,#REF!,#REF!,#REF!</definedName>
    <definedName name="불면8">#REF!,#REF!,#REF!,#REF!,#REF!,#REF!,#REF!</definedName>
    <definedName name="불면9">#REF!,#REF!,#REF!,#REF!,#REF!,#REF!,#REF!</definedName>
    <definedName name="붉은병꽃">[104]단가!$A$145</definedName>
    <definedName name="브02간재구조물">'[215]기계경비(시간당)'!$H$112</definedName>
    <definedName name="브02노무">'[215]기계경비(시간당)'!$H$110</definedName>
    <definedName name="브02노무야간">'[215]기계경비(시간당)'!$H$111</definedName>
    <definedName name="브02손료">'[215]기계경비(시간당)'!$H$109</definedName>
    <definedName name="브04간재구조물">'[215]기계경비(시간당)'!$H$105</definedName>
    <definedName name="브04노무">'[215]기계경비(시간당)'!$H$103</definedName>
    <definedName name="브04노무야간">'[215]기계경비(시간당)'!$H$104</definedName>
    <definedName name="브04손료">'[215]기계경비(시간당)'!$H$102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'[215]기계경비(시간당)'!$D$28</definedName>
    <definedName name="브이c">#REF!</definedName>
    <definedName name="블레이드">#REF!</definedName>
    <definedName name="블록H" localSheetId="1">#REF!</definedName>
    <definedName name="블록H">#REF!</definedName>
    <definedName name="블록V" localSheetId="1">#REF!</definedName>
    <definedName name="블록V">#REF!</definedName>
    <definedName name="비">#REF!</definedName>
    <definedName name="비___목" localSheetId="1">#REF!</definedName>
    <definedName name="비___목">#REF!</definedName>
    <definedName name="비_계_공">#REF!</definedName>
    <definedName name="비계">[63]맨홀수량산출!$AE$27</definedName>
    <definedName name="비계1" localSheetId="1">#REF!</definedName>
    <definedName name="비계1">#REF!</definedName>
    <definedName name="비계2" localSheetId="1">#REF!</definedName>
    <definedName name="비계2">#REF!</definedName>
    <definedName name="비계공" localSheetId="1">#REF!</definedName>
    <definedName name="비계공">#REF!</definedName>
    <definedName name="비계공단가">[203]관접합및부설!#REF!</definedName>
    <definedName name="비계노">[175]시설물!#REF!</definedName>
    <definedName name="비계목">#REF!</definedName>
    <definedName name="비계재">[175]시설물!#REF!</definedName>
    <definedName name="비교표" localSheetId="1">#REF!</definedName>
    <definedName name="비교표">#REF!</definedName>
    <definedName name="비닐전화선">'[192]2.재료비'!#REF!</definedName>
    <definedName name="비료">[104]단가!$A$154</definedName>
    <definedName name="비목1">#REF!</definedName>
    <definedName name="비목2">#REF!</definedName>
    <definedName name="비목3">#REF!</definedName>
    <definedName name="비목4">#REF!</definedName>
    <definedName name="비비추">#REF!</definedName>
    <definedName name="비세척모래">#REF!</definedName>
    <definedName name="비세척모래합계">#REF!</definedName>
    <definedName name="비율">#REF!</definedName>
    <definedName name="비탈면">#REF!</definedName>
    <definedName name="비틀림모멘트">#REF!</definedName>
    <definedName name="빔간격">#REF!</definedName>
    <definedName name="빔높이">#REF!</definedName>
    <definedName name="빗물받이">#REF!</definedName>
    <definedName name="뿌로마이드">'[192]2.재료비'!#REF!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ㄱ">#REF!</definedName>
    <definedName name="ㅅㄱㄷ">#REF!</definedName>
    <definedName name="ㅅㄱ됴">#REF!</definedName>
    <definedName name="ㅅㄱ휼">#REF!</definedName>
    <definedName name="ㅅㅅ">#REF!</definedName>
    <definedName name="ㅅㅇ">#REF!</definedName>
    <definedName name="ㅅㅈㄷㅈㄶ">#REF!</definedName>
    <definedName name="ㅅㅈㄷㅈㅅ">#REF!</definedName>
    <definedName name="ㅅㅈㅇ">#REF!</definedName>
    <definedName name="ㅅㅍ">#REF!</definedName>
    <definedName name="사">#REF!</definedName>
    <definedName name="사_TO">#REF!</definedName>
    <definedName name="사각">#REF!</definedName>
    <definedName name="사공_배포함">[188]노임단가!#REF!</definedName>
    <definedName name="사공구기계경비">[154]원가계산서!#REF!</definedName>
    <definedName name="사공구부가가치세">[325]산출내역서!#REF!</definedName>
    <definedName name="사공구직영비">[325]산출내역서!#REF!</definedName>
    <definedName name="사공구직접노무비">[154]원가계산서!#REF!</definedName>
    <definedName name="사공구직접재료비">[154]원가계산서!#REF!</definedName>
    <definedName name="사급">#REF!</definedName>
    <definedName name="사급_자재대">#REF!</definedName>
    <definedName name="사급4억">{"Book1","부대-(표지병,미끄럼,boq,세륜).xls","부대-(총집계,차선도색)-new.xls"}</definedName>
    <definedName name="사급재료비">#REF!</definedName>
    <definedName name="사다리">[63]맨홀수량산출!$AE$32</definedName>
    <definedName name="사리도경">#REF!</definedName>
    <definedName name="사리도노무">#REF!</definedName>
    <definedName name="사리도재료">#REF!</definedName>
    <definedName name="사무소">#REF!</definedName>
    <definedName name="사무실배치">#REF!</definedName>
    <definedName name="사인일위">#REF!</definedName>
    <definedName name="사전">#REF!</definedName>
    <definedName name="사진_노무비">#REF!</definedName>
    <definedName name="사진매수">#REF!</definedName>
    <definedName name="사진매수2">#REF!</definedName>
    <definedName name="사진표정">#REF!</definedName>
    <definedName name="사차보완">[326]수량산출!#REF!</definedName>
    <definedName name="사차사급">[326]수량산출!#REF!</definedName>
    <definedName name="사차일급">[326]수량산출!#REF!</definedName>
    <definedName name="사차직접노무비">'[327]4차원가계산서'!$H$3</definedName>
    <definedName name="사토인경우동일">#REF!</definedName>
    <definedName name="사통경비">[322]수원공사비!#REF!</definedName>
    <definedName name="사통노무비">[322]수원공사비!#REF!</definedName>
    <definedName name="사통재료비">[322]수원공사비!#REF!</definedName>
    <definedName name="사폭">#REF!</definedName>
    <definedName name="사하중1" localSheetId="1">#REF!</definedName>
    <definedName name="사하중1">#REF!</definedName>
    <definedName name="사하중2" localSheetId="1">#REF!</definedName>
    <definedName name="사하중2">#REF!</definedName>
    <definedName name="사하중3" localSheetId="1">#REF!</definedName>
    <definedName name="사하중3">#REF!</definedName>
    <definedName name="사하중4" localSheetId="1">#REF!</definedName>
    <definedName name="사하중4">#REF!</definedName>
    <definedName name="사호표">#REF!</definedName>
    <definedName name="사회">#REF!</definedName>
    <definedName name="사후환경">[210]직접인건비!#REF!</definedName>
    <definedName name="산" hidden="1">{"'제10장(표)'!$A$5:$L$10"}</definedName>
    <definedName name="산___출___근___거">#REF!</definedName>
    <definedName name="산1">[328]Sheet1!$B$2:$H$95</definedName>
    <definedName name="산근5" hidden="1">{#N/A,#N/A,FALSE,"단가표지"}</definedName>
    <definedName name="산근갑지1" localSheetId="1">#REF!</definedName>
    <definedName name="산근갑지1">#REF!</definedName>
    <definedName name="산근을1" localSheetId="1">#REF!</definedName>
    <definedName name="산근을1">#REF!</definedName>
    <definedName name="산근표지" hidden="1">{"'제10장(표)'!$A$5:$L$10"}</definedName>
    <definedName name="산돌이" hidden="1">{#N/A,#N/A,FALSE,"단가표지"}</definedName>
    <definedName name="산림경비">#REF!</definedName>
    <definedName name="산림노무">#REF!</definedName>
    <definedName name="산림자">'[229]일위대가 1'!$L$191</definedName>
    <definedName name="산림재료">#REF!</definedName>
    <definedName name="산벗">[104]단가!$A$114</definedName>
    <definedName name="산보">[169]공사비!#REF!</definedName>
    <definedName name="산소">#REF!</definedName>
    <definedName name="산술통계">#REF!</definedName>
    <definedName name="산악지비율">#REF!</definedName>
    <definedName name="산업">[210]직접인건비!#REF!</definedName>
    <definedName name="산영상31">#REF!</definedName>
    <definedName name="산을">'[329]Y-WORK'!$I$443:$I$907,'[329]Y-WORK'!$I$917:$I$945</definedName>
    <definedName name="산재">#REF!</definedName>
    <definedName name="산재보험료" localSheetId="1">#REF!</definedName>
    <definedName name="산재보험료">#REF!</definedName>
    <definedName name="산재보험료요율">#REF!</definedName>
    <definedName name="산재보험료요율_변경">#REF!</definedName>
    <definedName name="산재보험료율">#REF!</definedName>
    <definedName name="산재보험료표">#REF!</definedName>
    <definedName name="산철쭉">#REF!</definedName>
    <definedName name="산출">[330]산출내역서집계표!$D$3:$L$116</definedName>
    <definedName name="산출1">[330]산출내역서집계표!$D$6:$L$116</definedName>
    <definedName name="산출경비">#REF!</definedName>
    <definedName name="산출근" hidden="1">{"'제10장(표)'!$A$5:$L$10"}</definedName>
    <definedName name="산출근거">[331]노임단가!$A$2:$B$33</definedName>
    <definedName name="산출근거1">#REF!</definedName>
    <definedName name="산출근거1111" hidden="1">{"'제10장(표)'!$A$5:$L$10"}</definedName>
    <definedName name="산출근거44" hidden="1">{"'제10장(표)'!$A$5:$L$10"}</definedName>
    <definedName name="산출근거7" hidden="1">{"'제10장(표)'!$A$5:$L$10"}</definedName>
    <definedName name="산출근거표지1">BlankMacro1</definedName>
    <definedName name="산출근거표지2">BlankMacro1</definedName>
    <definedName name="산출금양">[330]산출내역서집계표!$AB$2:$AR$143</definedName>
    <definedName name="산출내역">#REF!</definedName>
    <definedName name="산출냐역">#REF!</definedName>
    <definedName name="삼">'[332]100만평'!#REF!</definedName>
    <definedName name="삼각">#REF!</definedName>
    <definedName name="삼각노">#REF!</definedName>
    <definedName name="삼각재">#REF!</definedName>
    <definedName name="삼노">#REF!</definedName>
    <definedName name="삼발">[318]단가!$A$22</definedName>
    <definedName name="삼발이">#REF!</definedName>
    <definedName name="삼발이대노">#REF!</definedName>
    <definedName name="삼발이대재">#REF!</definedName>
    <definedName name="삼발이소노">#REF!</definedName>
    <definedName name="삼발이소재">#REF!</definedName>
    <definedName name="삼재">#REF!</definedName>
    <definedName name="삼차보완">[326]수량산출!#REF!</definedName>
    <definedName name="삼차사급">[326]수량산출!#REF!</definedName>
    <definedName name="삼차심사">#REF!</definedName>
    <definedName name="삼차일급">[326]수량산출!#REF!</definedName>
    <definedName name="삼호표">#REF!</definedName>
    <definedName name="상">#REF!</definedName>
    <definedName name="상_2">#REF!</definedName>
    <definedName name="상_3">#REF!</definedName>
    <definedName name="상_5">#REF!</definedName>
    <definedName name="상_6">#REF!</definedName>
    <definedName name="상_9">#REF!</definedName>
    <definedName name="상1">'[221]교사기준면적(초등)'!$D$16</definedName>
    <definedName name="상각비">#REF!</definedName>
    <definedName name="상각비_개발">#REF!</definedName>
    <definedName name="상각비_수동">#REF!</definedName>
    <definedName name="상각비_자동">#REF!</definedName>
    <definedName name="상각비_카메라">#REF!</definedName>
    <definedName name="상각비_통계">#REF!</definedName>
    <definedName name="상각비_편집">#REF!</definedName>
    <definedName name="상급원자력기술자">#REF!</definedName>
    <definedName name="상담">#REF!</definedName>
    <definedName name="상담1">'[221]교사기준면적(초등)'!$D$16</definedName>
    <definedName name="상면폭1">#REF!</definedName>
    <definedName name="상부" localSheetId="1">#REF!</definedName>
    <definedName name="상부">#REF!</definedName>
    <definedName name="상부1" localSheetId="1">#REF!</definedName>
    <definedName name="상부1">#REF!</definedName>
    <definedName name="상부2" localSheetId="1">#REF!</definedName>
    <definedName name="상부2">#REF!</definedName>
    <definedName name="상부슬라브">#REF!</definedName>
    <definedName name="상부펌프카015" localSheetId="1">#REF!</definedName>
    <definedName name="상부펌프카015">#REF!</definedName>
    <definedName name="상부펌프카15" localSheetId="1">#REF!</definedName>
    <definedName name="상부펌프카15">#REF!</definedName>
    <definedName name="상부플랜지두께">#REF!</definedName>
    <definedName name="상세요구">#REF!</definedName>
    <definedName name="상수SW">#REF!</definedName>
    <definedName name="상수구조일수">#REF!</definedName>
    <definedName name="상수소프트">#REF!</definedName>
    <definedName name="상수연장">#REF!</definedName>
    <definedName name="상수작업연장">#REF!</definedName>
    <definedName name="상수적용율">#REF!</definedName>
    <definedName name="상수조사">BlankMacro1</definedName>
    <definedName name="상수지형계수">#REF!</definedName>
    <definedName name="상수집" localSheetId="1">[333]터파기및재료!#REF!</definedName>
    <definedName name="상수집">[333]터파기및재료!#REF!</definedName>
    <definedName name="상수집계" localSheetId="1">[236]터파기및재료!#REF!</definedName>
    <definedName name="상수집계">[236]터파기및재료!#REF!</definedName>
    <definedName name="상온형백색수량">#REF!</definedName>
    <definedName name="상온형황색수량">#REF!</definedName>
    <definedName name="상폭">#REF!</definedName>
    <definedName name="상하수">BlankMacro1</definedName>
    <definedName name="상하수도료">#REF!</definedName>
    <definedName name="상하수범용수정">#REF!</definedName>
    <definedName name="상환금액">#REF!</definedName>
    <definedName name="새">#REF!</definedName>
    <definedName name="새끼">#REF!</definedName>
    <definedName name="새들분수전100_13">#REF!</definedName>
    <definedName name="새들분수전100_20">#REF!</definedName>
    <definedName name="새들분수전100_25">#REF!</definedName>
    <definedName name="새들분수전100_32">#REF!</definedName>
    <definedName name="새들분수전100_40">#REF!</definedName>
    <definedName name="새들분수전100_50">#REF!</definedName>
    <definedName name="새들분수전150_13">#REF!</definedName>
    <definedName name="새들분수전150_20">#REF!</definedName>
    <definedName name="새들분수전150_25">#REF!</definedName>
    <definedName name="새들분수전150_32">#REF!</definedName>
    <definedName name="새들분수전150_40">#REF!</definedName>
    <definedName name="새들분수전150_50">#REF!</definedName>
    <definedName name="새들분수전200_13">#REF!</definedName>
    <definedName name="새들분수전200_20">#REF!</definedName>
    <definedName name="새들분수전200_25">#REF!</definedName>
    <definedName name="새들분수전200_32">#REF!</definedName>
    <definedName name="새들분수전200_40">#REF!</definedName>
    <definedName name="새들분수전200_50">#REF!</definedName>
    <definedName name="새들분수전250_13">#REF!</definedName>
    <definedName name="새들분수전250_20">#REF!</definedName>
    <definedName name="새들분수전250_25">#REF!</definedName>
    <definedName name="새들분수전250_32">#REF!</definedName>
    <definedName name="새들분수전250_40">#REF!</definedName>
    <definedName name="새들분수전250_50">#REF!</definedName>
    <definedName name="새들분수전300_13">#REF!</definedName>
    <definedName name="새들분수전300_20">#REF!</definedName>
    <definedName name="새들분수전300_25">#REF!</definedName>
    <definedName name="새들분수전300_32">#REF!</definedName>
    <definedName name="새들분수전300_40">#REF!</definedName>
    <definedName name="새들분수전300_50">#REF!</definedName>
    <definedName name="새들분수전50_13">#REF!</definedName>
    <definedName name="새들분수전50_20">#REF!</definedName>
    <definedName name="새들분수전50_25">#REF!</definedName>
    <definedName name="새들분수전75_13">#REF!</definedName>
    <definedName name="새들분수전75_20">#REF!</definedName>
    <definedName name="새들분수전75_25">#REF!</definedName>
    <definedName name="새들분수전75_32">#REF!</definedName>
    <definedName name="새들분수전75_40">#REF!</definedName>
    <definedName name="새시공">#REF!</definedName>
    <definedName name="새이">[334]TOTAL3!$Q$7</definedName>
    <definedName name="새이름">[173]현장조사!$J$51</definedName>
    <definedName name="새쪽">#REF!</definedName>
    <definedName name="새파일"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샘플러">[196]기초단가!$B$40</definedName>
    <definedName name="생B10">[165]단가결정!$B$472</definedName>
    <definedName name="생B12">[165]단가결정!$B$471</definedName>
    <definedName name="생B20">[165]단가결정!$B$469</definedName>
    <definedName name="생B6">[165]단가결정!$B$475</definedName>
    <definedName name="생B8">[165]단가결정!$B$473</definedName>
    <definedName name="생H1.5">[165]단가결정!$B$450</definedName>
    <definedName name="생H2.0">[165]단가결정!$B$448</definedName>
    <definedName name="생H2.5">[165]단가결정!$B$447</definedName>
    <definedName name="생H3.0">[165]단가결정!$B$446</definedName>
    <definedName name="생H3.5">[165]단가결정!$B$445</definedName>
    <definedName name="생R10">[165]단가결정!$B$459</definedName>
    <definedName name="생R12">[165]단가결정!$B$458</definedName>
    <definedName name="생R15">[165]단가결정!$B$457</definedName>
    <definedName name="생R4">[165]단가결정!$B$464</definedName>
    <definedName name="생R5">[165]단가결정!$B$463</definedName>
    <definedName name="생R6">[165]단가결정!$B$462</definedName>
    <definedName name="생R8">[165]단가결정!$B$460</definedName>
    <definedName name="생관0.4">[165]단가결정!$B$490</definedName>
    <definedName name="생관0.5">[165]단가결정!$B$489</definedName>
    <definedName name="생관0.6">[165]단가결정!$B$488</definedName>
    <definedName name="생관1.0">[165]단가결정!$B$486</definedName>
    <definedName name="생관1.2">[165]단가결정!$B$485</definedName>
    <definedName name="생관1.5">[165]단가결정!$B$483</definedName>
    <definedName name="생관2.0">[165]단가결정!$B$481</definedName>
    <definedName name="생지">[165]단가결정!$B$493</definedName>
    <definedName name="생크애답타">#REF!</definedName>
    <definedName name="생태경비">#REF!</definedName>
    <definedName name="생태노무">#REF!</definedName>
    <definedName name="생태재료">#REF!</definedName>
    <definedName name="생태환경">'[180]08인건비 산거'!#REF!</definedName>
    <definedName name="생활지리개발내역">BlankMacro1</definedName>
    <definedName name="샤워">#REF!</definedName>
    <definedName name="샤워1">'[221]교사기준면적(초등)'!$D$26</definedName>
    <definedName name="샷시공">#REF!</definedName>
    <definedName name="서울">#REF!</definedName>
    <definedName name="석_축_개_소_별_명_세">#REF!</definedName>
    <definedName name="석_축_수_량_집_계">#REF!</definedName>
    <definedName name="석공">#REF!</definedName>
    <definedName name="석재타일">[104]단가!$A$62</definedName>
    <definedName name="석재타일경">#REF!</definedName>
    <definedName name="석재타일노">#REF!</definedName>
    <definedName name="석재타일재">#REF!</definedName>
    <definedName name="석조각공">#REF!</definedName>
    <definedName name="석축개소별명세">#REF!</definedName>
    <definedName name="석축수량집계">#REF!</definedName>
    <definedName name="석축헐기____메쌓기__㎡당">#REF!</definedName>
    <definedName name="석축헐기____찰쌓기__㎡당">#REF!</definedName>
    <definedName name="선___반___공">[188]노임단가!#REF!</definedName>
    <definedName name="선도차노무비">[287]수량집계!$F$31</definedName>
    <definedName name="선도차단가">[287]수량집계!$D$31</definedName>
    <definedName name="선도차재료비">[287]수량집계!$E$31</definedName>
    <definedName name="선로정수">#REF!</definedName>
    <definedName name="선부">#REF!</definedName>
    <definedName name="선진업체">[335]DB구축!#REF!</definedName>
    <definedName name="선택">#REF!</definedName>
    <definedName name="선택층포설다짐">[257]단가!$C$80</definedName>
    <definedName name="선팽창계수">#REF!</definedName>
    <definedName name="설간접노무비">#REF!</definedName>
    <definedName name="설간접재료비">#REF!</definedName>
    <definedName name="설경비">#REF!</definedName>
    <definedName name="설계">#REF!</definedName>
    <definedName name="설계CBR">#REF!</definedName>
    <definedName name="설계가">#N/A</definedName>
    <definedName name="설계규모">#REF!</definedName>
    <definedName name="설계년도">#REF!</definedName>
    <definedName name="설계노선">[287]잡비계산!$O$8</definedName>
    <definedName name="설계비계산2">#REF!</definedName>
    <definedName name="설계서">'[336]1~69'!$F$149</definedName>
    <definedName name="설계서명">#REF!</definedName>
    <definedName name="설계설명서">BlankMacro1</definedName>
    <definedName name="설계속도">#REF!</definedName>
    <definedName name="설계일자">#REF!</definedName>
    <definedName name="설계자문비">'[337]다.도서인쇄비 '!#REF!</definedName>
    <definedName name="설관급자재대">#REF!</definedName>
    <definedName name="설기계경비">#REF!</definedName>
    <definedName name="설노무비">#REF!</definedName>
    <definedName name="설도급공사비계">#REF!</definedName>
    <definedName name="설비2">[338]설비!#REF!</definedName>
    <definedName name="설사급자재대">#REF!</definedName>
    <definedName name="설사급자재대1">#REF!</definedName>
    <definedName name="설순공사비">#REF!</definedName>
    <definedName name="설운반비">#REF!</definedName>
    <definedName name="설일반관리비">#REF!</definedName>
    <definedName name="설작업실부산물등">#REF!</definedName>
    <definedName name="설재료비">#REF!</definedName>
    <definedName name="설직접노무비">#REF!</definedName>
    <definedName name="설직접재료비">#REF!</definedName>
    <definedName name="설집">#REF!</definedName>
    <definedName name="설치">#REF!</definedName>
    <definedName name="설치경비">#REF!</definedName>
    <definedName name="설치노무비">#REF!</definedName>
    <definedName name="설치이윤">#REF!</definedName>
    <definedName name="설치재료비">#REF!</definedName>
    <definedName name="설치직접노무비">#REF!</definedName>
    <definedName name="설치직접노무비전">#REF!</definedName>
    <definedName name="설폐기물처리비">#REF!</definedName>
    <definedName name="설폐기물처리비1">#REF!</definedName>
    <definedName name="섬유1종" localSheetId="1">#REF!</definedName>
    <definedName name="섬유1종">#REF!</definedName>
    <definedName name="섬잣">[104]단가!$A$95</definedName>
    <definedName name="성과심사">BlankMacro1</definedName>
    <definedName name="성과총괄">#REF!</definedName>
    <definedName name="성보칼라">#REF!</definedName>
    <definedName name="성적">#REF!</definedName>
    <definedName name="성토부도수로_재료수량산출">#REF!</definedName>
    <definedName name="성토부도수로_토공수량산출">#REF!</definedName>
    <definedName name="성토부도수로단위수량산출_1">[339]배수관토공산출!#REF!</definedName>
    <definedName name="성토부도수로단위수량표">[339]배수관토공산출!#REF!</definedName>
    <definedName name="성토부도수로연장">#REF!</definedName>
    <definedName name="성토부도수로재료">#REF!</definedName>
    <definedName name="성토부도수로재료수량산출">#REF!</definedName>
    <definedName name="성토부도수로재료집계">#REF!</definedName>
    <definedName name="성토부도수로토공및공제단위수량산식">[339]배수관토공산출!#REF!</definedName>
    <definedName name="성토부도수로토공수량산출">#REF!</definedName>
    <definedName name="세금">#REF!</definedName>
    <definedName name="세척수배관" localSheetId="1">설명서!세척수배관</definedName>
    <definedName name="세척수배관">[0]!세척수배관</definedName>
    <definedName name="섹션오일페이퍼">'[192]2.재료비'!#REF!</definedName>
    <definedName name="셔터공">#REF!</definedName>
    <definedName name="셧터공">[188]노임단가!#REF!</definedName>
    <definedName name="소">#REF!</definedName>
    <definedName name="소개소">#REF!</definedName>
    <definedName name="소계">#REF!</definedName>
    <definedName name="소관경">#REF!</definedName>
    <definedName name="소나무">#REF!</definedName>
    <definedName name="소나무10">[273]단가!$A$98</definedName>
    <definedName name="소나무15">[273]단가!$A$97</definedName>
    <definedName name="소나무20">[273]단가!$A$96</definedName>
    <definedName name="소류경비">'[229]일위대가 2'!$J$295</definedName>
    <definedName name="소류노무">'[229]일위대가 2'!$F$295</definedName>
    <definedName name="소류사">'[229]일위대가 2'!$L$295</definedName>
    <definedName name="소류재료">'[229]일위대가 2'!$H$295</definedName>
    <definedName name="소리" hidden="1">{"'제10장(표)'!$A$5:$L$10"}</definedName>
    <definedName name="소방">#REF!</definedName>
    <definedName name="소방2">[340]집계!$C$4:$P$1002</definedName>
    <definedName name="소석회">[104]단가!$A$161</definedName>
    <definedName name="소요매수">#REF!</definedName>
    <definedName name="소요인력__인">#REF!</definedName>
    <definedName name="소요재기">[167]가중치!$H$4</definedName>
    <definedName name="소요제기">#REF!</definedName>
    <definedName name="소용매수">#REF!</definedName>
    <definedName name="소운반" hidden="1">{#N/A,#N/A,FALSE,"부대2"}</definedName>
    <definedName name="소음진동">[178]직접경비호표!#REF!</definedName>
    <definedName name="소일위대가1">#REF!</definedName>
    <definedName name="소천" hidden="1">{#N/A,#N/A,FALSE,"포장단가"}</definedName>
    <definedName name="소켓무게">[341]DATE!$G$24:$G$79</definedName>
    <definedName name="소프트100">#REF!</definedName>
    <definedName name="소프트150">#REF!</definedName>
    <definedName name="소프트200">#REF!</definedName>
    <definedName name="소프트300">#REF!</definedName>
    <definedName name="소프트400">#REF!</definedName>
    <definedName name="소프트500">#REF!</definedName>
    <definedName name="소프트80">#REF!</definedName>
    <definedName name="소프트실제수밸브개폐대">#REF!</definedName>
    <definedName name="소프트웨어">#REF!</definedName>
    <definedName name="소프트제수밸브개폐대">#REF!</definedName>
    <definedName name="소형B손료">'[215]기계경비(시간당)'!$H$240</definedName>
    <definedName name="소형고압">#REF!</definedName>
    <definedName name="소형철개">#REF!</definedName>
    <definedName name="소홓">#REF!</definedName>
    <definedName name="소화기">[311]노무비단가!$B$74</definedName>
    <definedName name="소화전곡관플랜지100">#REF!</definedName>
    <definedName name="소화전용단관100100">#REF!</definedName>
    <definedName name="소화전용편락관10080">#REF!</definedName>
    <definedName name="속고기">#REF!</definedName>
    <definedName name="속중기">#REF!</definedName>
    <definedName name="속중능">#REF!</definedName>
    <definedName name="속초기">#REF!</definedName>
    <definedName name="손보">'[244]주공 갑지'!#REF!</definedName>
    <definedName name="손석만년도계획서">'[342]45,46'!#REF!</definedName>
    <definedName name="손익추정목표" hidden="1">{#N/A,#N/A,FALSE,"전력간선"}</definedName>
    <definedName name="손진훈">#REF!</definedName>
    <definedName name="손해배상보험료">[169]공사비!#REF!</definedName>
    <definedName name="송">#REF!</definedName>
    <definedName name="송곡교" localSheetId="1">#REF!</definedName>
    <definedName name="송곡교">#REF!</definedName>
    <definedName name="송유구조일수">#REF!</definedName>
    <definedName name="송유정위치작업일수">#REF!</definedName>
    <definedName name="송유조사연장">#REF!</definedName>
    <definedName name="송유탐사연장">#REF!</definedName>
    <definedName name="송전기성17회기성내역서">'[343]토목수량(공정)'!#REF!</definedName>
    <definedName name="송전전공">#REF!</definedName>
    <definedName name="송전활선전공">#REF!</definedName>
    <definedName name="쇄석경">#REF!</definedName>
    <definedName name="쇄석기층합계">#REF!</definedName>
    <definedName name="쇄석노">#REF!</definedName>
    <definedName name="쇄석운반">#REF!</definedName>
    <definedName name="쇄석재">#REF!</definedName>
    <definedName name="쇠흙손경비">#REF!</definedName>
    <definedName name="쇠흙손노무비">#REF!</definedName>
    <definedName name="쇠흙손재료비">#REF!</definedName>
    <definedName name="수________조" localSheetId="1">[110]장비집계!#REF!</definedName>
    <definedName name="수________조">[110]장비집계!#REF!</definedName>
    <definedName name="수____종">#REF!</definedName>
    <definedName name="수간6노">[175]유지관리!#REF!</definedName>
    <definedName name="수간6재">[175]유지관리!#REF!</definedName>
    <definedName name="수간8노">[175]유지관리!#REF!</definedName>
    <definedName name="수간8재">[175]유지관리!#REF!</definedName>
    <definedName name="수경단가">#REF!</definedName>
    <definedName name="수경단가1">#REF!</definedName>
    <definedName name="수경일위">#REF!</definedName>
    <definedName name="수계경비">'[229]일위대가 1'!$J$295</definedName>
    <definedName name="수계노무">'[229]일위대가 1'!$F$295</definedName>
    <definedName name="수계및">'[229]일위대가 1'!$L$295</definedName>
    <definedName name="수계재료">'[229]일위대가 1'!$H$295</definedName>
    <definedName name="수규">#REF!</definedName>
    <definedName name="수도미터기100">#REF!</definedName>
    <definedName name="수도미터기150">#REF!</definedName>
    <definedName name="수도미터기16">#REF!</definedName>
    <definedName name="수도미터기20">#REF!</definedName>
    <definedName name="수도미터기200">#REF!</definedName>
    <definedName name="수도미터기25">#REF!</definedName>
    <definedName name="수도미터기32">#REF!</definedName>
    <definedName name="수도미터기40">#REF!</definedName>
    <definedName name="수도미터기50">#REF!</definedName>
    <definedName name="수도미터기75">#REF!</definedName>
    <definedName name="수동레이어">#REF!</definedName>
    <definedName name="수동물수">#REF!</definedName>
    <definedName name="수동일수">#REF!</definedName>
    <definedName name="수동지형계수">#REF!</definedName>
    <definedName name="수량" localSheetId="1">[344]맨홀수량!#REF!</definedName>
    <definedName name="수량">[344]맨홀수량!#REF!</definedName>
    <definedName name="수량1">[345]맨홀수량!#REF!</definedName>
    <definedName name="수량산출">#REF!</definedName>
    <definedName name="수량산출2">BlankMacro1</definedName>
    <definedName name="수량산출5">BlankMacro1</definedName>
    <definedName name="수량산출서">[346]단가산출!#REF!</definedName>
    <definedName name="수량산출서간지">#REF!</definedName>
    <definedName name="수로">'[347]도로횡단-D300'!#REF!</definedName>
    <definedName name="수로암거">'[91]#REF'!$T$39</definedName>
    <definedName name="수리경비">#REF!</definedName>
    <definedName name="수리노무">#REF!</definedName>
    <definedName name="수리수문">[210]직접인건비!#REF!</definedName>
    <definedName name="수리재료">#REF!</definedName>
    <definedName name="수목">#REF!</definedName>
    <definedName name="수목단가">[188]수목단가!$A:$E</definedName>
    <definedName name="수목보호대">#REF!</definedName>
    <definedName name="수목수량">#REF!</definedName>
    <definedName name="수문경비">'[229]일위대가 1'!$J$321</definedName>
    <definedName name="수문관">'[229]일위대가 1'!$L$321</definedName>
    <definedName name="수문관측">#REF!</definedName>
    <definedName name="수문노무">'[229]일위대가 1'!$F$321</definedName>
    <definedName name="수문수리">[229]설계내역서!$G$12</definedName>
    <definedName name="수문재료">'[229]일위대가 1'!$H$321</definedName>
    <definedName name="수비" hidden="1">{#N/A,#N/A,FALSE,"포장단가"}</definedName>
    <definedName name="수수꽃다리">#REF!</definedName>
    <definedName name="수식계산">#N/A</definedName>
    <definedName name="수압1" localSheetId="1">#REF!</definedName>
    <definedName name="수압1">#REF!</definedName>
    <definedName name="수압2" localSheetId="1">#REF!</definedName>
    <definedName name="수압2">#REF!</definedName>
    <definedName name="수압3" localSheetId="1">#REF!</definedName>
    <definedName name="수압3">#REF!</definedName>
    <definedName name="수양3">[318]단가!$A$14</definedName>
    <definedName name="수양5노">[175]식재!$H$49</definedName>
    <definedName name="수양5재">[175]식재!$F$49</definedName>
    <definedName name="수양6">[318]단가!$A$12</definedName>
    <definedName name="수위경비">#REF!</definedName>
    <definedName name="수위노무">#REF!</definedName>
    <definedName name="수위재료">#REF!</definedName>
    <definedName name="수익">#REF!</definedName>
    <definedName name="수자경비">#REF!</definedName>
    <definedName name="수자노무">#REF!</definedName>
    <definedName name="수자원개">[348]Sheet1!#REF!</definedName>
    <definedName name="수자재단위당">[349]수자재단위당!$A$4:$M$38</definedName>
    <definedName name="수자재료">#REF!</definedName>
    <definedName name="수작업__반장">[188]노임단가!#REF!</definedName>
    <definedName name="수작업반장">#REF!</definedName>
    <definedName name="수정도화비율">#REF!</definedName>
    <definedName name="수정도화지형증감계수">#REF!</definedName>
    <definedName name="수정도화축척별작업량">#REF!</definedName>
    <definedName name="수조">#REF!</definedName>
    <definedName name="수준측량연장" hidden="1">{"'제10장(표)'!$A$5:$L$10"}</definedName>
    <definedName name="수중_토사">[350]일반수량총괄집계!#REF!</definedName>
    <definedName name="수중면고르기" localSheetId="1">#REF!</definedName>
    <definedName name="수중면고르기">#REF!</definedName>
    <definedName name="수중발파암06" localSheetId="1">#REF!</definedName>
    <definedName name="수중발파암06">#REF!</definedName>
    <definedName name="수중발파암6" localSheetId="1">#REF!</definedName>
    <definedName name="수중발파암6">#REF!</definedName>
    <definedName name="수중토사06" localSheetId="1">#REF!</definedName>
    <definedName name="수중토사06">#REF!</definedName>
    <definedName name="수중토사6" localSheetId="1">#REF!</definedName>
    <definedName name="수중토사6">#REF!</definedName>
    <definedName name="수중토사p1">#REF!</definedName>
    <definedName name="수중풍화암06" localSheetId="1">#REF!</definedName>
    <definedName name="수중풍화암06">#REF!</definedName>
    <definedName name="수중풍화암6" localSheetId="1">#REF!</definedName>
    <definedName name="수중풍화암6">#REF!</definedName>
    <definedName name="수직" localSheetId="1">#REF!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질">'[178]직접인건비호표(항목60%)'!#REF!</definedName>
    <definedName name="수질경비">#REF!</definedName>
    <definedName name="수질노무">#REF!</definedName>
    <definedName name="수질시험">#REF!</definedName>
    <definedName name="수질재료">#REF!</definedName>
    <definedName name="수축줄눈경비">#REF!</definedName>
    <definedName name="수축줄눈노무비">#REF!</definedName>
    <definedName name="수축줄눈재료비">#REF!</definedName>
    <definedName name="수치_경비">#REF!</definedName>
    <definedName name="수치_기계경비">#REF!</definedName>
    <definedName name="수치_노무비">#REF!</definedName>
    <definedName name="수치_상각">#REF!</definedName>
    <definedName name="수치_유지">#REF!</definedName>
    <definedName name="수탁">[351]노임단가!$A$2:$B$33</definedName>
    <definedName name="수토1">#REF!</definedName>
    <definedName name="수평" localSheetId="1">#REF!</definedName>
    <definedName name="수평">#REF!</definedName>
    <definedName name="수평규준틀노무비">#REF!</definedName>
    <definedName name="수평규준틀재료비">#REF!</definedName>
    <definedName name="수학">#REF!</definedName>
    <definedName name="수항ㄱ">#REF!</definedName>
    <definedName name="수행시간">[167]난이도!$H$12</definedName>
    <definedName name="수휴">#REF!</definedName>
    <definedName name="숙">#REF!</definedName>
    <definedName name="숙박">'[250]남한강 2단계 전체분'!$F$7</definedName>
    <definedName name="숙박비">[187]설계기준!#REF!</definedName>
    <definedName name="숙직">#REF!</definedName>
    <definedName name="숙직1">'[221]교사기준면적(초등)'!$D$32</definedName>
    <definedName name="숙ㅎ">#REF!</definedName>
    <definedName name="순___성___토__________㎥당">#REF!</definedName>
    <definedName name="순공">#REF!</definedName>
    <definedName name="순공사비" localSheetId="1">#REF!</definedName>
    <definedName name="순공사비">#REF!</definedName>
    <definedName name="순공사비계">[352]총괄내역서!#REF!</definedName>
    <definedName name="순공사원가" localSheetId="1">#REF!</definedName>
    <definedName name="순공사원가">#REF!</definedName>
    <definedName name="순서">'[353]준검 내역서'!#REF!</definedName>
    <definedName name="순성토">[354]내역서!#REF!</definedName>
    <definedName name="순성토__도쟈_19Ton____㎥당">#REF!</definedName>
    <definedName name="순위결정" hidden="1">{"'제10장(표)'!$A$5:$L$10"}</definedName>
    <definedName name="순위결정2" hidden="1">{"'제10장(표)'!$A$5:$L$10"}</definedName>
    <definedName name="숫자노무비">#REF!</definedName>
    <definedName name="슈">[196]기초단가!$B$39</definedName>
    <definedName name="스">#REF!</definedName>
    <definedName name="스치로폴설치">#REF!</definedName>
    <definedName name="스텝">#REF!</definedName>
    <definedName name="스텝당인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[53]마산방향!$AS$433</definedName>
    <definedName name="스틸">#REF!</definedName>
    <definedName name="스틸그레이팅">#REF!</definedName>
    <definedName name="스틸그레이팅2">#REF!</definedName>
    <definedName name="스페이서설치">#REF!</definedName>
    <definedName name="스페이셔">[63]맨홀수량산출!$AE$34</definedName>
    <definedName name="슬">#REF!</definedName>
    <definedName name="슬라브중심" localSheetId="1">#REF!</definedName>
    <definedName name="슬라브중심">#REF!</definedName>
    <definedName name="슬래브">#REF!</definedName>
    <definedName name="슬래브높이">#REF!</definedName>
    <definedName name="슬래브전장">#REF!</definedName>
    <definedName name="슬래브총괄수량집계표" localSheetId="1">[355]간지!#REF!</definedName>
    <definedName name="슬래브총괄수량집계표">[355]간지!#REF!</definedName>
    <definedName name="슬레이트__공">[188]노임단가!#REF!</definedName>
    <definedName name="슬레이트공">#REF!</definedName>
    <definedName name="습윤" localSheetId="1">#REF!</definedName>
    <definedName name="습윤">#REF!</definedName>
    <definedName name="습지도져13톤">[239]기계가격!#REF!</definedName>
    <definedName name="습지도져4톤">[239]기계가격!#REF!</definedName>
    <definedName name="승">[356]관접합및부설!#REF!</definedName>
    <definedName name="시">#REF!</definedName>
    <definedName name="시_이음" localSheetId="1">[178]수량산출!#REF!</definedName>
    <definedName name="시_이음">[178]수량산출!#REF!</definedName>
    <definedName name="시_험_사_4급">[188]노임단가!#REF!</definedName>
    <definedName name="시1">'[221]교사기준면적(초등)'!$D$14</definedName>
    <definedName name="시가지">[232]산출근거!#REF!</definedName>
    <definedName name="시가지비율">#REF!</definedName>
    <definedName name="시공이음" localSheetId="1">#REF!</definedName>
    <definedName name="시공이음">#REF!</definedName>
    <definedName name="시공이음H">[101]단위수량!$G$10</definedName>
    <definedName name="시공측량사">#REF!</definedName>
    <definedName name="시공측량사조수">#REF!</definedName>
    <definedName name="시멘">#REF!</definedName>
    <definedName name="시멘트">#REF!</definedName>
    <definedName name="시멘트1">[104]단가!$A$48</definedName>
    <definedName name="시멘트골재집계" hidden="1">[56]중기비!#REF!</definedName>
    <definedName name="시멘트공대">#REF!</definedName>
    <definedName name="시멘트운반">#REF!</definedName>
    <definedName name="시멘트합계">#REF!</definedName>
    <definedName name="시방">#REF!</definedName>
    <definedName name="시방1">#REF!</definedName>
    <definedName name="시방서" hidden="1">{#N/A,#N/A,FALSE,"신청통보";#N/A,#N/A,FALSE,"기성확인서";#N/A,#N/A,FALSE,"기성내역서"}</definedName>
    <definedName name="시비1노">[175]유지관리!$H$100</definedName>
    <definedName name="시비1재">[175]유지관리!$F$100</definedName>
    <definedName name="시비경">[223]계수시트!$B$92</definedName>
    <definedName name="시비관노">[175]유지관리!$H$105</definedName>
    <definedName name="시비관재">[175]유지관리!$F$105</definedName>
    <definedName name="시비노">[223]계수시트!$B$90</definedName>
    <definedName name="시비재">[223]계수시트!$B$91</definedName>
    <definedName name="시설구조일수">#REF!</definedName>
    <definedName name="시설물수량">[188]시설수량표!$C:$F</definedName>
    <definedName name="시설수량">#REF!</definedName>
    <definedName name="시설일위">#REF!</definedName>
    <definedName name="시설일위1">#REF!</definedName>
    <definedName name="시설일위금액">#REF!</definedName>
    <definedName name="시설정위치지형계수">#REF!</definedName>
    <definedName name="시설종류수">#REF!</definedName>
    <definedName name="시설종수">#REF!</definedName>
    <definedName name="시스템구축">[167]가중치!$H$10</definedName>
    <definedName name="시운">[357]집계표!$A$1:$M$2</definedName>
    <definedName name="시점">#REF!</definedName>
    <definedName name="시점1">#REF!</definedName>
    <definedName name="시중노임1">#N/A</definedName>
    <definedName name="시청">#REF!</definedName>
    <definedName name="시청1">'[221]교사기준면적(초등)'!$D$14</definedName>
    <definedName name="시행">#REF!</definedName>
    <definedName name="시행111">#REF!</definedName>
    <definedName name="시행계획">[358]!PTINT</definedName>
    <definedName name="시험__보조수">[188]노임단가!#REF!</definedName>
    <definedName name="시험경비">#REF!</definedName>
    <definedName name="시험관련기사">#REF!</definedName>
    <definedName name="시험관련기사_시험사1급">#REF!</definedName>
    <definedName name="시험관련산업기사">#REF!</definedName>
    <definedName name="시험관련산업기사_2급">#REF!</definedName>
    <definedName name="시험굴착">BlankMacro1</definedName>
    <definedName name="시험노무비">#REF!</definedName>
    <definedName name="시험노무비2">#REF!</definedName>
    <definedName name="시험보조수">#REF!</definedName>
    <definedName name="시험사1급">#REF!</definedName>
    <definedName name="시험사2급">'[148]000 단가'!#REF!</definedName>
    <definedName name="시험사3급">'[148]000 단가'!#REF!</definedName>
    <definedName name="시험사4급">#REF!</definedName>
    <definedName name="시험설치">#REF!</definedName>
    <definedName name="시험재료비">#REF!</definedName>
    <definedName name="시험편">#REF!</definedName>
    <definedName name="식당">#REF!</definedName>
    <definedName name="식당1">'[221]교사기준면적(초등)'!$D$35</definedName>
    <definedName name="식비">[187]설계기준!#REF!</definedName>
    <definedName name="식재">#REF!</definedName>
    <definedName name="식재단가">#REF!</definedName>
    <definedName name="식재단가1">#REF!</definedName>
    <definedName name="식재수량표">[188]식재수량표!$C:$F</definedName>
    <definedName name="식재일위">#REF!</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나">[104]단가!$A$56</definedName>
    <definedName name="신너">#REF!</definedName>
    <definedName name="신상">#REF!</definedName>
    <definedName name="신성">#REF!</definedName>
    <definedName name="신성감">#REF!</definedName>
    <definedName name="신용덤프">#REF!</definedName>
    <definedName name="신용백호">#REF!</definedName>
    <definedName name="신용준">#REF!</definedName>
    <definedName name="신축이음각도">#REF!</definedName>
    <definedName name="신축이음갯수">#REF!</definedName>
    <definedName name="신축이음장치">#REF!</definedName>
    <definedName name="신호공">[72]시중노임단가!#REF!</definedName>
    <definedName name="신호기용공배관">[228]!돌아가기</definedName>
    <definedName name="신호등" localSheetId="1">'[358]일위대가(가설)'!#REF!</definedName>
    <definedName name="신호등">'[358]일위대가(가설)'!#REF!</definedName>
    <definedName name="실경상">#REF!</definedName>
    <definedName name="실내">BlankMacro1</definedName>
    <definedName name="실란">[104]단가!$A$152</definedName>
    <definedName name="실링제">[104]단가!$A$61</definedName>
    <definedName name="실비적용">#REF!</definedName>
    <definedName name="실시설계">[169]공사비!#REF!</definedName>
    <definedName name="실시설계비">#REF!</definedName>
    <definedName name="실시적용">[169]공사비!#REF!</definedName>
    <definedName name="실시적용1">[169]공사비!#REF!</definedName>
    <definedName name="실시적용2">[169]공사비!#REF!</definedName>
    <definedName name="실편백10노무">#REF!</definedName>
    <definedName name="실편백10재료">#REF!</definedName>
    <definedName name="실편백15노무">#REF!</definedName>
    <definedName name="실편백15재료">#REF!</definedName>
    <definedName name="실행">#REF!</definedName>
    <definedName name="실행갑지">#REF!</definedName>
    <definedName name="실행검토안">[359]BID!$A$1:$H$1235</definedName>
    <definedName name="실행공기">#REF!</definedName>
    <definedName name="실행내역">#REF!</definedName>
    <definedName name="실행대비">[360]bid!$A$1:$I$1265</definedName>
    <definedName name="실행집계">'[361]2.건축'!$A$1:$M$1386</definedName>
    <definedName name="심도조사기계손료">'[192]12.보오링'!#REF!</definedName>
    <definedName name="심우">#REF!</definedName>
    <definedName name="심우을">#REF!</definedName>
    <definedName name="십">[362]Sheet1!$B$52:$D$61</definedName>
    <definedName name="십사호표">'[332]100만평'!#REF!</definedName>
    <definedName name="십삼호표">'[332]100만평'!#REF!</definedName>
    <definedName name="십오호표">'[332]100만평'!#REF!</definedName>
    <definedName name="십육호표">'[332]100만평'!#REF!</definedName>
    <definedName name="십이호표">'[332]100만평'!#REF!</definedName>
    <definedName name="십일">[362]Sheet1!$B$62:$D$71</definedName>
    <definedName name="십일호표">'[332]100만평'!#REF!</definedName>
    <definedName name="십칠호표">'[332]100만평'!#REF!</definedName>
    <definedName name="십호표">#REF!</definedName>
    <definedName name="씨">#REF!</definedName>
    <definedName name="씨그마ck">#REF!</definedName>
    <definedName name="씨그마y">#REF!</definedName>
    <definedName name="ㅇ" localSheetId="1">설명서!ㅇ</definedName>
    <definedName name="ㅇ">[0]!ㅇ</definedName>
    <definedName name="ㅇ1" localSheetId="1">[363]수량산출!#REF!</definedName>
    <definedName name="ㅇ1">[363]수량산출!#REF!</definedName>
    <definedName name="ㅇ48">#REF!</definedName>
    <definedName name="ㅇ560" localSheetId="1">#REF!</definedName>
    <definedName name="ㅇ560">#REF!</definedName>
    <definedName name="ㅇㄴ">#REF!</definedName>
    <definedName name="ㅇㄴㄹ">#REF!</definedName>
    <definedName name="ㅇㄴㄹㅇㄹㄴ">#REF!</definedName>
    <definedName name="ㅇㄴㅁ" hidden="1">#REF!</definedName>
    <definedName name="ㅇㄴㅁㄹ">#REF!</definedName>
    <definedName name="ㅇㄴㅁㄹㄴㅁㅇ">#REF!</definedName>
    <definedName name="ㅇㄴㅇ">#REF!</definedName>
    <definedName name="ㅇㄴㅋㅍㅊㅌ">#REF!</definedName>
    <definedName name="ㅇㄴㅍㅇㄴ">#REF!</definedName>
    <definedName name="ㅇㄶㅇㄴ">#REF!</definedName>
    <definedName name="ㅇㄷ">[275]직접인건비!#REF!</definedName>
    <definedName name="ㅇㄹ" hidden="1">[56]중기비!#REF!</definedName>
    <definedName name="ㅇㄹㄴ">#REF!</definedName>
    <definedName name="ㅇㄹㄴㅇㄹ">#REF!</definedName>
    <definedName name="ㅇㄹㄹ" hidden="1">#REF!</definedName>
    <definedName name="ㅇㄹㅇ">#REF!</definedName>
    <definedName name="ㅇㄹ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ㅇ"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ㅇㅁㅇ">#REF!</definedName>
    <definedName name="ㅇㅅ">#REF!</definedName>
    <definedName name="ㅇㅇ" localSheetId="1">#REF!</definedName>
    <definedName name="ㅇㅇ">#REF!</definedName>
    <definedName name="ㅇㅇㄴ">#REF!</definedName>
    <definedName name="ㅇㅇㄹ" hidden="1">#REF!</definedName>
    <definedName name="ㅇㅇㅇ" localSheetId="1">설명서!ㅇㅇㅇ</definedName>
    <definedName name="ㅇㅇㅇ">[0]!ㅇㅇㅇ</definedName>
    <definedName name="ㅇㅇㅇㅇ" localSheetId="1">설명서!ㅇㅇㅇㅇ</definedName>
    <definedName name="ㅇㅇㅇㅇ">[0]!ㅇㅇㅇㅇ</definedName>
    <definedName name="ㅇㅇㅇㅇㅇ">BlankMacro1</definedName>
    <definedName name="ㅇㅇㅇㅇㅇㅇ">BlankMacro1</definedName>
    <definedName name="ㅇㅇㅇㅇㅇㅇㅇ">BlankMacro1</definedName>
    <definedName name="ㅇㅇㅇㅇㅇㅇㅇㅇ">BlankMacro1</definedName>
    <definedName name="ㅇㅇㅇㅇㅇㅇㅇㅇㅇ">BlankMacro1</definedName>
    <definedName name="ㅇㅇ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ㅈ">#REF!</definedName>
    <definedName name="ㅇㅎㅇㄴㄹ">#REF!</definedName>
    <definedName name="아">#REF!</definedName>
    <definedName name="아사">[165]내역아!#REF!</definedName>
    <definedName name="아서">#REF!</definedName>
    <definedName name="아세탈렌">#REF!</definedName>
    <definedName name="아세틸렌">[168]자재단가!$D$32</definedName>
    <definedName name="아스관">#REF!</definedName>
    <definedName name="아스콘" localSheetId="1">#REF!</definedName>
    <definedName name="아스콘">#REF!</definedName>
    <definedName name="아스콘1" localSheetId="1">#REF!</definedName>
    <definedName name="아스콘1">#REF!</definedName>
    <definedName name="아스콘2" localSheetId="1">#REF!</definedName>
    <definedName name="아스콘2">#REF!</definedName>
    <definedName name="아스콘467">#REF!</definedName>
    <definedName name="아스콘78">#REF!</definedName>
    <definedName name="아스콘깨기" localSheetId="1" hidden="1">{#N/A,#N/A,FALSE,"골재소요량";#N/A,#N/A,FALSE,"골재소요량"}</definedName>
    <definedName name="아스콘깨기" hidden="1">{#N/A,#N/A,FALSE,"골재소요량";#N/A,#N/A,FALSE,"골재소요량"}</definedName>
    <definedName name="아스타일__공">[188]노임단가!#REF!</definedName>
    <definedName name="아스팔트" localSheetId="1">#REF!</definedName>
    <definedName name="아스팔트">#REF!</definedName>
    <definedName name="아스팔트_페이버" localSheetId="1">[110]장비집계!#REF!</definedName>
    <definedName name="아스팔트_페이버">[110]장비집계!#REF!</definedName>
    <definedName name="아스팔트디스트리뷰터" localSheetId="1">[110]장비집계!#REF!</definedName>
    <definedName name="아스팔트디스트리뷰터">[110]장비집계!#REF!</definedName>
    <definedName name="아스팔트루핑">#REF!</definedName>
    <definedName name="아싸">#REF!</definedName>
    <definedName name="아아">BlankMacro1</definedName>
    <definedName name="아아아">'[364]일위대가(1)'!#REF!</definedName>
    <definedName name="아연도28C">[49]Sheet6!#REF!</definedName>
    <definedName name="아왜나무12노무">#REF!</definedName>
    <definedName name="아왜나무12재료">#REF!</definedName>
    <definedName name="아운">[165]내역아!#REF!</definedName>
    <definedName name="아이">#REF!</definedName>
    <definedName name="아카노">[175]식재!$H$83</definedName>
    <definedName name="아카시아">[104]단가!$A$131</definedName>
    <definedName name="아카재">[175]식재!$F$83</definedName>
    <definedName name="아콘467">#REF!</definedName>
    <definedName name="아콘78">#REF!</definedName>
    <definedName name="아콘관">#REF!</definedName>
    <definedName name="아트관">#REF!</definedName>
    <definedName name="아퍼">#REF!</definedName>
    <definedName name="악취">[210]직접인건비!#REF!</definedName>
    <definedName name="안">#REF!</definedName>
    <definedName name="안영진">#REF!</definedName>
    <definedName name="안전">#REF!</definedName>
    <definedName name="안전11">#REF!</definedName>
    <definedName name="안전관리">[365]원가서!$D$9</definedName>
    <definedName name="안전관리기사1급">[188]노임단가!#REF!</definedName>
    <definedName name="안전관리기사2급">[188]노임단가!#REF!</definedName>
    <definedName name="안전관리비" localSheetId="1">#REF!</definedName>
    <definedName name="안전관리비">#REF!</definedName>
    <definedName name="안전관리비기초액">#REF!</definedName>
    <definedName name="안전관리비요율">#REF!</definedName>
    <definedName name="안전관리비요율_변경">#REF!</definedName>
    <definedName name="안전관리비율">#REF!</definedName>
    <definedName name="안전관리비표">#REF!</definedName>
    <definedName name="안전휀스">[193]안전시설!$AK$10</definedName>
    <definedName name="알d">#REF!</definedName>
    <definedName name="알파1">#REF!</definedName>
    <definedName name="알파2">#REF!</definedName>
    <definedName name="암">#REF!</definedName>
    <definedName name="암_TOTAL">#REF!</definedName>
    <definedName name="암거">[268]내역서!#REF!</definedName>
    <definedName name="암거공집계표">#REF!</definedName>
    <definedName name="암거구조물공">#REF!</definedName>
    <definedName name="암거구조물자재대">#REF!</definedName>
    <definedName name="암거구체_재료_수량산출__1">#REF!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 hidden="1">[366]덕전리!#REF!</definedName>
    <definedName name="암거날개벽_재료_및_토공_수량산출__1">#REF!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암거날개재료집계">#REF!</definedName>
    <definedName name="암거날개토공집계">#REF!</definedName>
    <definedName name="암거단위수량1">#REF!</definedName>
    <definedName name="암거단위수량2">#REF!</definedName>
    <definedName name="암거수량총괄집계">#REF!</definedName>
    <definedName name="암거토공">#REF!</definedName>
    <definedName name="암근">#REF!</definedName>
    <definedName name="암근C">#REF!</definedName>
    <definedName name="압성토">[69]교량data!$CF$5:$CF$496</definedName>
    <definedName name="앞굽">#REF!</definedName>
    <definedName name="앞굽높이">#REF!</definedName>
    <definedName name="앞성토">#REF!</definedName>
    <definedName name="액체방수">#REF!</definedName>
    <definedName name="앨c">#REF!</definedName>
    <definedName name="앨e">#REF!</definedName>
    <definedName name="앨보1">[190]단가!$B$36</definedName>
    <definedName name="앨보90_25">#REF!</definedName>
    <definedName name="앨보90_50">#REF!</definedName>
    <definedName name="앨보90_75">#REF!</definedName>
    <definedName name="앵커볼트">#REF!</definedName>
    <definedName name="야자노">[175]유지관리!$H$82</definedName>
    <definedName name="야자재">[175]유지관리!$F$82</definedName>
    <definedName name="약">#REF!</definedName>
    <definedName name="약대건축">#REF!</definedName>
    <definedName name="약대기계">#REF!</definedName>
    <definedName name="약대소방">#REF!</definedName>
    <definedName name="약대전기">#REF!</definedName>
    <definedName name="약대토목">#REF!</definedName>
    <definedName name="약대통신">#REF!</definedName>
    <definedName name="양">#REF!</definedName>
    <definedName name="양___생___공">[188]노임단가!#REF!</definedName>
    <definedName name="양매자0403">[166]데이타!$E$168</definedName>
    <definedName name="양매자0505">[166]데이타!$E$169</definedName>
    <definedName name="양매자0606">[166]데이타!$E$170</definedName>
    <definedName name="양생경비">#REF!</definedName>
    <definedName name="양생공">#REF!</definedName>
    <definedName name="양생노무비">#REF!</definedName>
    <definedName name="양생재료비">#REF!</definedName>
    <definedName name="양수기">#REF!</definedName>
    <definedName name="양수기_건설용펌프" localSheetId="1">[110]장비집계!#REF!</definedName>
    <definedName name="양수기_건설용펌프">[110]장비집계!#REF!</definedName>
    <definedName name="양식">#REF!</definedName>
    <definedName name="양식수">[167]난이도!$H$13</definedName>
    <definedName name="양압력">#REF!</definedName>
    <definedName name="양우건기">#REF!</definedName>
    <definedName name="양재승">#REF!</definedName>
    <definedName name="양재승1">'[367]3.공통공사대비'!#REF!</definedName>
    <definedName name="양재승11">[368]공문!#REF!</definedName>
    <definedName name="양재승1111">#REF!</definedName>
    <definedName name="양재승12">#REF!</definedName>
    <definedName name="양재승2">[369]대림경상68억!#REF!</definedName>
    <definedName name="양재승2222222" hidden="1">[370]차액보증!#REF!</definedName>
    <definedName name="양재승3">'[371]#REF'!#REF!</definedName>
    <definedName name="양재승4">[369]대림경상68억!#REF!</definedName>
    <definedName name="양재승5">'[367]3.공통공사대비'!#REF!</definedName>
    <definedName name="양재승7">[369]대림경상68억!#REF!</definedName>
    <definedName name="양재승8">[369]대림경상68억!#REF!</definedName>
    <definedName name="양호">#REF!</definedName>
    <definedName name="양호1">'[221]교사기준면적(초등)'!$D$23</definedName>
    <definedName name="어">#REF!</definedName>
    <definedName name="어1">'[221]교사기준면적(초등)'!$D$12</definedName>
    <definedName name="어떻게">#REF!</definedName>
    <definedName name="어쩌라구">#REF!</definedName>
    <definedName name="어플리케이션명">[181]setup!#REF!</definedName>
    <definedName name="어플리케이션유형">[183]setup!$Q$16:$Q$23</definedName>
    <definedName name="어학">#REF!</definedName>
    <definedName name="어학1">'[221]교사기준면적(초등)'!$D$12</definedName>
    <definedName name="억이상" hidden="1">{#N/A,#N/A,FALSE,"2~8번"}</definedName>
    <definedName name="언어보정계수">#REF!</definedName>
    <definedName name="언어보정인건비">#REF!</definedName>
    <definedName name="업무배분3" hidden="1">{"'관경확장'!$A$79:$M$98","'관경확장'!$A$54:$M$78"}</definedName>
    <definedName name="업무유형">[167]난이도!$H$7</definedName>
    <definedName name="업체" hidden="1">#REF!</definedName>
    <definedName name="에_어_호_스" localSheetId="1">[110]장비집계!#REF!</definedName>
    <definedName name="에_어_호_스">[110]장비집계!#REF!</definedName>
    <definedName name="에멀전페인트">[104]단가!$A$71</definedName>
    <definedName name="에어호스">#REF!</definedName>
    <definedName name="에쵸티">[47]포장공!$A$1:$J$11</definedName>
    <definedName name="엔제브본체">#REF!</definedName>
    <definedName name="엔제브부품">#REF!</definedName>
    <definedName name="엔지_고급기능사">#REF!</definedName>
    <definedName name="엔지_고급기술자">#REF!</definedName>
    <definedName name="엔지_기술사">#REF!</definedName>
    <definedName name="엔지_중급기능사">#REF!</definedName>
    <definedName name="엔지_중급기술자">#REF!</definedName>
    <definedName name="엔지_초급기능사">#REF!</definedName>
    <definedName name="엔지_초급기술자">#REF!</definedName>
    <definedName name="엔지_특급기술자">#REF!</definedName>
    <definedName name="엔지니어">#REF!</definedName>
    <definedName name="엔진유">[196]기초단가!$B$42</definedName>
    <definedName name="여과지동">[372]여과지동!$F$3:$AS$80</definedName>
    <definedName name="여기">#REF!</definedName>
    <definedName name="여비">[187]설계기준!#REF!</definedName>
    <definedName name="여수토경비">#REF!</definedName>
    <definedName name="여수토노무비">#REF!</definedName>
    <definedName name="여수토재료비">#REF!</definedName>
    <definedName name="여유높이">#REF!</definedName>
    <definedName name="여유높이상">[195]단위수량!$D$8</definedName>
    <definedName name="여유높이하">[195]단위수량!$D$9</definedName>
    <definedName name="여유폭">[195]단위수량!$D$7</definedName>
    <definedName name="역_T형옹벽_개소별명세">#REF!</definedName>
    <definedName name="역_T형옹벽_수량집계">#REF!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연">#REF!</definedName>
    <definedName name="연___돌___공">[188]노임단가!#REF!</definedName>
    <definedName name="연구">#REF!</definedName>
    <definedName name="연구보">#REF!</definedName>
    <definedName name="연구보조원">#REF!</definedName>
    <definedName name="연구원">#REF!</definedName>
    <definedName name="연돌공">#REF!</definedName>
    <definedName name="연마공">#REF!</definedName>
    <definedName name="연마지">#REF!</definedName>
    <definedName name="연속3M">#REF!</definedName>
    <definedName name="연속3Mu">#REF!</definedName>
    <definedName name="연수">#REF!</definedName>
    <definedName name="연습">#REF!</definedName>
    <definedName name="연암">#REF!</definedName>
    <definedName name="연암개소">#REF!</definedName>
    <definedName name="연장" localSheetId="1">#REF!</definedName>
    <definedName name="연장">#REF!</definedName>
    <definedName name="연장1">#REF!</definedName>
    <definedName name="연접도움말">[228]!연접도움말</definedName>
    <definedName name="열수">#REF!</definedName>
    <definedName name="영_림__기_사">[188]노임단가!#REF!</definedName>
    <definedName name="영산홍">#REF!</definedName>
    <definedName name="영상_고급">#REF!</definedName>
    <definedName name="영상_기계경비">#REF!</definedName>
    <definedName name="영상_상각비">#REF!</definedName>
    <definedName name="영상_유지비">#REF!</definedName>
    <definedName name="영상_처리">#REF!</definedName>
    <definedName name="영상_항공">#REF!</definedName>
    <definedName name="영상1_경비">#REF!</definedName>
    <definedName name="영상2_경비">#REF!</definedName>
    <definedName name="영상3_경비">#REF!</definedName>
    <definedName name="영상상각1">#REF!</definedName>
    <definedName name="영상상각2">#REF!</definedName>
    <definedName name="영상유지1">#REF!</definedName>
    <definedName name="영상유지2">#REF!</definedName>
    <definedName name="영어">#REF!</definedName>
    <definedName name="영주우회도로">[373]산출내역서집계표!$D$3:$L$116</definedName>
    <definedName name="예">#REF!</definedName>
    <definedName name="예1">'[221]교사기준면적(초등)'!$D$17</definedName>
    <definedName name="예비경비">#REF!</definedName>
    <definedName name="예비노무">#REF!</definedName>
    <definedName name="예비재료">#REF!</definedName>
    <definedName name="예산총괄">#REF!</definedName>
    <definedName name="예절">#REF!</definedName>
    <definedName name="예절1">'[221]교사기준면적(초등)'!$D$17</definedName>
    <definedName name="예정공정">'[353]준검 내역서'!#REF!</definedName>
    <definedName name="예정공정표">'[305]설계내역서(북한강)'!$C$11</definedName>
    <definedName name="오" hidden="1">#REF!</definedName>
    <definedName name="오나멘트">[104]단가!$A$54</definedName>
    <definedName name="오수1호맨홀" localSheetId="1">[296]터파기및재료!#REF!</definedName>
    <definedName name="오수1호맨홀">[296]터파기및재료!#REF!</definedName>
    <definedName name="오수관단위수량" localSheetId="1">[296]터파기및재료!#REF!</definedName>
    <definedName name="오수관단위수량">[296]터파기및재료!#REF!</definedName>
    <definedName name="오수관로높이" localSheetId="1">[296]터파기및재료!#REF!</definedName>
    <definedName name="오수관로높이">[296]터파기및재료!#REF!</definedName>
    <definedName name="오수단위수량1">#REF!</definedName>
    <definedName name="오수단위수량2">#REF!</definedName>
    <definedName name="오수돈">#REF!</definedName>
    <definedName name="오수돈2">#REF!</definedName>
    <definedName name="오수맨홀높이" localSheetId="1">[296]터파기및재료!#REF!</definedName>
    <definedName name="오수맨홀높이">[296]터파기및재료!#REF!</definedName>
    <definedName name="오수맨홀수량2" localSheetId="1">#REF!</definedName>
    <definedName name="오수맨홀수량2">#REF!</definedName>
    <definedName name="오수맨홀집계" localSheetId="1">#REF!</definedName>
    <definedName name="오수맨홀집계">#REF!</definedName>
    <definedName name="오염경비">#REF!</definedName>
    <definedName name="오염노무">#REF!</definedName>
    <definedName name="오염재료">#REF!</definedName>
    <definedName name="오오오">#REF!</definedName>
    <definedName name="오옹벽">#REF!</definedName>
    <definedName name="오일균">#REF!</definedName>
    <definedName name="오호">#REF!</definedName>
    <definedName name="오호표">[374]환경평가!$H$126</definedName>
    <definedName name="옥계1교">#REF!</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향">[273]단가!$A$136</definedName>
    <definedName name="온___돌___공">[188]노임단가!#REF!</definedName>
    <definedName name="온도">#REF!</definedName>
    <definedName name="온돌공">#REF!</definedName>
    <definedName name="온수보일러">[311]노무비단가!$B$72</definedName>
    <definedName name="옹" localSheetId="1">'[87]3련 BOX'!#REF!</definedName>
    <definedName name="옹">'[87]3련 BOX'!#REF!</definedName>
    <definedName name="옹1.85" hidden="1">{#N/A,#N/A,FALSE,"포장단가"}</definedName>
    <definedName name="옹2되" localSheetId="1">#REF!</definedName>
    <definedName name="옹2되">#REF!</definedName>
    <definedName name="옹2부" localSheetId="1">#REF!</definedName>
    <definedName name="옹2부">#REF!</definedName>
    <definedName name="옹2블캡" localSheetId="1">#REF!</definedName>
    <definedName name="옹2블캡">#REF!</definedName>
    <definedName name="옹2블표" localSheetId="1">#REF!</definedName>
    <definedName name="옹2블표">#REF!</definedName>
    <definedName name="옹2상" localSheetId="1">#REF!</definedName>
    <definedName name="옹2상">#REF!</definedName>
    <definedName name="옹2속" localSheetId="1">#REF!</definedName>
    <definedName name="옹2속">#REF!</definedName>
    <definedName name="옹2잔" localSheetId="1">#REF!</definedName>
    <definedName name="옹2잔">#REF!</definedName>
    <definedName name="옹2잡" localSheetId="1">#REF!</definedName>
    <definedName name="옹2잡">#REF!</definedName>
    <definedName name="옹2지1" localSheetId="1">#REF!</definedName>
    <definedName name="옹2지1">#REF!</definedName>
    <definedName name="옹2지2" localSheetId="1">#REF!</definedName>
    <definedName name="옹2지2">#REF!</definedName>
    <definedName name="옹2지3" localSheetId="1">#REF!</definedName>
    <definedName name="옹2지3">#REF!</definedName>
    <definedName name="옹2터" localSheetId="1">#REF!</definedName>
    <definedName name="옹2터">#REF!</definedName>
    <definedName name="옹2합" localSheetId="1">#REF!</definedName>
    <definedName name="옹2합">#REF!</definedName>
    <definedName name="옹되" localSheetId="1">#REF!</definedName>
    <definedName name="옹되">#REF!</definedName>
    <definedName name="옹벽">#REF!</definedName>
    <definedName name="옹벽단위" localSheetId="1">[375]터파기및재료!#REF!</definedName>
    <definedName name="옹벽단위">[375]터파기및재료!#REF!</definedName>
    <definedName name="옹벽수량집계표">#REF!</definedName>
    <definedName name="옹벽연장1">#REF!</definedName>
    <definedName name="옹부" localSheetId="1">#REF!</definedName>
    <definedName name="옹부">#REF!</definedName>
    <definedName name="옹블캡" localSheetId="1">#REF!</definedName>
    <definedName name="옹블캡">#REF!</definedName>
    <definedName name="옹블표" localSheetId="1">#REF!</definedName>
    <definedName name="옹블표">#REF!</definedName>
    <definedName name="옹상" localSheetId="1">#REF!</definedName>
    <definedName name="옹상">#REF!</definedName>
    <definedName name="옹속" localSheetId="1">#REF!</definedName>
    <definedName name="옹속">#REF!</definedName>
    <definedName name="옹잔" localSheetId="1">#REF!</definedName>
    <definedName name="옹잔">#REF!</definedName>
    <definedName name="옹잡" localSheetId="1">#REF!</definedName>
    <definedName name="옹잡">#REF!</definedName>
    <definedName name="옹지1" localSheetId="1">#REF!</definedName>
    <definedName name="옹지1">#REF!</definedName>
    <definedName name="옹지2" localSheetId="1">#REF!</definedName>
    <definedName name="옹지2">#REF!</definedName>
    <definedName name="옹지3" localSheetId="1">#REF!</definedName>
    <definedName name="옹지3">#REF!</definedName>
    <definedName name="옹터" localSheetId="1">#REF!</definedName>
    <definedName name="옹터">#REF!</definedName>
    <definedName name="옹합" localSheetId="1">#REF!</definedName>
    <definedName name="옹합">#REF!</definedName>
    <definedName name="와경">#REF!</definedName>
    <definedName name="와이어메쉬">[273]단가!$A$53</definedName>
    <definedName name="와이어메쉬10">#REF!</definedName>
    <definedName name="와이어메쉬4">#REF!</definedName>
    <definedName name="와이어메쉬8">#REF!</definedName>
    <definedName name="와촌면">#REF!</definedName>
    <definedName name="왕벗">[104]단가!$A$115</definedName>
    <definedName name="왕벚나무">#REF!</definedName>
    <definedName name="왜성도라지">#REF!</definedName>
    <definedName name="외경">#REF!</definedName>
    <definedName name="외경높이">#REF!</definedName>
    <definedName name="외경폭">#REF!</definedName>
    <definedName name="외국">#REF!</definedName>
    <definedName name="외벽">#REF!</definedName>
    <definedName name="외벽1" localSheetId="1">#REF!</definedName>
    <definedName name="외벽1">#REF!</definedName>
    <definedName name="외벽2" localSheetId="1">#REF!</definedName>
    <definedName name="외벽2">#REF!</definedName>
    <definedName name="요약문">[210]직접인건비!#REF!</definedName>
    <definedName name="요율">#REF!</definedName>
    <definedName name="요율인쇄">#REF!</definedName>
    <definedName name="용량" localSheetId="1">#REF!</definedName>
    <definedName name="용량">#REF!</definedName>
    <definedName name="용수경비">#REF!</definedName>
    <definedName name="용수노무">#REF!</definedName>
    <definedName name="용수재료">#REF!</definedName>
    <definedName name="용역개요">#REF!</definedName>
    <definedName name="용역설계비">#REF!</definedName>
    <definedName name="용접200경비">#REF!</definedName>
    <definedName name="용접300경비">#REF!</definedName>
    <definedName name="용접공" localSheetId="1">#REF!</definedName>
    <definedName name="용접공">#REF!</definedName>
    <definedName name="용접공_일반">[376]노임단가!$E$21</definedName>
    <definedName name="용접공_철도">#REF!</definedName>
    <definedName name="용접공단가">[203]관접합및부설!#REF!</definedName>
    <definedName name="용접기__교류" localSheetId="1">[110]장비집계!#REF!</definedName>
    <definedName name="용접기__교류">[110]장비집계!#REF!</definedName>
    <definedName name="용접봉">#REF!</definedName>
    <definedName name="용접봉전기">#REF!</definedName>
    <definedName name="용지단가">#REF!</definedName>
    <definedName name="용지수량">#REF!</definedName>
    <definedName name="우___물___공">[188]노임단가!#REF!</definedName>
    <definedName name="우강공감율">[264]공사요율!#REF!</definedName>
    <definedName name="우강기본율">[264]공사요율!#REF!</definedName>
    <definedName name="우강사업율">[264]공사요율!#REF!</definedName>
    <definedName name="우강세부율">[264]공사요율!#REF!</definedName>
    <definedName name="우리" localSheetId="1">#REF!</definedName>
    <definedName name="우리">#REF!</definedName>
    <definedName name="우수돈">#REF!</definedName>
    <definedName name="우수돈2">#REF!</definedName>
    <definedName name="우수연장조서">#REF!</definedName>
    <definedName name="우우">#REF!</definedName>
    <definedName name="우측B">#REF!</definedName>
    <definedName name="운" localSheetId="1">#REF!</definedName>
    <definedName name="운">#REF!</definedName>
    <definedName name="운반공">[377]운반공!$1:$1048576</definedName>
    <definedName name="운반비">#REF!</definedName>
    <definedName name="운반차운전기사">#REF!</definedName>
    <definedName name="운반차운전사">[168]노임단가!$B$22</definedName>
    <definedName name="운전기사">#REF!</definedName>
    <definedName name="운전사">#REF!</definedName>
    <definedName name="운전사_기계">[196]기초단가!$B$21</definedName>
    <definedName name="운전사_운반">'[215]기계경비(시간당)'!$D$7</definedName>
    <definedName name="운전사_운반차">#REF!</definedName>
    <definedName name="울사">[165]울타리!#REF!</definedName>
    <definedName name="울산프랜지">#REF!</definedName>
    <definedName name="울운">[165]울타리!#REF!</definedName>
    <definedName name="원" localSheetId="1">#REF!</definedName>
    <definedName name="원">#REF!</definedName>
    <definedName name="원_가_계_산_서" localSheetId="1">#REF!</definedName>
    <definedName name="원_가_계_산_서">#REF!</definedName>
    <definedName name="원가" localSheetId="1">#REF!</definedName>
    <definedName name="원가">#REF!</definedName>
    <definedName name="원가..">[378]토목!$A$3:$D$196</definedName>
    <definedName name="원가가가" localSheetId="1">[43]일위집계표!#REF!</definedName>
    <definedName name="원가가가">[43]일위집계표!#REF!</definedName>
    <definedName name="원가계산" localSheetId="1">[43]일위집계표!#REF!</definedName>
    <definedName name="원가계산">[43]일위집계표!#REF!</definedName>
    <definedName name="원가계산명">#REF!</definedName>
    <definedName name="원가계산서2">#REF!</definedName>
    <definedName name="원가총">[379]문학간접!#REF!</definedName>
    <definedName name="원가총1">[379]문학간접!#REF!</definedName>
    <definedName name="원금">#REF!</definedName>
    <definedName name="원남내역" hidden="1">#REF!</definedName>
    <definedName name="원수">#REF!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지반경">[175]시설물!#REF!</definedName>
    <definedName name="원지반노">[175]시설물!#REF!</definedName>
    <definedName name="원지반다짐">#REF!</definedName>
    <definedName name="원지반재">[175]시설물!#REF!</definedName>
    <definedName name="원파고라노">#REF!</definedName>
    <definedName name="원파고라재">#REF!</definedName>
    <definedName name="원형">#REF!</definedName>
    <definedName name="원형1호">[277]맨홀_공사비!$N$15</definedName>
    <definedName name="원형2호">[277]맨홀_공사비!$N$16</definedName>
    <definedName name="원형3호">[277]맨홀_공사비!$N$17</definedName>
    <definedName name="원형3회">[63]맨홀수량산출!$AE$18</definedName>
    <definedName name="원형4호">[277]맨홀_공사비!$N$18</definedName>
    <definedName name="원형4회">[63]맨홀수량산출!$AE$19</definedName>
    <definedName name="원형5호">[277]맨홀_공사비!$N$19</definedName>
    <definedName name="월">#REF!</definedName>
    <definedName name="월별안전관리비">#REF!</definedName>
    <definedName name="웨브높이">#REF!</definedName>
    <definedName name="웨브두께">#REF!</definedName>
    <definedName name="위락경관">[210]직접인건비!#REF!</definedName>
    <definedName name="위병면회소">[380]원가계산서!#REF!</definedName>
    <definedName name="위생공">#REF!</definedName>
    <definedName name="위생보건">[210]직접인건비!#REF!</definedName>
    <definedName name="위성_노무비">#REF!</definedName>
    <definedName name="위성_재료비">#REF!</definedName>
    <definedName name="위성사">'[229]일위대가 3'!#REF!</definedName>
    <definedName name="위성사진">#REF!</definedName>
    <definedName name="위성영상_영상지도">'[381]노임단가 및 기계경비'!#REF!</definedName>
    <definedName name="위성재료">'[229]일위대가 3'!#REF!</definedName>
    <definedName name="위치">#N/A</definedName>
    <definedName name="위치02">'[185]토공(1)'!#REF!</definedName>
    <definedName name="윈치경">[175]시설물!$J$305</definedName>
    <definedName name="윈치노">[175]시설물!$H$305</definedName>
    <definedName name="윈치재">[175]시설물!$F$305</definedName>
    <definedName name="윙비트6">[382]sheet1!#REF!</definedName>
    <definedName name="윙카">[193]안전시설!$AK$6</definedName>
    <definedName name="유관기관">BlankMacro1</definedName>
    <definedName name="유관순">#REF!</definedName>
    <definedName name="유량경비">#REF!</definedName>
    <definedName name="유량노무">#REF!</definedName>
    <definedName name="유량재료">#REF!</definedName>
    <definedName name="유량측">'[229]일위대가 3'!$L$738</definedName>
    <definedName name="유량측정">#REF!</definedName>
    <definedName name="유리공">#REF!</definedName>
    <definedName name="유리노">[165]시설물일위!#REF!</definedName>
    <definedName name="유리알단가">[287]수량집계!$D$15</definedName>
    <definedName name="유리재">[165]시설물일위!#REF!</definedName>
    <definedName name="유사량측">#REF!</definedName>
    <definedName name="유압식립퍼16톤">[239]기계가격!#REF!</definedName>
    <definedName name="유압식립퍼19톤">[239]기계가격!#REF!</definedName>
    <definedName name="유압식립퍼23톤">[239]기계가격!#REF!</definedName>
    <definedName name="유압식립퍼27톤">[239]기계가격!#REF!</definedName>
    <definedName name="유압식립퍼32톤">[239]기계가격!#REF!</definedName>
    <definedName name="유압식백호0.12">[239]기계가격!#REF!</definedName>
    <definedName name="유압식백호0.2">[239]기계가격!#REF!</definedName>
    <definedName name="유압식백호0.4">[239]기계가격!#REF!</definedName>
    <definedName name="유압식백호0.7">[239]기계가격!#REF!</definedName>
    <definedName name="유압식백호1.0">[239]기계가격!#REF!</definedName>
    <definedName name="유압식백호2.0">[239]기계가격!#REF!</definedName>
    <definedName name="유역경비">#REF!</definedName>
    <definedName name="유역노무">#REF!</definedName>
    <definedName name="유역면적">[383]Sheet1!$I$3</definedName>
    <definedName name="유역재료">#REF!</definedName>
    <definedName name="유역종합">'[180]08인건비 산거'!#REF!</definedName>
    <definedName name="유역특">'[229]일위대가 1'!$L$35</definedName>
    <definedName name="유역특성">'[180]08인건비 산거'!#REF!</definedName>
    <definedName name="유입1">[63]맨홀수량산출!#REF!</definedName>
    <definedName name="유지비_개발">#REF!</definedName>
    <definedName name="유지비_수동">#REF!</definedName>
    <definedName name="유지비_자동">#REF!</definedName>
    <definedName name="유지비_카메라">#REF!</definedName>
    <definedName name="유지비_통계">#REF!</definedName>
    <definedName name="유지비_편집">#REF!</definedName>
    <definedName name="유출B">#REF!</definedName>
    <definedName name="유출B1">#REF!</definedName>
    <definedName name="유출경비">#REF!</definedName>
    <definedName name="유출노무">#REF!</definedName>
    <definedName name="유출분">'[229]일위대가 2'!$L$451</definedName>
    <definedName name="유출분석">'[180]08인건비 산거'!#REF!</definedName>
    <definedName name="유출재료">#REF!</definedName>
    <definedName name="유치원">#REF!</definedName>
    <definedName name="유치원1">'[221]교사기준면적(초등)'!$D$5</definedName>
    <definedName name="유카">[104]단가!$A$153</definedName>
    <definedName name="유효">[315]종배수관!$H$21</definedName>
    <definedName name="유효폭">#REF!</definedName>
    <definedName name="육">[362]Sheet1!$B$12:$D$21</definedName>
    <definedName name="육상동식물">'[178]직접인건비호표(항목60%)'!#REF!</definedName>
    <definedName name="육상면고르기" localSheetId="1">#REF!</definedName>
    <definedName name="육상면고르기">#REF!</definedName>
    <definedName name="육상발파암06" localSheetId="1">#REF!</definedName>
    <definedName name="육상발파암06">#REF!</definedName>
    <definedName name="육상발파암6" localSheetId="1">#REF!</definedName>
    <definedName name="육상발파암6">#REF!</definedName>
    <definedName name="육상토사06" localSheetId="1">#REF!</definedName>
    <definedName name="육상토사06">#REF!</definedName>
    <definedName name="육상토사6" localSheetId="1">#REF!</definedName>
    <definedName name="육상토사6">#REF!</definedName>
    <definedName name="육상풍화암06" localSheetId="1">#REF!</definedName>
    <definedName name="육상풍화암06">#REF!</definedName>
    <definedName name="육상풍화암6" localSheetId="1">#REF!</definedName>
    <definedName name="육상풍화암6">#REF!</definedName>
    <definedName name="육송각재">#REF!</definedName>
    <definedName name="육송원목">#REF!</definedName>
    <definedName name="육송판재">#REF!</definedName>
    <definedName name="육수동식물">[210]직접인건비!#REF!</definedName>
    <definedName name="육호표">#REF!</definedName>
    <definedName name="융착기">#REF!</definedName>
    <definedName name="융착식백색단가">[287]수량집계!$D$13</definedName>
    <definedName name="융착식백색수량">#REF!</definedName>
    <definedName name="융착식황색단가">[287]수량집계!$D$11</definedName>
    <definedName name="융착식황색수량">#REF!</definedName>
    <definedName name="은행12">[104]단가!$A$118</definedName>
    <definedName name="은행15">[104]단가!$A$117</definedName>
    <definedName name="은행6">[104]단가!$A$120</definedName>
    <definedName name="은행8">[104]단가!$A$119</definedName>
    <definedName name="은행나무">#REF!</definedName>
    <definedName name="을">#REF!</definedName>
    <definedName name="을1">#REF!,#REF!,#REF!,#REF!,#REF!,#REF!</definedName>
    <definedName name="을10">#REF!,#REF!,#REF!,#REF!,#REF!,#REF!,#REF!</definedName>
    <definedName name="을11">#REF!,#REF!,#REF!,#REF!,#REF!,#REF!,#REF!</definedName>
    <definedName name="을12">#REF!,#REF!,#REF!,#REF!,#REF!,#REF!,#REF!</definedName>
    <definedName name="을13">#REF!,#REF!,#REF!,#REF!,#REF!,#REF!,#REF!</definedName>
    <definedName name="을14">#REF!,#REF!,#REF!,#REF!,#REF!,#REF!,#REF!</definedName>
    <definedName name="을15">#REF!,#REF!,#REF!,#REF!,#REF!</definedName>
    <definedName name="을2">#REF!,#REF!,#REF!,#REF!,#REF!,#REF!,#REF!</definedName>
    <definedName name="을3">#REF!,#REF!,#REF!,#REF!,#REF!,#REF!,#REF!</definedName>
    <definedName name="을4">#REF!,#REF!,#REF!,#REF!,#REF!,#REF!,#REF!</definedName>
    <definedName name="을5">#REF!,#REF!,#REF!,#REF!,#REF!,#REF!,#REF!</definedName>
    <definedName name="을6">#REF!,#REF!,#REF!,#REF!,#REF!,#REF!,#REF!</definedName>
    <definedName name="을7">#REF!,#REF!,#REF!,#REF!,#REF!,#REF!,#REF!</definedName>
    <definedName name="을8">#REF!,#REF!,#REF!,#REF!,#REF!,#REF!,#REF!</definedName>
    <definedName name="을9">#REF!,#REF!,#REF!,#REF!,#REF!,#REF!,#REF!</definedName>
    <definedName name="을면1">#REF!,#REF!,#REF!,#REF!,#REF!,#REF!</definedName>
    <definedName name="을면10">#REF!,#REF!,#REF!,#REF!,#REF!,#REF!,#REF!</definedName>
    <definedName name="을면11">#REF!,#REF!,#REF!,#REF!,#REF!,#REF!,#REF!</definedName>
    <definedName name="을면12">#REF!,#REF!,#REF!,#REF!,#REF!,#REF!,#REF!</definedName>
    <definedName name="을면13">#REF!,#REF!,#REF!,#REF!,#REF!,#REF!,#REF!</definedName>
    <definedName name="을면14">#REF!,#REF!,#REF!,#REF!,#REF!,#REF!,#REF!</definedName>
    <definedName name="을면15">#REF!,#REF!,#REF!,#REF!,#REF!</definedName>
    <definedName name="을면2">#REF!,#REF!,#REF!,#REF!,#REF!,#REF!,#REF!</definedName>
    <definedName name="을면3">#REF!,#REF!,#REF!,#REF!,#REF!,#REF!,#REF!</definedName>
    <definedName name="을면4">#REF!,#REF!,#REF!,#REF!,#REF!,#REF!,#REF!</definedName>
    <definedName name="을면5">#REF!,#REF!,#REF!,#REF!,#REF!,#REF!,#REF!</definedName>
    <definedName name="을면6">#REF!,#REF!,#REF!,#REF!,#REF!,#REF!,#REF!</definedName>
    <definedName name="을면7">#REF!,#REF!,#REF!,#REF!,#REF!,#REF!,#REF!</definedName>
    <definedName name="을면8">#REF!,#REF!,#REF!,#REF!,#REF!,#REF!,#REF!</definedName>
    <definedName name="을면9">#REF!,#REF!,#REF!,#REF!,#REF!,#REF!,#REF!</definedName>
    <definedName name="을지1">#REF!</definedName>
    <definedName name="을지양식">[384]내역!#REF!</definedName>
    <definedName name="음악">#REF!</definedName>
    <definedName name="음악1">'[221]교사기준면적(초등)'!$D$9</definedName>
    <definedName name="응용SW인건비">#REF!</definedName>
    <definedName name="의" hidden="1">{#N/A,#N/A,FALSE,"운반시간"}</definedName>
    <definedName name="이" localSheetId="1">#REF!</definedName>
    <definedName name="이">#REF!</definedName>
    <definedName name="이각">#REF!</definedName>
    <definedName name="이각B형">[310]일위대가!#REF!</definedName>
    <definedName name="이각노">#REF!</definedName>
    <definedName name="이각재">#REF!</definedName>
    <definedName name="이각지주목">#REF!</definedName>
    <definedName name="이경소켓20_13">#REF!</definedName>
    <definedName name="이경소켓25_13">#REF!</definedName>
    <definedName name="이경소켓25_20">#REF!</definedName>
    <definedName name="이경소켓30_13">#REF!</definedName>
    <definedName name="이경소켓30_20">#REF!</definedName>
    <definedName name="이경소켓30_25">#REF!</definedName>
    <definedName name="이경소켓40_16">#REF!</definedName>
    <definedName name="이경소켓40_20">#REF!</definedName>
    <definedName name="이경소켓40_25">#REF!</definedName>
    <definedName name="이경소켓40_30">#REF!</definedName>
    <definedName name="이경소켓50_20">#REF!</definedName>
    <definedName name="이경소켓50_25">#REF!</definedName>
    <definedName name="이경소켓50_30">#REF!</definedName>
    <definedName name="이경소켓50_40">#REF!</definedName>
    <definedName name="이경소켓75_50">#REF!</definedName>
    <definedName name="이경티형관25_16">#REF!</definedName>
    <definedName name="이경티형관50_25">#REF!</definedName>
    <definedName name="이경티형관75_50">#REF!</definedName>
    <definedName name="이공구" localSheetId="1">#REF!</definedName>
    <definedName name="이공구">#REF!</definedName>
    <definedName name="이공구가설비">#REF!</definedName>
    <definedName name="이공구간접노무비">#REF!</definedName>
    <definedName name="이공구공사원가">#REF!</definedName>
    <definedName name="이공구관급" localSheetId="1">#REF!</definedName>
    <definedName name="이공구관급">#REF!</definedName>
    <definedName name="이공구기타경비">#REF!</definedName>
    <definedName name="이공구부가가치세">'[385]2공구산출내역'!#REF!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'[386]1,2공구원가계산서'!$D$31</definedName>
    <definedName name="이급">[374]인구!$G$19</definedName>
    <definedName name="이급측량사">#REF!</definedName>
    <definedName name="이기무슨말이고">#REF!</definedName>
    <definedName name="이노">#REF!</definedName>
    <definedName name="이런">#REF!</definedName>
    <definedName name="이름1">#REF!</definedName>
    <definedName name="이름2">[387]입찰안!#REF!</definedName>
    <definedName name="이름3">[388]내역!#REF!</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삼">#REF!</definedName>
    <definedName name="이상">#REF!</definedName>
    <definedName name="이상식">#REF!</definedName>
    <definedName name="이상정보">#REF!</definedName>
    <definedName name="이성희">#REF!</definedName>
    <definedName name="이수경비">#REF!</definedName>
    <definedName name="이수노무">#REF!</definedName>
    <definedName name="이수시경비">#REF!</definedName>
    <definedName name="이수시노무">#REF!</definedName>
    <definedName name="이수시재료">#REF!</definedName>
    <definedName name="이수재료">#REF!</definedName>
    <definedName name="이수조사">[307]산출내역서!$G$6</definedName>
    <definedName name="이순신">#REF!</definedName>
    <definedName name="이식">#REF!</definedName>
    <definedName name="이식단가">#REF!</definedName>
    <definedName name="이식단가1">#REF!</definedName>
    <definedName name="이식일위">#REF!</definedName>
    <definedName name="이윤" localSheetId="1">#REF!</definedName>
    <definedName name="이윤">#REF!</definedName>
    <definedName name="이윤11">#REF!</definedName>
    <definedName name="이윤22">#REF!</definedName>
    <definedName name="이윤요율">#REF!</definedName>
    <definedName name="이윤요율_변경">#REF!</definedName>
    <definedName name="이윤율">#REF!</definedName>
    <definedName name="이윤조정액">#REF!</definedName>
    <definedName name="이윤표">#REF!</definedName>
    <definedName name="이율곡">#REF!</definedName>
    <definedName name="이음관100">#REF!</definedName>
    <definedName name="이음관150">#REF!</definedName>
    <definedName name="이음관200">#REF!</definedName>
    <definedName name="이음관300">#REF!</definedName>
    <definedName name="이음관400">#REF!</definedName>
    <definedName name="이음관500">#REF!</definedName>
    <definedName name="이음관600">#REF!</definedName>
    <definedName name="이음관700">#REF!</definedName>
    <definedName name="이음관80">#REF!</definedName>
    <definedName name="이음관800">#REF!</definedName>
    <definedName name="이자">#REF!</definedName>
    <definedName name="이자율">0.125</definedName>
    <definedName name="이재">#REF!</definedName>
    <definedName name="이재명">#REF!</definedName>
    <definedName name="이재명1">#REF!</definedName>
    <definedName name="이재명3">#REF!</definedName>
    <definedName name="이재명4">#REF!</definedName>
    <definedName name="이차기계비">#REF!</definedName>
    <definedName name="이차보완">[326]수량산출!#REF!</definedName>
    <definedName name="이차사급">[326]수량산출!#REF!</definedName>
    <definedName name="이차심사">#REF!</definedName>
    <definedName name="이차여비">#REF!</definedName>
    <definedName name="이차일급">[326]수량산출!#REF!</definedName>
    <definedName name="이차현지검측">#REF!</definedName>
    <definedName name="이토_배관물량">#REF!</definedName>
    <definedName name="이토변실">#REF!</definedName>
    <definedName name="이현구">#REF!</definedName>
    <definedName name="이형관">[128]DATE!$B$24:$B$85</definedName>
    <definedName name="이형관중량">#REF!</definedName>
    <definedName name="이호표">#REF!</definedName>
    <definedName name="이히">#REF!</definedName>
    <definedName name="인건비">#REF!</definedName>
    <definedName name="인건비기준단가">[389]산근9사전재해영향소요인력!#REF!</definedName>
    <definedName name="인공">#REF!</definedName>
    <definedName name="인구">#REF!</definedName>
    <definedName name="인기300" localSheetId="1">[5]대로근거!#REF!</definedName>
    <definedName name="인기300">[5]대로근거!#REF!</definedName>
    <definedName name="인기350" localSheetId="1">[5]대로근거!#REF!</definedName>
    <definedName name="인기350">[5]대로근거!#REF!</definedName>
    <definedName name="인동덩쿨">#REF!</definedName>
    <definedName name="인력">#REF!</definedName>
    <definedName name="인력2">#REF!</definedName>
    <definedName name="인력3">#REF!</definedName>
    <definedName name="인력관리">#REF!</definedName>
    <definedName name="인력수">#REF!</definedName>
    <definedName name="인문경비">#REF!</definedName>
    <definedName name="인문노무">#REF!</definedName>
    <definedName name="인문및산">'[180]08인건비 산거'!#REF!</definedName>
    <definedName name="인문산">'[229]일위대가 1'!$L$61</definedName>
    <definedName name="인문산업">#REF!</definedName>
    <definedName name="인문재료">#REF!</definedName>
    <definedName name="인버트두께">[101]단위수량!$C$10</definedName>
    <definedName name="인부">#REF!</definedName>
    <definedName name="인부1">[85]심사물량!$C$9</definedName>
    <definedName name="인부2">[390]각종단가!$H$21</definedName>
    <definedName name="인부노무비">'[252]내역서 '!#REF!</definedName>
    <definedName name="인산염">[168]자재단가!$F$38</definedName>
    <definedName name="인쇄">#REF!</definedName>
    <definedName name="인쇄량">#REF!</definedName>
    <definedName name="인쇄비">#REF!</definedName>
    <definedName name="인쇄비단가">#REF!</definedName>
    <definedName name="인쇄비산출">#REF!</definedName>
    <definedName name="인쇄수량">#REF!</definedName>
    <definedName name="인쇄영역">#REF!</definedName>
    <definedName name="인쇄영역2">#REF!</definedName>
    <definedName name="인암300" localSheetId="1">[5]대로근거!#REF!</definedName>
    <definedName name="인암300">[5]대로근거!#REF!</definedName>
    <definedName name="인암350" localSheetId="1">[5]대로근거!#REF!</definedName>
    <definedName name="인암350">[5]대로근거!#REF!</definedName>
    <definedName name="인양제내역서">[391]전체!$B$1:$H$248</definedName>
    <definedName name="인원">#REF!</definedName>
    <definedName name="인입공사비">#REF!</definedName>
    <definedName name="인터넷">#REF!</definedName>
    <definedName name="인테리어소계">#REF!</definedName>
    <definedName name="인테호표">#REF!</definedName>
    <definedName name="인토300" localSheetId="1">[5]대로근거!#REF!</definedName>
    <definedName name="인토300">[5]대로근거!#REF!</definedName>
    <definedName name="인토350" localSheetId="1">[5]대로근거!#REF!</definedName>
    <definedName name="인토350">[5]대로근거!#REF!</definedName>
    <definedName name="인트라넷">#REF!</definedName>
    <definedName name="인화">#REF!</definedName>
    <definedName name="일" hidden="1">{"'제10장(표)'!$A$5:$L$10"}</definedName>
    <definedName name="일각">[318]단가!$A$27</definedName>
    <definedName name="일곡">[392]유입량!#REF!</definedName>
    <definedName name="일공구가설">#REF!</definedName>
    <definedName name="일공구가설비">'[386]1,2공구원가계산서'!$D$12</definedName>
    <definedName name="일공구간노">[365]원가서!$D$4</definedName>
    <definedName name="일공구간접노무비">'[386]1,2공구원가계산서'!$D$5</definedName>
    <definedName name="일공구공사">[365]원가서!$D$17</definedName>
    <definedName name="일공구관급" localSheetId="1">#REF!</definedName>
    <definedName name="일공구관급">#REF!</definedName>
    <definedName name="일공구기타경">[365]원가서!$D$10</definedName>
    <definedName name="일공구기타경비">'[386]1,2공구원가계산서'!$D$11</definedName>
    <definedName name="일공구부가">[393]산출내역서!#REF!</definedName>
    <definedName name="일공구부가가치세">'[386]1공구산출내역서'!$F$745</definedName>
    <definedName name="일공구산재">[365]원가서!$D$8</definedName>
    <definedName name="일공구산재보험료">'[386]1,2공구원가계산서'!$D$9</definedName>
    <definedName name="일공구안전관리비">'[386]1,2공구원가계산서'!$D$10</definedName>
    <definedName name="일공구이윤">'[386]1,2공구원가계산서'!$D$17</definedName>
    <definedName name="일공구일반">[365]원가서!$D$15</definedName>
    <definedName name="일공구일반관리비">'[386]1,2공구원가계산서'!$D$16</definedName>
    <definedName name="일공구직영비">#REF!</definedName>
    <definedName name="일공구품질">[365]원가서!$D$12</definedName>
    <definedName name="일공구품질관리비">'[386]1,2공구원가계산서'!$D$13</definedName>
    <definedName name="일관">'[244]주공 갑지'!#REF!</definedName>
    <definedName name="일급">[374]인구!$G$18</definedName>
    <definedName name="일급측량사">#REF!</definedName>
    <definedName name="일련번호">#REF!</definedName>
    <definedName name="일반">#REF!</definedName>
    <definedName name="일반1">'[221]교사기준면적(초등)'!$D$4</definedName>
    <definedName name="일반11">#REF!</definedName>
    <definedName name="일반112">#REF!</definedName>
    <definedName name="일반관리123">#REF!</definedName>
    <definedName name="일반관리비" localSheetId="1">#REF!</definedName>
    <definedName name="일반관리비">#REF!</definedName>
    <definedName name="일반관리비요율">#REF!</definedName>
    <definedName name="일반관리비요율_변경">#REF!</definedName>
    <definedName name="일반관리비율">#REF!</definedName>
    <definedName name="일반관리비표">#REF!</definedName>
    <definedName name="일반교실">#REF!</definedName>
    <definedName name="일반교실1">'[221]교사기준면적(초등)'!$D$4</definedName>
    <definedName name="일반부" localSheetId="1" hidden="1">{#N/A,#N/A,FALSE,"조골재"}</definedName>
    <definedName name="일반부" hidden="1">{#N/A,#N/A,FALSE,"조골재"}</definedName>
    <definedName name="일비">'[250]남한강 2단계 전체분'!$F$6</definedName>
    <definedName name="일수">#REF!</definedName>
    <definedName name="일위" localSheetId="1">#REF!</definedName>
    <definedName name="일위">#REF!</definedName>
    <definedName name="일위다" hidden="1">{"'제10장(표)'!$A$5:$L$10"}</definedName>
    <definedName name="일위단가" localSheetId="1">#REF!</definedName>
    <definedName name="일위단가">#REF!</definedName>
    <definedName name="일위대" hidden="1">{"'제10장(표)'!$A$5:$L$10"}</definedName>
    <definedName name="일위대가" localSheetId="1">#REF!</definedName>
    <definedName name="일위대가">#REF!</definedName>
    <definedName name="일위대가_HW">BlankMacro1</definedName>
    <definedName name="일위대가1">'[394]Y-WORK'!$D$19:$D$19,'[394]Y-WORK'!$F$19:$BD$19</definedName>
    <definedName name="일위대가11">#REF!</definedName>
    <definedName name="일위대가4" localSheetId="1">#REF!</definedName>
    <definedName name="일위대가4">#REF!</definedName>
    <definedName name="일위대가목록">[395]일위대가!$A$2:$M$1687</definedName>
    <definedName name="일위대가표">#REF!</definedName>
    <definedName name="일위목록">[396]일위대가!$A$275:$L$322</definedName>
    <definedName name="일위목록1">#REF!</definedName>
    <definedName name="일위전기">#REF!</definedName>
    <definedName name="일위집계" localSheetId="1">#REF!</definedName>
    <definedName name="일위집계">#REF!</definedName>
    <definedName name="일위총괄">#REF!</definedName>
    <definedName name="일위호표" localSheetId="1">#REF!</definedName>
    <definedName name="일위호표">#REF!</definedName>
    <definedName name="일의01">[294]직노!#REF!</definedName>
    <definedName name="일조장해">'[178]직접인건비호표(항목60%)'!#REF!</definedName>
    <definedName name="일차기계비">#REF!</definedName>
    <definedName name="일차보완">[326]수량산출!#REF!</definedName>
    <definedName name="일차사급">[326]수량산출!#REF!</definedName>
    <definedName name="일차심사">#REF!</definedName>
    <definedName name="일차여비">#REF!</definedName>
    <definedName name="일차일급">[326]수량산출!#REF!</definedName>
    <definedName name="일차현지검측">#REF!</definedName>
    <definedName name="일출력">#REF!</definedName>
    <definedName name="일호표">#REF!</definedName>
    <definedName name="임">[373]산출내역서집계표!$AB$2:$AR$143</definedName>
    <definedName name="임금" hidden="1">{"'제10장(표)'!$A$5:$L$10"}</definedName>
    <definedName name="임대면적">#REF!</definedName>
    <definedName name="임대비">#REF!</definedName>
    <definedName name="임상건축">#REF!</definedName>
    <definedName name="임상기계">#REF!</definedName>
    <definedName name="임상소방">#REF!</definedName>
    <definedName name="임상전기">#REF!</definedName>
    <definedName name="임상조경">#REF!</definedName>
    <definedName name="임상토목">#REF!</definedName>
    <definedName name="임상통신">#REF!</definedName>
    <definedName name="임시">[397]관급자재!#REF!</definedName>
    <definedName name="임야_경비">#REF!</definedName>
    <definedName name="임야_노무비">#REF!</definedName>
    <definedName name="임직">#REF!</definedName>
    <definedName name="임진강유">'[180]08인건비 산거'!#REF!</definedName>
    <definedName name="입력란">#REF!</definedName>
    <definedName name="입력레이어">#REF!</definedName>
    <definedName name="입력물수">#REF!</definedName>
    <definedName name="입력선택">#REF!</definedName>
    <definedName name="입력일수">#REF!</definedName>
    <definedName name="입력작업량">#REF!</definedName>
    <definedName name="입력전체">#REF!</definedName>
    <definedName name="입력지형계수">#REF!</definedName>
    <definedName name="입찰">[398]BID!$A$1:$I$768</definedName>
    <definedName name="입찰금액안" hidden="1">#REF!</definedName>
    <definedName name="입찰내역">[399]퍼스트!#REF!</definedName>
    <definedName name="잉크">[317]예측단가간지!$D$20</definedName>
    <definedName name="잉크가격">#REF!</definedName>
    <definedName name="잉크단가">#REF!</definedName>
    <definedName name="ㅈ">#REF!</definedName>
    <definedName name="ㅈ3">#REF!</definedName>
    <definedName name="ㅈ4">#REF!</definedName>
    <definedName name="ㅈ5">#REF!</definedName>
    <definedName name="ㅈ7">#REF!</definedName>
    <definedName name="ㅈㄱ" localSheetId="1" hidden="1">{#N/A,#N/A,FALSE,"조골재"}</definedName>
    <definedName name="ㅈㄱ" hidden="1">{#N/A,#N/A,FALSE,"조골재"}</definedName>
    <definedName name="ㅈㄷ">#REF!</definedName>
    <definedName name="ㅈㄷㄱ">#REF!</definedName>
    <definedName name="ㅈㄷㅂㅂㅈㄷ">#REF!</definedName>
    <definedName name="ㅈㄷㅈㄷ">#REF!</definedName>
    <definedName name="ㅈㅅ">#REF!</definedName>
    <definedName name="ㅈㅇ">[400]상수도토공집계표!$A$1:$H$13</definedName>
    <definedName name="ㅈㅈ" localSheetId="1">#REF!</definedName>
    <definedName name="ㅈㅈ">#REF!</definedName>
    <definedName name="ㅈㅈㅈ" localSheetId="1">설명서!ㅈㅈㅈ</definedName>
    <definedName name="ㅈㅈㅈ">[0]!ㅈㅈㅈ</definedName>
    <definedName name="ㅈㅈㅈㅈㅈ">#REF!</definedName>
    <definedName name="ㅈㅈ자ㅏ" localSheetId="1">설명서!ㅈㅈ자ㅏ</definedName>
    <definedName name="ㅈㅈ자ㅏ">[0]!ㅈㅈ자ㅏ</definedName>
    <definedName name="자">[267]시중노임단가!#REF!</definedName>
    <definedName name="자_트" localSheetId="1">#REF!</definedName>
    <definedName name="자_트">#REF!</definedName>
    <definedName name="자R10">[154]계수시트!$B$4</definedName>
    <definedName name="자R15">[154]계수시트!$B$2</definedName>
    <definedName name="자R20">[154]계수시트!$B$1</definedName>
    <definedName name="자R5">[154]계수시트!$B$8</definedName>
    <definedName name="자R6">[154]계수시트!$B$7</definedName>
    <definedName name="자R7">[154]계수시트!$B$6</definedName>
    <definedName name="자R8">[154]계수시트!$B$5</definedName>
    <definedName name="자W0.3">[154]계수시트!$B$9</definedName>
    <definedName name="자W0.4">[154]계수시트!$B$10</definedName>
    <definedName name="자W0.5">[154]계수시트!$B$11</definedName>
    <definedName name="자W0.6">[154]계수시트!$B$12</definedName>
    <definedName name="자W0.8">[154]계수시트!$B$13</definedName>
    <definedName name="자W1.0">[154]계수시트!$B$14</definedName>
    <definedName name="자W1.2">[154]계수시트!$B$15</definedName>
    <definedName name="자갈19">#REF!</definedName>
    <definedName name="자갈190">#REF!</definedName>
    <definedName name="자갈40">#REF!</definedName>
    <definedName name="자갈50">#REF!</definedName>
    <definedName name="자갈경">[175]단가!$A$5</definedName>
    <definedName name="자갈노">[175]단가!$A$3</definedName>
    <definedName name="자갈시멘트모래">'[199]자갈,시멘트,모래산출'!$A$1:$G$33</definedName>
    <definedName name="자갈운반비">#REF!</definedName>
    <definedName name="자갈재">[175]단가!$A$4</definedName>
    <definedName name="자갈합">#REF!</definedName>
    <definedName name="자갈합Ø19">#REF!</definedName>
    <definedName name="자갈합계">#REF!</definedName>
    <definedName name="자갈합계19">#REF!</definedName>
    <definedName name="자귀">[104]단가!$A$133</definedName>
    <definedName name="자귀나무">#REF!</definedName>
    <definedName name="자동차OD">[280]현장조사!$J$25</definedName>
    <definedName name="자료">[372]기초자료!$A$3:$X$80</definedName>
    <definedName name="자료1" localSheetId="1">#REF!</definedName>
    <definedName name="자료1">#REF!</definedName>
    <definedName name="자료2" localSheetId="1">#REF!</definedName>
    <definedName name="자료2">#REF!</definedName>
    <definedName name="자료경비">#REF!</definedName>
    <definedName name="자료관리">#REF!</definedName>
    <definedName name="자료노무">#REF!</definedName>
    <definedName name="자료재료">#REF!</definedName>
    <definedName name="자문비">#REF!</definedName>
    <definedName name="자문비비" hidden="1">{"SJ - 기본 보기",#N/A,FALSE,"공사별 외주견적"}</definedName>
    <definedName name="자연경비">#REF!</definedName>
    <definedName name="자연노무">#REF!</definedName>
    <definedName name="자연석">#REF!</definedName>
    <definedName name="자연석1">[104]단가!$A$162</definedName>
    <definedName name="자연석2">[104]단가!$A$163</definedName>
    <definedName name="자연석3">[104]단가!$A$164</definedName>
    <definedName name="자연석경">[308]시설물일위!#REF!</definedName>
    <definedName name="자연석노">[308]시설물일위!#REF!</definedName>
    <definedName name="자연석쌓기경">[175]시설물!#REF!</definedName>
    <definedName name="자연석쌓기노">[175]시설물!#REF!</definedName>
    <definedName name="자연석쌓기재">[175]시설물!#REF!</definedName>
    <definedName name="자연석재">[308]시설물일위!#REF!</definedName>
    <definedName name="자연재료">#REF!</definedName>
    <definedName name="자원경비">#REF!</definedName>
    <definedName name="자원노무">#REF!</definedName>
    <definedName name="자원재료">#REF!</definedName>
    <definedName name="자원조사">'[180]08인건비 산거'!#REF!</definedName>
    <definedName name="자재">#REF!</definedName>
    <definedName name="자재단가">[188]자재단가!$A:$E</definedName>
    <definedName name="자재대경비">#REF!</definedName>
    <definedName name="자재대노무비">#REF!</definedName>
    <definedName name="자재대재료비">#REF!</definedName>
    <definedName name="자재집계">#REF!</definedName>
    <definedName name="자재집계표">#REF!</definedName>
    <definedName name="자재집계표제목">#REF!</definedName>
    <definedName name="작성일">#REF!</definedName>
    <definedName name="작성자">#REF!</definedName>
    <definedName name="작업계수">#REF!</definedName>
    <definedName name="작업관리">#REF!</definedName>
    <definedName name="작업량증감계수">#REF!</definedName>
    <definedName name="작업반장">'[61]인건비(환율)'!$C$7</definedName>
    <definedName name="작업반장단가">[203]관접합및부설!#REF!</definedName>
    <definedName name="작업부산물">#REF!</definedName>
    <definedName name="작업코드">#REF!</definedName>
    <definedName name="작은금액">#REF!</definedName>
    <definedName name="작은금액요율">#REF!</definedName>
    <definedName name="작은요율">[401]산출서!#REF!</definedName>
    <definedName name="잔디">[402]자재!#REF!</definedName>
    <definedName name="잔디_평떼">#REF!</definedName>
    <definedName name="잔디1">[174]단가조사!#REF!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1">#REF!</definedName>
    <definedName name="잔토경">#REF!</definedName>
    <definedName name="잔토노">#REF!</definedName>
    <definedName name="잔토재">#REF!</definedName>
    <definedName name="잘">[171]간접!#REF!</definedName>
    <definedName name="잠___함___공">[188]노임단가!#REF!</definedName>
    <definedName name="잠수부">#REF!</definedName>
    <definedName name="잡">#REF!</definedName>
    <definedName name="잡문서_추__3__List">[403]범례표!#REF!</definedName>
    <definedName name="잡비">#REF!</definedName>
    <definedName name="잡석" localSheetId="1">#REF!</definedName>
    <definedName name="잡석">#REF!</definedName>
    <definedName name="잡석_150">'[138]8.석축단위(H=1.5M)'!$AY$50</definedName>
    <definedName name="잡석노">#REF!</definedName>
    <definedName name="잡석재">#REF!</definedName>
    <definedName name="잡석합계">#REF!</definedName>
    <definedName name="잡자재비">#REF!</definedName>
    <definedName name="잡철">#REF!</definedName>
    <definedName name="잡철경">[104]단가!$A$42</definedName>
    <definedName name="잡철노">[104]단가!$A$40</definedName>
    <definedName name="잡철재">[104]단가!$A$41</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래경비">#REF!</definedName>
    <definedName name="장래노무">#REF!</definedName>
    <definedName name="장비가동">#REF!</definedName>
    <definedName name="장비가동시간">[203]관접합및부설!#REF!</definedName>
    <definedName name="장비총액">#REF!</definedName>
    <definedName name="장산교" localSheetId="1">[6]Sheet1!#REF!</definedName>
    <definedName name="장산교">[6]Sheet1!#REF!</definedName>
    <definedName name="장상교">#REF!</definedName>
    <definedName name="장성기계">[404]토목!$A$3:$D$196</definedName>
    <definedName name="장성전기">[405]토목!$A$3:$D$196</definedName>
    <definedName name="재경비">#REF!</definedName>
    <definedName name="재경비21">[406]원가계산서구조조정!$U$14</definedName>
    <definedName name="재경비22">[406]원가계산서구조조정!$U$15</definedName>
    <definedName name="재경비23">[406]원가계산서구조조정!$U$16</definedName>
    <definedName name="재경비24">[406]원가계산서구조조정!$U$17</definedName>
    <definedName name="재경비25">[406]원가계산서구조조정!$U$18</definedName>
    <definedName name="재경비26">[406]원가계산서구조조정!$U$19</definedName>
    <definedName name="재경비27">[406]원가계산서구조조정!$U$20</definedName>
    <definedName name="재경비28">[406]원가계산서구조조정!$U$21</definedName>
    <definedName name="재경비29">[406]원가계산서구조조정!$U$22</definedName>
    <definedName name="재경비30">[406]원가계산서구조조정!$U$23</definedName>
    <definedName name="재경비31">[406]원가계산서구조조정!$U$24</definedName>
    <definedName name="재경비32">[406]원가계산서구조조정!$U$25</definedName>
    <definedName name="재구조화비율">#REF!</definedName>
    <definedName name="재단">#REF!</definedName>
    <definedName name="재량">#REF!</definedName>
    <definedName name="재료">[169]공사비!#REF!</definedName>
    <definedName name="재료123">#REF!</definedName>
    <definedName name="재료경비">#REF!</definedName>
    <definedName name="재료비" localSheetId="1">#REF!</definedName>
    <definedName name="재료비">#REF!</definedName>
    <definedName name="재료비_도면출력">#REF!</definedName>
    <definedName name="재료비_보완측량">#REF!</definedName>
    <definedName name="재료비금액">[194]내역서!#REF!</definedName>
    <definedName name="재료비단가">[194]내역서!#REF!</definedName>
    <definedName name="재료비요율">#REF!</definedName>
    <definedName name="재료비합">#REF!</definedName>
    <definedName name="재료집계3">#REF!</definedName>
    <definedName name="재생골재">#REF!</definedName>
    <definedName name="재생골재합계">#REF!</definedName>
    <definedName name="재정비">[407]재정비내역!$F$20</definedName>
    <definedName name="재ㅖ">[205]포장재료집계표!$A$1:$L$9</definedName>
    <definedName name="쟁료비">[408]건축내역!#REF!</definedName>
    <definedName name="저" localSheetId="1">#REF!</definedName>
    <definedName name="저">#REF!</definedName>
    <definedName name="저감방안">[210]직접인건비!#REF!</definedName>
    <definedName name="저면폭1">#REF!</definedName>
    <definedName name="저압" localSheetId="1">#REF!</definedName>
    <definedName name="저압">#REF!</definedName>
    <definedName name="저압케이블공">[72]시중노임단가!#REF!</definedName>
    <definedName name="저압케이블공노">[49]Sheet6!#REF!</definedName>
    <definedName name="저압케이블전공">#REF!</definedName>
    <definedName name="저판" localSheetId="1">#REF!</definedName>
    <definedName name="저판">#REF!</definedName>
    <definedName name="저판두께">'[409]#REF'!$AJ$30</definedName>
    <definedName name="저폭">#REF!</definedName>
    <definedName name="적용">#REF!</definedName>
    <definedName name="적용1">#REF!</definedName>
    <definedName name="적용2">#REF!</definedName>
    <definedName name="적용3">#REF!</definedName>
    <definedName name="적용4">#REF!</definedName>
    <definedName name="적용5">#REF!</definedName>
    <definedName name="적용단가">'[410]2000노임기준'!#REF!</definedName>
    <definedName name="적용전선">#REF!</definedName>
    <definedName name="적용전선1">#REF!</definedName>
    <definedName name="전">#REF!</definedName>
    <definedName name="전기3">[378]토목!$A$3:$D$196</definedName>
    <definedName name="전기9">[378]토목!$A$3:$D$196</definedName>
    <definedName name="전기공사1급" localSheetId="1">#REF!</definedName>
    <definedName name="전기공사1급">#REF!</definedName>
    <definedName name="전기공사2급" localSheetId="1">#REF!</definedName>
    <definedName name="전기공사2급">#REF!</definedName>
    <definedName name="전기공사기사">#REF!</definedName>
    <definedName name="전기공사기사_전기공사기사1급">#REF!</definedName>
    <definedName name="전기공사산업기사">#REF!</definedName>
    <definedName name="전기공사산업기사_전기공사기사2급">#REF!</definedName>
    <definedName name="전기공사원가">BlankMacro1</definedName>
    <definedName name="전기공사원가내역">BlankMacro1</definedName>
    <definedName name="전기내역서">#REF!</definedName>
    <definedName name="전기료">#REF!</definedName>
    <definedName name="전기요금">#REF!</definedName>
    <definedName name="전기일위">#REF!</definedName>
    <definedName name="전기집계" localSheetId="1">#REF!</definedName>
    <definedName name="전기집계">#REF!</definedName>
    <definedName name="전기집계표" localSheetId="1">#REF!</definedName>
    <definedName name="전기집계표">#REF!</definedName>
    <definedName name="전도금">#REF!</definedName>
    <definedName name="전력">#REF!</definedName>
    <definedName name="전력구조일수">#REF!</definedName>
    <definedName name="전력비">#REF!</definedName>
    <definedName name="전력재구조일수">#REF!</definedName>
    <definedName name="전력정위치작업일수">#REF!</definedName>
    <definedName name="전력조사연장">#REF!</definedName>
    <definedName name="전력탐사연장">#REF!</definedName>
    <definedName name="전류×길이">#REF!</definedName>
    <definedName name="전류×길이의합">#REF!</definedName>
    <definedName name="전류×길이의합1">#REF!</definedName>
    <definedName name="전류길이">#REF!</definedName>
    <definedName name="전류길이의합">#REF!</definedName>
    <definedName name="전문인력">#REF!</definedName>
    <definedName name="전사모멘트">#REF!</definedName>
    <definedName name="전사전단력">#REF!</definedName>
    <definedName name="전선_관">[228]!전선_관</definedName>
    <definedName name="전선관">#REF!</definedName>
    <definedName name="전선관부속품비">#REF!</definedName>
    <definedName name="전선관부속품비1">#REF!</definedName>
    <definedName name="전시장비노임단가" hidden="1">{"SJ - 기본 보기",#N/A,FALSE,"공사별 외주견적"}</definedName>
    <definedName name="전압강하가기">[228]!전압강하가기</definedName>
    <definedName name="전영희" hidden="1">{#N/A,#N/A,FALSE,"골재소요량";#N/A,#N/A,FALSE,"골재소요량"}</definedName>
    <definedName name="전장">#REF!</definedName>
    <definedName name="전체">[411]내역서!#REF!</definedName>
    <definedName name="전체대비표">[412]내역서!#REF!</definedName>
    <definedName name="전토압1" localSheetId="1">#REF!</definedName>
    <definedName name="전토압1">#REF!</definedName>
    <definedName name="전토압2" localSheetId="1">#REF!</definedName>
    <definedName name="전토압2">#REF!</definedName>
    <definedName name="전토압3" localSheetId="1">#REF!</definedName>
    <definedName name="전토압3">#REF!</definedName>
    <definedName name="전토압4" localSheetId="1">#REF!</definedName>
    <definedName name="전토압4">#REF!</definedName>
    <definedName name="절">#REF!</definedName>
    <definedName name="절1">'[221]교사기준면적(초등)'!$D$17</definedName>
    <definedName name="절단경비">#REF!</definedName>
    <definedName name="절단공">#REF!</definedName>
    <definedName name="절단노무비">#REF!</definedName>
    <definedName name="절단재료비">#REF!</definedName>
    <definedName name="절사">#REF!</definedName>
    <definedName name="절삭">#REF!</definedName>
    <definedName name="절삭2">#REF!</definedName>
    <definedName name="절취">#REF!</definedName>
    <definedName name="절토부도수로_재료수량산출">#REF!</definedName>
    <definedName name="절토부도수로_토공수량산출">#REF!</definedName>
    <definedName name="절토부도수로단위수량산출">[339]배수관토공산출!#REF!</definedName>
    <definedName name="절토부도수로재료수량산출">#REF!</definedName>
    <definedName name="절토부도수로토공및공제단위수량산식">[339]배수관토공산출!#REF!</definedName>
    <definedName name="절토부도수로토공수량산출">#REF!</definedName>
    <definedName name="점검통로">#REF!</definedName>
    <definedName name="점멸기">#REF!</definedName>
    <definedName name="점수표">#REF!</definedName>
    <definedName name="점토노">#REF!</definedName>
    <definedName name="점토재">#REF!</definedName>
    <definedName name="접_높" localSheetId="1">#REF!</definedName>
    <definedName name="접_높">#REF!</definedName>
    <definedName name="접_폭" localSheetId="1">#REF!</definedName>
    <definedName name="접_폭">#REF!</definedName>
    <definedName name="접속">[413]교각1!#REF!</definedName>
    <definedName name="접속도로">#REF!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수">#REF!</definedName>
    <definedName name="접수문서">#REF!</definedName>
    <definedName name="접지봉설치F189">[414]신호등일위대가!#REF!</definedName>
    <definedName name="접지봉설치H189">[414]신호등일위대가!#REF!</definedName>
    <definedName name="접지봉설치J189">[414]신호등일위대가!#REF!</definedName>
    <definedName name="접착제">#REF!</definedName>
    <definedName name="정___비___공">[188]노임단가!#REF!</definedName>
    <definedName name="정류기">#REF!</definedName>
    <definedName name="정류기재">[49]Sheet6!#REF!</definedName>
    <definedName name="정리">#REF!</definedName>
    <definedName name="정모">[415]약품공급2!#REF!</definedName>
    <definedName name="정문">#REF!</definedName>
    <definedName name="정보">#REF!</definedName>
    <definedName name="정보1급">#REF!</definedName>
    <definedName name="정보관리">[167]가중치!$H$9</definedName>
    <definedName name="정보구조">[167]가중치!$H$7</definedName>
    <definedName name="정보처리">#REF!</definedName>
    <definedName name="정보처리_중급">#REF!</definedName>
    <definedName name="정보처리1급">#REF!</definedName>
    <definedName name="정비비">#REF!</definedName>
    <definedName name="정비사">#REF!</definedName>
    <definedName name="정위치시간당작업량">#REF!</definedName>
    <definedName name="정위치작업계수">#REF!</definedName>
    <definedName name="정위치작업량">#REF!</definedName>
    <definedName name="정위치작업일수">#REF!</definedName>
    <definedName name="정위치지형계수">#REF!</definedName>
    <definedName name="정위치편집작업증감계수">#REF!</definedName>
    <definedName name="정위치편집지형증감계수">#REF!</definedName>
    <definedName name="정위치편집축척별시간당작업량">#REF!</definedName>
    <definedName name="정자관100_100">#REF!</definedName>
    <definedName name="정자관100_80">#REF!</definedName>
    <definedName name="정자관150_100">#REF!</definedName>
    <definedName name="정자관150_150">#REF!</definedName>
    <definedName name="정자관150_80">#REF!</definedName>
    <definedName name="정자관200_100">#REF!</definedName>
    <definedName name="정자관200_150">#REF!</definedName>
    <definedName name="정자관200_200">#REF!</definedName>
    <definedName name="정자관200_80">#REF!</definedName>
    <definedName name="정자관300_100">#REF!</definedName>
    <definedName name="정자관300_150">#REF!</definedName>
    <definedName name="정자관300_200">#REF!</definedName>
    <definedName name="정자관300_300">#REF!</definedName>
    <definedName name="정자관300_80">#REF!</definedName>
    <definedName name="정자관400_100">#REF!</definedName>
    <definedName name="정자관400_200">#REF!</definedName>
    <definedName name="정자관400_300">#REF!</definedName>
    <definedName name="정자관400_400">#REF!</definedName>
    <definedName name="정자관400_80">#REF!</definedName>
    <definedName name="정자관500_100">#REF!</definedName>
    <definedName name="정자관500_200">#REF!</definedName>
    <definedName name="정자관500_300">#REF!</definedName>
    <definedName name="정자관500_400">#REF!</definedName>
    <definedName name="정자관500_500">#REF!</definedName>
    <definedName name="정자관500_80">#REF!</definedName>
    <definedName name="정자관600_100">#REF!</definedName>
    <definedName name="정자관600_200">#REF!</definedName>
    <definedName name="정자관600_300">#REF!</definedName>
    <definedName name="정자관600_400">#REF!</definedName>
    <definedName name="정자관600_500">#REF!</definedName>
    <definedName name="정자관600_600">#REF!</definedName>
    <definedName name="정자관600_80">#REF!</definedName>
    <definedName name="정자관80_80">#REF!</definedName>
    <definedName name="정정">'[143]2000년1차'!#REF!</definedName>
    <definedName name="정지" localSheetId="1">#REF!</definedName>
    <definedName name="정지">#REF!</definedName>
    <definedName name="정착장치set량">#REF!</definedName>
    <definedName name="제___경___비___산___출___근___거">[243]내역서!#REF!</definedName>
    <definedName name="제___재___공">[188]노임단가!#REF!</definedName>
    <definedName name="제1호표" localSheetId="1">#REF!</definedName>
    <definedName name="제1호표">#REF!</definedName>
    <definedName name="제2호표" localSheetId="1">#REF!</definedName>
    <definedName name="제2호표">#REF!</definedName>
    <definedName name="제3호표" localSheetId="1">#REF!</definedName>
    <definedName name="제3호표">#REF!</definedName>
    <definedName name="제4호표" localSheetId="1">#REF!</definedName>
    <definedName name="제4호표">#REF!</definedName>
    <definedName name="제5호표" localSheetId="1">#REF!</definedName>
    <definedName name="제5호표">#REF!</definedName>
    <definedName name="제6호표" localSheetId="1">#REF!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#REF!</definedName>
    <definedName name="제경비">#REF!</definedName>
    <definedName name="제경비1">[178]직접경비호표!#REF!</definedName>
    <definedName name="제경비율">'[252]내역서 '!#REF!</definedName>
    <definedName name="제당경비">[322]수원공사비!#REF!</definedName>
    <definedName name="제당노무비">[322]수원공사비!#REF!</definedName>
    <definedName name="제당재료비">[322]수원공사비!#REF!</definedName>
    <definedName name="제도사">#REF!</definedName>
    <definedName name="제방설계용역비">[187]내역1!#REF!</definedName>
    <definedName name="제수변200">[149]내역서!#REF!</definedName>
    <definedName name="제안요청">[167]가중치!$H$11</definedName>
    <definedName name="제어기F28">[414]신호등일위대가!#REF!</definedName>
    <definedName name="제어기H28">[414]신호등일위대가!#REF!</definedName>
    <definedName name="제어기J28">[414]신호등일위대가!#REF!</definedName>
    <definedName name="제어기좌대F15">[414]신호등일위대가!#REF!</definedName>
    <definedName name="제어기좌대H15">[414]신호등일위대가!#REF!</definedName>
    <definedName name="제어기좌대J15">[414]신호등일위대가!#REF!</definedName>
    <definedName name="제작도서">'[416]보고서 기기리스트'!#REF!</definedName>
    <definedName name="제잡">#REF!</definedName>
    <definedName name="제잡비">#REF!</definedName>
    <definedName name="제잡비율">#REF!</definedName>
    <definedName name="제조">#REF!</definedName>
    <definedName name="제철축로공">#REF!</definedName>
    <definedName name="제초">[223]계수시트!$B$89</definedName>
    <definedName name="조">[358]!PTINT</definedName>
    <definedName name="조가선재">[49]Sheet6!#REF!</definedName>
    <definedName name="조경">[402]노임!$C$21</definedName>
    <definedName name="조경경계블럭">[104]단가!$A$70</definedName>
    <definedName name="조경공">[207]데이타!$E$658</definedName>
    <definedName name="조경공1">[174]단가조사!#REF!</definedName>
    <definedName name="조경공B10">[166]식재인부!$B$24</definedName>
    <definedName name="조경공B4이하">[166]식재인부!$B$18</definedName>
    <definedName name="조경공B5">[166]식재인부!$B$19</definedName>
    <definedName name="조경공B6">[166]식재인부!$B$20</definedName>
    <definedName name="조경공B8">[166]식재인부!$B$22</definedName>
    <definedName name="조경공R10">[166]식재인부!$B$54</definedName>
    <definedName name="조경공R12">[166]식재인부!$B$56</definedName>
    <definedName name="조경공R15">[166]식재인부!$B$59</definedName>
    <definedName name="조경공R4이하">[166]식재인부!$B$48</definedName>
    <definedName name="조경공R5">[166]식재인부!$B$49</definedName>
    <definedName name="조경공R6">[166]식재인부!$B$50</definedName>
    <definedName name="조경공R7">[166]식재인부!$B$51</definedName>
    <definedName name="조경공R8">[166]식재인부!$B$52</definedName>
    <definedName name="조경수목비">#REF!</definedName>
    <definedName name="조경인">[402]노임!$C$21</definedName>
    <definedName name="조달수수료">#REF!</definedName>
    <definedName name="조도" localSheetId="1">#REF!</definedName>
    <definedName name="조도">#REF!</definedName>
    <definedName name="조도1" localSheetId="1">#REF!</definedName>
    <definedName name="조도1">#REF!</definedName>
    <definedName name="조도2" localSheetId="1">#REF!</definedName>
    <definedName name="조도2">#REF!</definedName>
    <definedName name="조력공">#REF!</definedName>
    <definedName name="조림인부">#REF!</definedName>
    <definedName name="조릿대">[104]단가!$A$147</definedName>
    <definedName name="조명단가">[417]조명일위!$G:$M</definedName>
    <definedName name="조명단가1">[417]조명일위!$B:$G</definedName>
    <definedName name="조명설계">#REF!</definedName>
    <definedName name="조명장치소계">#REF!</definedName>
    <definedName name="조묭">#REF!</definedName>
    <definedName name="조사가" hidden="1">[418]입찰안!#REF!</definedName>
    <definedName name="조사경비">'[242]일위대가 2'!#REF!</definedName>
    <definedName name="조사노무">'[242]일위대가 2'!#REF!</definedName>
    <definedName name="조사성">'[242]일위대가 2'!#REF!</definedName>
    <definedName name="조사재료">'[242]일위대가 2'!#REF!</definedName>
    <definedName name="조수">#REF!</definedName>
    <definedName name="조영수" localSheetId="1">#REF!</definedName>
    <definedName name="조영수">#REF!</definedName>
    <definedName name="조원공_1.1_1.5">[166]식재인부!$B$5</definedName>
    <definedName name="조장">#REF!</definedName>
    <definedName name="조적공">#REF!</definedName>
    <definedName name="조종사">#REF!</definedName>
    <definedName name="조직">'[353]준검 내역서'!#REF!</definedName>
    <definedName name="조직규모">[167]난이도!$H$6</definedName>
    <definedName name="조합노">#REF!</definedName>
    <definedName name="조합재">#REF!</definedName>
    <definedName name="조형가이즈까3010">[166]데이타!$E$11</definedName>
    <definedName name="조형가이즈까3012">[166]데이타!$E$12</definedName>
    <definedName name="조형가이즈까3014">[166]데이타!$E$13</definedName>
    <definedName name="조형가이즈까3516">[166]데이타!$E$14</definedName>
    <definedName name="좀작살">[104]단가!$A$158</definedName>
    <definedName name="종_배_수_관__개_소_별_명_세">#REF!</definedName>
    <definedName name="종_배_수_관_수_량_집_계">#REF!</definedName>
    <definedName name="종단측량">#REF!</definedName>
    <definedName name="종단측량비">[194]측량단가!#REF!</definedName>
    <definedName name="종배수관개소별명세">#REF!</definedName>
    <definedName name="종배수관공집계표">#REF!</definedName>
    <definedName name="종배수관구체토공량명세">#REF!</definedName>
    <definedName name="종배수관면벽단위수량">[339]배수관토공산출!#REF!</definedName>
    <definedName name="종배수관수량집계">#REF!</definedName>
    <definedName name="종점">#REF!</definedName>
    <definedName name="종합건기">#REF!</definedName>
    <definedName name="종합평가">'[178]직접인건비호표(항목60%)'!#REF!</definedName>
    <definedName name="좌측B">#REF!</definedName>
    <definedName name="좌표">#REF!</definedName>
    <definedName name="주">#REF!</definedName>
    <definedName name="주1">#REF!</definedName>
    <definedName name="주2">#REF!</definedName>
    <definedName name="주3">#REF!</definedName>
    <definedName name="주6">#REF!</definedName>
    <definedName name="주거">[210]직접인건비!#REF!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생활">[210]직접인건비!#REF!</definedName>
    <definedName name="주민의견">[210]직접인건비!#REF!</definedName>
    <definedName name="주빔플랜지">#REF!</definedName>
    <definedName name="주요경비">#REF!</definedName>
    <definedName name="주요노무">#REF!</definedName>
    <definedName name="주요문">'[229]일위대가 1'!$L$269</definedName>
    <definedName name="주요수자">'[180]08인건비 산거'!#REF!</definedName>
    <definedName name="주요자재집계표">#REF!</definedName>
    <definedName name="주요재료">#REF!</definedName>
    <definedName name="주주노">#REF!</definedName>
    <definedName name="주주재">#REF!</definedName>
    <definedName name="주차장토공">#REF!</definedName>
    <definedName name="주형1">#REF!</definedName>
    <definedName name="주형2">#REF!</definedName>
    <definedName name="주형3">#REF!</definedName>
    <definedName name="주형4">#REF!</definedName>
    <definedName name="주형보공제량">#REF!</definedName>
    <definedName name="준공설명">'[419]1~69'!$F$149</definedName>
    <definedName name="준설선기관사">#REF!</definedName>
    <definedName name="준설선기관장">#REF!</definedName>
    <definedName name="준설선선장">#REF!</definedName>
    <definedName name="준설선운전사">#REF!</definedName>
    <definedName name="준설선전기사">#REF!</definedName>
    <definedName name="줄">#REF!</definedName>
    <definedName name="줄눈공">#REF!</definedName>
    <definedName name="줄떼">[168]자재단가!$F$51</definedName>
    <definedName name="줄사철">#REF!</definedName>
    <definedName name="중_2">#REF!</definedName>
    <definedName name="중_3">#REF!</definedName>
    <definedName name="중_5">#REF!</definedName>
    <definedName name="중_6">#REF!</definedName>
    <definedName name="중_9">#REF!</definedName>
    <definedName name="중간">'[227]토사(PE)'!#REF!</definedName>
    <definedName name="중국">[104]단가!$A$121</definedName>
    <definedName name="중급">#REF!</definedName>
    <definedName name="중급기능">#REF!</definedName>
    <definedName name="중급기능단가">#REF!</definedName>
    <definedName name="중급기능사">#REF!</definedName>
    <definedName name="중급기능사_측량">#REF!</definedName>
    <definedName name="중급기술">[85]심사물량!$C$6</definedName>
    <definedName name="중급기술자">[196]기초단가!$B$5</definedName>
    <definedName name="중급기술자_측량">[196]기초단가!$B$12</definedName>
    <definedName name="중급기술자노무비">'[202]용역비내역-진짜'!#REF!</definedName>
    <definedName name="중급단가">#REF!</definedName>
    <definedName name="중급달">#REF!</definedName>
    <definedName name="중급도화">#REF!</definedName>
    <definedName name="중급엔지니어링">#REF!</definedName>
    <definedName name="중급여비">#REF!</definedName>
    <definedName name="중급원자력기술자">#REF!</definedName>
    <definedName name="중급임금">[420]입력변수!$D$24</definedName>
    <definedName name="중급전체">#REF!</definedName>
    <definedName name="중급지도제작">#REF!</definedName>
    <definedName name="중급측량">#REF!</definedName>
    <definedName name="중급항공사진">#REF!</definedName>
    <definedName name="중기">#REF!</definedName>
    <definedName name="중기기사">#REF!</definedName>
    <definedName name="중기달">#REF!</definedName>
    <definedName name="중기목록f">[421]일위대가!$A$2:$M$1687</definedName>
    <definedName name="중기운반경비">#REF!</definedName>
    <definedName name="중기운반노무비">#REF!</definedName>
    <definedName name="중기운반재료비">#REF!</definedName>
    <definedName name="중기운전기사">#REF!</definedName>
    <definedName name="중기운전사">#REF!</definedName>
    <definedName name="중기운전조수">#REF!</definedName>
    <definedName name="중기조수">#REF!</definedName>
    <definedName name="중기조장">#REF!</definedName>
    <definedName name="중능">#REF!</definedName>
    <definedName name="중량">#REF!</definedName>
    <definedName name="중량표">#REF!</definedName>
    <definedName name="중력식옹벽_개소별명세">#REF!</definedName>
    <definedName name="중력식옹벽_수량집계">#REF!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중분대">#REF!</definedName>
    <definedName name="중분대중량">[115]바닥판!#REF!</definedName>
    <definedName name="중술">#REF!</definedName>
    <definedName name="중심선측량">#REF!</definedName>
    <definedName name="중심선측량비">[194]측량단가!#REF!</definedName>
    <definedName name="중앙공제">#REF!</definedName>
    <definedName name="중앙길이">#REF!</definedName>
    <definedName name="중앙본">#REF!</definedName>
    <definedName name="중유">#REF!</definedName>
    <definedName name="중흥부두2">#REF!</definedName>
    <definedName name="쥐똥">[104]단가!$A$138</definedName>
    <definedName name="증감1" hidden="1">{#N/A,#N/A,FALSE,"2~8번"}</definedName>
    <definedName name="증감대비" hidden="1">{#N/A,#N/A,FALSE,"증감대비표";#N/A,#N/A,FALSE,"결의서";#N/A,#N/A,FALSE,"내역서";#N/A,#N/A,FALSE,"도급예상"}</definedName>
    <definedName name="증감대비표" hidden="1">{#N/A,#N/A,FALSE,"증감대비표";#N/A,#N/A,FALSE,"결의서";#N/A,#N/A,FALSE,"내역서";#N/A,#N/A,FALSE,"도급예상"}</definedName>
    <definedName name="지" localSheetId="1">#REF!</definedName>
    <definedName name="지">#REF!</definedName>
    <definedName name="지간1">[422]철근량!#REF!</definedName>
    <definedName name="지간2">[422]철근량!#REF!</definedName>
    <definedName name="지간장1">'[321]4.2유효폭의 계산'!$B$26</definedName>
    <definedName name="지간장2">'[321]4.2유효폭의 계산'!$F$26</definedName>
    <definedName name="지고능">#REF!</definedName>
    <definedName name="지급2">[423]내역!#REF!</definedName>
    <definedName name="지급부가제외">[424]지급자재!$J$22</definedName>
    <definedName name="지도_고급">#REF!</definedName>
    <definedName name="지도_중급">#REF!</definedName>
    <definedName name="지도_초급">#REF!</definedName>
    <definedName name="지도제작고급">#REF!</definedName>
    <definedName name="지도제작중급">#REF!</definedName>
    <definedName name="지도제작초급">#REF!</definedName>
    <definedName name="지도중급기능">#REF!</definedName>
    <definedName name="지리조사지형증감계수">#REF!</definedName>
    <definedName name="지리조사축척계수">#REF!</definedName>
    <definedName name="지부외배">[424]지급자재!$U$22</definedName>
    <definedName name="지부외평">[424]지급자재!$AF$22</definedName>
    <definedName name="지부포배">[424]지급자재!$T$22</definedName>
    <definedName name="지부포수">[424]지급자재!$T$22</definedName>
    <definedName name="지부포평">[424]지급자재!$AE$22</definedName>
    <definedName name="지붕잇기공">#REF!</definedName>
    <definedName name="지선계1">#REF!</definedName>
    <definedName name="지선계2">#REF!</definedName>
    <definedName name="지역">#N/A</definedName>
    <definedName name="지역난방재구조일수">#REF!</definedName>
    <definedName name="지역난방재구조화비율">#REF!</definedName>
    <definedName name="지적고시">[407]지적고시내역!$F$16</definedName>
    <definedName name="지적기능사">#REF!</definedName>
    <definedName name="지적기능사_지적기능사2급">#REF!</definedName>
    <definedName name="지적기능산업기사">#REF!</definedName>
    <definedName name="지적기능산업기사_지적기능사1급">#REF!</definedName>
    <definedName name="지적기사">#REF!</definedName>
    <definedName name="지적기사_지적기사1급">#REF!</definedName>
    <definedName name="지적기사1급">[72]시중노임단가!#REF!</definedName>
    <definedName name="지적기사2급">[72]시중노임단가!#REF!</definedName>
    <definedName name="지적도복사">[187]설계기준!#REF!</definedName>
    <definedName name="지적도입력지형증감계수">#REF!</definedName>
    <definedName name="지적도입력축척계수">#REF!</definedName>
    <definedName name="지적산업기사">#REF!</definedName>
    <definedName name="지적산업기사_지적기사2급">#REF!</definedName>
    <definedName name="지주">#N/A</definedName>
    <definedName name="지중능">#REF!</definedName>
    <definedName name="지질조사">#REF!</definedName>
    <definedName name="지초능">#REF!</definedName>
    <definedName name="지표수">[178]직접경비호표!#REF!</definedName>
    <definedName name="지품2" hidden="1">{#N/A,#N/A,FALSE,"포장단가"}</definedName>
    <definedName name="지하경비">#REF!</definedName>
    <definedName name="지하노무">#REF!</definedName>
    <definedName name="지하수" localSheetId="1">#REF!</definedName>
    <definedName name="지하수">#REF!</definedName>
    <definedName name="지하수조">'[180]08인건비 산거'!#REF!</definedName>
    <definedName name="지하시설물도작성">[425]지하시설물작성!#REF!</definedName>
    <definedName name="지하재료">#REF!</definedName>
    <definedName name="지형경비">#REF!</definedName>
    <definedName name="지형구조작업량">#REF!</definedName>
    <definedName name="지형구조지형계수">#REF!</definedName>
    <definedName name="지형노무">#REF!</definedName>
    <definedName name="지형재료">#REF!</definedName>
    <definedName name="지형증감계수">#REF!</definedName>
    <definedName name="지형지">'[229]일위대가 1'!$L$113</definedName>
    <definedName name="지형지리">'[180]08인건비 산거'!#REF!</definedName>
    <definedName name="지형지질">'[178]직접인건비호표(항목60%)'!#REF!</definedName>
    <definedName name="직___________종">#REF!</definedName>
    <definedName name="직___종___명">#REF!</definedName>
    <definedName name="직관.J">[88]진주방향!$AN$341</definedName>
    <definedName name="직노">[169]공사비!#REF!</definedName>
    <definedName name="직영비">'[385]2공구산출내역'!#REF!</definedName>
    <definedName name="직원급여">#REF!</definedName>
    <definedName name="직원유대">#REF!</definedName>
    <definedName name="직인">#REF!</definedName>
    <definedName name="직재">[426]원가!$J$3</definedName>
    <definedName name="직접경비" localSheetId="1">#REF!</definedName>
    <definedName name="직접경비">#REF!</definedName>
    <definedName name="직접공사비">#REF!</definedName>
    <definedName name="직접노무비" localSheetId="1">#REF!</definedName>
    <definedName name="직접노무비">#REF!</definedName>
    <definedName name="직접노무비요율">#REF!</definedName>
    <definedName name="직접인건비">'[178]직접인건비호표(항목60%)'!#REF!</definedName>
    <definedName name="직접재료비">#REF!</definedName>
    <definedName name="직접재료비합">#REF!</definedName>
    <definedName name="직종" localSheetId="1">#REF!</definedName>
    <definedName name="직종">#REF!</definedName>
    <definedName name="직종명">#REF!</definedName>
    <definedName name="직폭">#REF!</definedName>
    <definedName name="진달래">[273]단가!$A$141</definedName>
    <definedName name="진동_파일_햄머" localSheetId="1">[110]장비집계!#REF!</definedName>
    <definedName name="진동_파일_햄머">[110]장비집계!#REF!</definedName>
    <definedName name="진동로라노무비">[104]시설물일위!#REF!</definedName>
    <definedName name="진동롤라경">#REF!</definedName>
    <definedName name="진동롤라경비">[104]시설물일위!#REF!</definedName>
    <definedName name="진동롤라노무">#REF!</definedName>
    <definedName name="진동롤라재료">#REF!</definedName>
    <definedName name="진동롤라재료비">[104]시설물일위!#REF!</definedName>
    <definedName name="진량읍">#REF!</definedName>
    <definedName name="진입도로경비">#REF!</definedName>
    <definedName name="진입도로노무비">#REF!</definedName>
    <definedName name="진입도로재료비">#REF!</definedName>
    <definedName name="진입로개소별명세">#REF!</definedName>
    <definedName name="진천표지">[427]노임단가!#REF!</definedName>
    <definedName name="집">'[428]#REF'!#REF!</definedName>
    <definedName name="집계">[429]내역!$A$1:$E$1023</definedName>
    <definedName name="집계1">#REF!</definedName>
    <definedName name="집계2">#REF!</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레미콘">{"Book1","부대-(표지판,데리,가드).xls","부대-(낙,차,중분대).xls"}</definedName>
    <definedName name="집수정_수량산출">#REF!</definedName>
    <definedName name="집수정단위수량_건설교통부">[339]배수관토공산출!#REF!</definedName>
    <definedName name="집수정단위수량표_강원도">[339]배수관토공산출!#REF!</definedName>
    <definedName name="집수정수량산출">#REF!</definedName>
    <definedName name="집수정연장산출">#REF!</definedName>
    <definedName name="집수정재료집계">#REF!</definedName>
    <definedName name="집수정토공집계">#REF!</definedName>
    <definedName name="징래재료">#REF!</definedName>
    <definedName name="짜장">#REF!</definedName>
    <definedName name="쪽재비">[104]단가!$A$146</definedName>
    <definedName name="쪽재비노">[175]식재!$H$146</definedName>
    <definedName name="쪽재비재">[175]식재!$F$146</definedName>
    <definedName name="찔레꽃">#REF!</definedName>
    <definedName name="ㅊ">#REF!</definedName>
    <definedName name="ㅊ12">'[430]102역사'!#REF!</definedName>
    <definedName name="ㅊ179">#REF!</definedName>
    <definedName name="ㅊ20">#REF!</definedName>
    <definedName name="ㅊ3030">#REF!</definedName>
    <definedName name="ㅊㅅ">#REF!</definedName>
    <definedName name="ㅊㅇ">#REF!</definedName>
    <definedName name="ㅊㅊ">#REF!</definedName>
    <definedName name="ㅊㅊㅊ">#REF!</definedName>
    <definedName name="ㅊㅊㅊㅊ">#REF!</definedName>
    <definedName name="ㅊㅊㅌㅇㅇ">#REF!</definedName>
    <definedName name="ㅊㅍ">#REF!</definedName>
    <definedName name="차">[267]시중노임단가!#REF!</definedName>
    <definedName name="차_선_도_색__집_계">#REF!</definedName>
    <definedName name="차광막F22">[414]신호등일위대가!#REF!</definedName>
    <definedName name="차광막H22">[414]신호등일위대가!#REF!</definedName>
    <definedName name="차광막J22">[414]신호등일위대가!#REF!</definedName>
    <definedName name="차선">#REF!</definedName>
    <definedName name="차선도색단위수량">#REF!</definedName>
    <definedName name="차선도색집계" localSheetId="1">#REF!</definedName>
    <definedName name="차선도색집계">#REF!</definedName>
    <definedName name="차수공">[431]차수공개요!$B$6:$Q$32</definedName>
    <definedName name="차수벽높이">#REF!</definedName>
    <definedName name="차수벽두께">#REF!</definedName>
    <definedName name="차집관거단가">[323]공비대비!#REF!</definedName>
    <definedName name="차집관로" hidden="1">{#N/A,#N/A,FALSE,"신청통보";#N/A,#N/A,FALSE,"기성확인서";#N/A,#N/A,FALSE,"기성내역서"}</definedName>
    <definedName name="착_암_기__주간" localSheetId="1">[110]장비집계!#REF!</definedName>
    <definedName name="착_암_기__주간">[110]장비집계!#REF!</definedName>
    <definedName name="착공월">#REF!</definedName>
    <definedName name="착암공">#REF!</definedName>
    <definedName name="착정">#REF!</definedName>
    <definedName name="찰쌓기석축단위수량">#REF!</definedName>
    <definedName name="참고">[432]차수공개요!$B$6:$Q$32</definedName>
    <definedName name="참여도">[167]난이도!$H$8</definedName>
    <definedName name="참조">#REF!</definedName>
    <definedName name="창고">#REF!</definedName>
    <definedName name="창고1">'[221]교사기준면적(초등)'!$D$31</definedName>
    <definedName name="창포노">[175]식재!$H$185</definedName>
    <definedName name="창포재">[175]식재!$F$185</definedName>
    <definedName name="창호목공">#REF!</definedName>
    <definedName name="채움높이1">#REF!</definedName>
    <definedName name="채움폭1">#REF!</definedName>
    <definedName name="책임">[374]인구!$G$17</definedName>
    <definedName name="책임연">#REF!</definedName>
    <definedName name="책임연구원">#REF!</definedName>
    <definedName name="책임연구원공정">#REF!</definedName>
    <definedName name="책임측량사">#REF!</definedName>
    <definedName name="천공간격">#REF!</definedName>
    <definedName name="천안토공_토공_List">#REF!</definedName>
    <definedName name="천후표">#REF!</definedName>
    <definedName name="철" localSheetId="1">#REF!</definedName>
    <definedName name="철">#REF!</definedName>
    <definedName name="철_13" localSheetId="1">#REF!</definedName>
    <definedName name="철_13">#REF!</definedName>
    <definedName name="철_16" localSheetId="1">#REF!</definedName>
    <definedName name="철_16">#REF!</definedName>
    <definedName name="철_19" localSheetId="1">[433]식생블럭단위수량!#REF!</definedName>
    <definedName name="철_19">[433]식생블럭단위수량!#REF!</definedName>
    <definedName name="철_199" localSheetId="1">[433]식생블럭단위수량!#REF!</definedName>
    <definedName name="철_199">[433]식생블럭단위수량!#REF!</definedName>
    <definedName name="철_999" localSheetId="1">[178]수량산출!#REF!</definedName>
    <definedName name="철_999">[178]수량산출!#REF!</definedName>
    <definedName name="철_총" localSheetId="1">#REF!</definedName>
    <definedName name="철_총">#REF!</definedName>
    <definedName name="철10">#REF!</definedName>
    <definedName name="철13">#REF!</definedName>
    <definedName name="철16">#REF!</definedName>
    <definedName name="철19">#REF!</definedName>
    <definedName name="철22">#REF!</definedName>
    <definedName name="철25">#REF!</definedName>
    <definedName name="철29">#REF!</definedName>
    <definedName name="철3">#REF!</definedName>
    <definedName name="철32">#REF!</definedName>
    <definedName name="철H10">#REF!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공">#REF!</definedName>
    <definedName name="철공" localSheetId="1">#REF!</definedName>
    <definedName name="철공">#REF!</definedName>
    <definedName name="철관">#REF!</definedName>
    <definedName name="철근" localSheetId="1">#REF!</definedName>
    <definedName name="철근">#REF!</definedName>
    <definedName name="철근_콘크리트_깨기__기계____㎥당">#REF!</definedName>
    <definedName name="철근_콘크리트_깨기__기계_T_30㎝미만_대형____㎥당">#REF!</definedName>
    <definedName name="철근_콘크리트_깨기__기계_T_30㎝미만_대형_소운반제외__㎥당">#REF!</definedName>
    <definedName name="철근_콘크리트_깨기__인력__㎥당">#REF!</definedName>
    <definedName name="철근_콘크리트_깨기__인력__㎥당__소운반_제외">#REF!</definedName>
    <definedName name="철근_콘크리트_깨기__인력_20__기계_80_____㎥당">#REF!</definedName>
    <definedName name="철근_콘크리트_깨기__인력_20__기계_80__소운반제외____㎥당">#REF!</definedName>
    <definedName name="철근13">#REF!</definedName>
    <definedName name="철근3010">#REF!</definedName>
    <definedName name="철근3013">#REF!</definedName>
    <definedName name="철근3016">#REF!</definedName>
    <definedName name="철근3019">#REF!</definedName>
    <definedName name="철근3022">#REF!</definedName>
    <definedName name="철근3025">#REF!</definedName>
    <definedName name="철근3029">#REF!</definedName>
    <definedName name="철근3032">#REF!</definedName>
    <definedName name="철근4010">#REF!</definedName>
    <definedName name="철근4013">#REF!</definedName>
    <definedName name="철근4016">#REF!</definedName>
    <definedName name="철근4019">#REF!</definedName>
    <definedName name="철근4022">#REF!</definedName>
    <definedName name="철근4026">#REF!</definedName>
    <definedName name="철근4029">#REF!</definedName>
    <definedName name="철근4032">#REF!</definedName>
    <definedName name="철근가공조립">#REF!</definedName>
    <definedName name="철근공" localSheetId="1">#REF!</definedName>
    <definedName name="철근공">#REF!</definedName>
    <definedName name="철근깨기수량">#REF!</definedName>
    <definedName name="철근노">#REF!</definedName>
    <definedName name="철근단면적">#REF!</definedName>
    <definedName name="철근수량">#REF!</definedName>
    <definedName name="철근용접노무">#REF!</definedName>
    <definedName name="철근용접재료">#REF!</definedName>
    <definedName name="철근재">#REF!</definedName>
    <definedName name="철근집계">'[199]-철근집계'!$A$1:$K$12</definedName>
    <definedName name="철근항복응력">'[409]#REF'!$G$144</definedName>
    <definedName name="철도__궤도공">[188]노임단가!#REF!</definedName>
    <definedName name="철도신호공">#REF!</definedName>
    <definedName name="철못50">[168]자재단가!#REF!</definedName>
    <definedName name="철선">[168]자재단가!$D$14</definedName>
    <definedName name="철선10">#REF!</definedName>
    <definedName name="철선20">#REF!</definedName>
    <definedName name="철선8">#REF!</definedName>
    <definedName name="철소켓151_2">#REF!</definedName>
    <definedName name="철소켓203_4">#REF!</definedName>
    <definedName name="철소켓25">#REF!</definedName>
    <definedName name="철소켓32">#REF!</definedName>
    <definedName name="철소켓40">#REF!</definedName>
    <definedName name="철소켓50">#REF!</definedName>
    <definedName name="철콘" localSheetId="1">#REF!</definedName>
    <definedName name="철콘">#REF!</definedName>
    <definedName name="철탑높이">#REF!</definedName>
    <definedName name="철판공">#REF!</definedName>
    <definedName name="청단">[104]단가!$A$122</definedName>
    <definedName name="청단풍">#REF!</definedName>
    <definedName name="청마총괄">[434]직노!#REF!</definedName>
    <definedName name="청천200">'[435]200'!#REF!</definedName>
    <definedName name="초_고_압_펌_프" localSheetId="1">[110]장비집계!#REF!</definedName>
    <definedName name="초_고_압_펌_프">[110]장비집계!#REF!</definedName>
    <definedName name="초고압펌프">#REF!</definedName>
    <definedName name="초급">#REF!</definedName>
    <definedName name="초급1">#REF!</definedName>
    <definedName name="초급기능">#REF!</definedName>
    <definedName name="초급기능사">[196]기초단가!$B$9</definedName>
    <definedName name="초급기능사_측량">[196]기초단가!$B$16</definedName>
    <definedName name="초급기술">[85]심사물량!$C$7</definedName>
    <definedName name="초급기술자">[196]기초단가!$B$6</definedName>
    <definedName name="초급기술자_측량">[196]기초단가!$B$13</definedName>
    <definedName name="초급기술자노무비">'[202]용역비내역-진짜'!#REF!</definedName>
    <definedName name="초급단가">#REF!</definedName>
    <definedName name="초급달">#REF!</definedName>
    <definedName name="초급도화">#REF!</definedName>
    <definedName name="초급엔지니어링">'[436]산근1(인건비)'!#REF!</definedName>
    <definedName name="초급엔지니이링1">[437]노임단가!#REF!</definedName>
    <definedName name="초급엔지이어">#REF!</definedName>
    <definedName name="초급지도제작">#REF!</definedName>
    <definedName name="초급측량">#REF!</definedName>
    <definedName name="초급항공사진">#REF!</definedName>
    <definedName name="초기">#REF!</definedName>
    <definedName name="초기달">#REF!</definedName>
    <definedName name="초능">#REF!</definedName>
    <definedName name="초술">#REF!</definedName>
    <definedName name="촌1">#REF!,#REF!,#REF!,#REF!,#REF!,#REF!</definedName>
    <definedName name="촌10">#REF!,#REF!,#REF!,#REF!,#REF!,#REF!,#REF!</definedName>
    <definedName name="촌11">#REF!,#REF!,#REF!,#REF!,#REF!,#REF!,#REF!</definedName>
    <definedName name="촌12">#REF!,#REF!,#REF!,#REF!,#REF!,#REF!,#REF!</definedName>
    <definedName name="촌13">#REF!,#REF!,#REF!,#REF!,#REF!,#REF!,#REF!</definedName>
    <definedName name="촌14">#REF!,#REF!,#REF!,#REF!,#REF!,#REF!,#REF!</definedName>
    <definedName name="촌15">#REF!,#REF!,#REF!,#REF!,#REF!</definedName>
    <definedName name="촌2">#REF!,#REF!,#REF!,#REF!,#REF!,#REF!,#REF!</definedName>
    <definedName name="촌3">#REF!,#REF!,#REF!,#REF!,#REF!,#REF!,#REF!</definedName>
    <definedName name="촌4">#REF!,#REF!,#REF!,#REF!,#REF!,#REF!,#REF!</definedName>
    <definedName name="촌5">#REF!,#REF!,#REF!,#REF!,#REF!,#REF!,#REF!</definedName>
    <definedName name="촌6">#REF!,#REF!,#REF!,#REF!,#REF!,#REF!,#REF!</definedName>
    <definedName name="촌7">#REF!,#REF!,#REF!,#REF!,#REF!,#REF!,#REF!</definedName>
    <definedName name="촌8">#REF!,#REF!,#REF!,#REF!,#REF!,#REF!,#REF!</definedName>
    <definedName name="촌9">#REF!,#REF!,#REF!,#REF!,#REF!,#REF!,#REF!</definedName>
    <definedName name="촌면1">#REF!,#REF!,#REF!,#REF!,#REF!,#REF!</definedName>
    <definedName name="촌면10">#REF!,#REF!,#REF!,#REF!,#REF!,#REF!,#REF!</definedName>
    <definedName name="촌면11">#REF!,#REF!,#REF!,#REF!,#REF!,#REF!,#REF!</definedName>
    <definedName name="촌면12">#REF!,#REF!,#REF!,#REF!,#REF!,#REF!,#REF!</definedName>
    <definedName name="촌면13">#REF!,#REF!,#REF!,#REF!,#REF!,#REF!,#REF!</definedName>
    <definedName name="촌면14">#REF!,#REF!,#REF!,#REF!,#REF!,#REF!,#REF!</definedName>
    <definedName name="촌면15">#REF!,#REF!,#REF!,#REF!,#REF!</definedName>
    <definedName name="촌면2">#REF!,#REF!,#REF!,#REF!,#REF!,#REF!,#REF!</definedName>
    <definedName name="촌면3">#REF!,#REF!,#REF!,#REF!,#REF!,#REF!,#REF!</definedName>
    <definedName name="촌면4">#REF!,#REF!,#REF!,#REF!,#REF!,#REF!,#REF!</definedName>
    <definedName name="촌면5">#REF!,#REF!,#REF!,#REF!,#REF!,#REF!,#REF!</definedName>
    <definedName name="촌면6">#REF!,#REF!,#REF!,#REF!,#REF!,#REF!,#REF!</definedName>
    <definedName name="촌면7">#REF!,#REF!,#REF!,#REF!,#REF!,#REF!,#REF!</definedName>
    <definedName name="촌면8">#REF!,#REF!,#REF!,#REF!,#REF!,#REF!,#REF!</definedName>
    <definedName name="촌면9">#REF!,#REF!,#REF!,#REF!,#REF!,#REF!,#REF!</definedName>
    <definedName name="총">#REF!</definedName>
    <definedName name="총계">#REF!</definedName>
    <definedName name="총공사비">#REF!</definedName>
    <definedName name="총괄">#REF!</definedName>
    <definedName name="총괄기계비">#REF!</definedName>
    <definedName name="총괄보완">[438]수량산출!$C$8</definedName>
    <definedName name="총괄사급">[438]수량산출!$C$7</definedName>
    <definedName name="총괄심사">#REF!</definedName>
    <definedName name="총괄여비">#REF!</definedName>
    <definedName name="총괄일급">[438]수량산출!$C$6</definedName>
    <definedName name="총괄표">#REF!</definedName>
    <definedName name="총괄현지검측">#REF!</definedName>
    <definedName name="총높이">'[227]토사(PE)'!#REF!</definedName>
    <definedName name="총비용">#REF!</definedName>
    <definedName name="총스텝수">#REF!</definedName>
    <definedName name="총용역비">'[252]내역서 '!#REF!</definedName>
    <definedName name="총원가">#REF!</definedName>
    <definedName name="총이윤">#REF!</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토탈">#REF!</definedName>
    <definedName name="총토탈1">#REF!</definedName>
    <definedName name="총토탈2">#REF!</definedName>
    <definedName name="총폭">#REF!</definedName>
    <definedName name="촤" hidden="1">{"SJ - 기본 보기",#N/A,FALSE,"공사별 외주견적"}</definedName>
    <definedName name="촬영기계경비">#REF!</definedName>
    <definedName name="촬영사">#REF!</definedName>
    <definedName name="최대값">#REF!</definedName>
    <definedName name="최소값">#REF!</definedName>
    <definedName name="추가SW인건비">#REF!</definedName>
    <definedName name="추갇개발비">[439]범용개발순소요비용!#REF!</definedName>
    <definedName name="추정공사비">#REF!</definedName>
    <definedName name="축척작업량">#REF!</definedName>
    <definedName name="출장비">#REF!</definedName>
    <definedName name="출장비계">'[242]산거 3 (직접경비)'!#REF!</definedName>
    <definedName name="출처">#REF!</definedName>
    <definedName name="출처2">#REF!</definedName>
    <definedName name="충남">#REF!</definedName>
    <definedName name="충남타임월드">#REF!</definedName>
    <definedName name="충맘">#REF!</definedName>
    <definedName name="충주포장">#REF!</definedName>
    <definedName name="취수탑경비">#REF!</definedName>
    <definedName name="취수탑노무비">#REF!</definedName>
    <definedName name="취수탑재료비">#REF!</definedName>
    <definedName name="측_구_공_수_량_집_계">#REF!</definedName>
    <definedName name="측고기">#REF!</definedName>
    <definedName name="측고능">#REF!</definedName>
    <definedName name="측고술">#REF!</definedName>
    <definedName name="측구">#REF!</definedName>
    <definedName name="측구공_개소별명세_제목">#REF!</definedName>
    <definedName name="측구공개소별명세">#REF!</definedName>
    <definedName name="측구공개소별연장명세">#REF!</definedName>
    <definedName name="측구공집계표">#REF!</definedName>
    <definedName name="측구및맹암거단위수량">[339]배수관토공산출!#REF!</definedName>
    <definedName name="측구연장">#REF!</definedName>
    <definedName name="측구연장조서">#REF!</definedName>
    <definedName name="측량">#REF!</definedName>
    <definedName name="측량_고급">#REF!</definedName>
    <definedName name="측량_중급">#REF!</definedName>
    <definedName name="측량_초급">[249]노임단가명세서!$D$11</definedName>
    <definedName name="측량고급">#REF!</definedName>
    <definedName name="측량고급기술자">'[151]산출근거(9)'!$D$16</definedName>
    <definedName name="측량내역">#REF!</definedName>
    <definedName name="측량내역서">#REF!</definedName>
    <definedName name="측량조수">#REF!</definedName>
    <definedName name="측량중급">#REF!</definedName>
    <definedName name="측량초급">#REF!</definedName>
    <definedName name="측량초급기능사">#REF!</definedName>
    <definedName name="측량특급">#REF!</definedName>
    <definedName name="측량특급기술자">'[151]산출근거(9)'!#REF!</definedName>
    <definedName name="측면길이">#REF!</definedName>
    <definedName name="측면본">#REF!</definedName>
    <definedName name="측부">#REF!</definedName>
    <definedName name="측정결">'[229]일위대가 2'!$L$87</definedName>
    <definedName name="측정결경비">#REF!</definedName>
    <definedName name="측정결과">'[180]08인건비 산거'!#REF!</definedName>
    <definedName name="측정결노무">#REF!</definedName>
    <definedName name="측정결재료">#REF!</definedName>
    <definedName name="측정경비">[178]직접경비호표!#REF!</definedName>
    <definedName name="측정노무">#REF!</definedName>
    <definedName name="측정업무">[210]직접인건비!#REF!</definedName>
    <definedName name="측정재료">#REF!</definedName>
    <definedName name="측정함">#REF!</definedName>
    <definedName name="측중기">#REF!</definedName>
    <definedName name="측중능">#REF!</definedName>
    <definedName name="측중술">#REF!</definedName>
    <definedName name="측초기">#REF!</definedName>
    <definedName name="측초능">#REF!</definedName>
    <definedName name="측초술">#REF!</definedName>
    <definedName name="측특기">#REF!</definedName>
    <definedName name="측특술">#REF!</definedName>
    <definedName name="층층">[104]단가!$A$123</definedName>
    <definedName name="치">#REF!</definedName>
    <definedName name="치과건축">#REF!</definedName>
    <definedName name="치과기계">#REF!</definedName>
    <definedName name="치과소방">#REF!</definedName>
    <definedName name="치과전기">#REF!</definedName>
    <definedName name="치과조경">#REF!</definedName>
    <definedName name="치과토목">#REF!</definedName>
    <definedName name="치과통신">#REF!</definedName>
    <definedName name="치수경비">#REF!</definedName>
    <definedName name="치수노무">#REF!</definedName>
    <definedName name="치수시경비">#REF!</definedName>
    <definedName name="치수시노무">#REF!</definedName>
    <definedName name="치수시설물">'[180]08인건비 산거'!#REF!</definedName>
    <definedName name="치수시재료">#REF!</definedName>
    <definedName name="치수재료">#REF!</definedName>
    <definedName name="치수조사">[307]산출내역서!$G$15</definedName>
    <definedName name="치수표">#REF!</definedName>
    <definedName name="치장벽돌공">#REF!</definedName>
    <definedName name="치즐">[168]자재단가!$F$27</definedName>
    <definedName name="치즐0.4">[239]기계가격!#REF!</definedName>
    <definedName name="치즐0.7">[239]기계가격!#REF!</definedName>
    <definedName name="치핑">[63]맨홀수량산출!$AE$33</definedName>
    <definedName name="친모래합계">#REF!</definedName>
    <definedName name="칠">[362]Sheet1!$B$22:$D$31</definedName>
    <definedName name="칠호표">#REF!</definedName>
    <definedName name="ㅋ" localSheetId="1" hidden="1">{#N/A,#N/A,FALSE,"조골재"}</definedName>
    <definedName name="ㅋ" hidden="1">{#N/A,#N/A,FALSE,"조골재"}</definedName>
    <definedName name="ㅋㅋ" localSheetId="1" hidden="1">{#N/A,#N/A,FALSE,"조골재"}</definedName>
    <definedName name="ㅋㅋ" hidden="1">{#N/A,#N/A,FALSE,"조골재"}</definedName>
    <definedName name="ㅋㅋㅋ">#REF!</definedName>
    <definedName name="ㅋㅋㅋㅋ">#REF!</definedName>
    <definedName name="카">[267]시중노임단가!#REF!</definedName>
    <definedName name="카프링">#REF!</definedName>
    <definedName name="칸수">#REF!</definedName>
    <definedName name="캇타간재">'[215]기계경비(시간당)'!$H$92</definedName>
    <definedName name="캇타노무">'[215]기계경비(시간당)'!$H$88</definedName>
    <definedName name="캇타손료">'[215]기계경비(시간당)'!$H$87</definedName>
    <definedName name="컨설팅">#REF!</definedName>
    <definedName name="컨설팅비용">#REF!</definedName>
    <definedName name="컴">#REF!</definedName>
    <definedName name="컴1">'[221]교사기준면적(초등)'!$D$11</definedName>
    <definedName name="컴퓨">#REF!</definedName>
    <definedName name="컴퓨1">'[221]교사기준면적(초등)'!$D$11</definedName>
    <definedName name="컴퓨터S_W기사">#REF!</definedName>
    <definedName name="케이블_1">[76]단가!#REF!</definedName>
    <definedName name="케이블공노">[49]Sheet6!#REF!</definedName>
    <definedName name="케이싱">#REF!</definedName>
    <definedName name="케피식피이직관100">#REF!</definedName>
    <definedName name="케피식피이직관150">#REF!</definedName>
    <definedName name="케피식피이직관200">#REF!</definedName>
    <definedName name="케피식피이직관75">#REF!</definedName>
    <definedName name="코_아_튜_브">#REF!</definedName>
    <definedName name="코드표">#REF!</definedName>
    <definedName name="코딩">[280]현장조사!$J$51</definedName>
    <definedName name="코아리프터">#REF!</definedName>
    <definedName name="코아튜브">[196]기초단가!$B$32</definedName>
    <definedName name="코킹공">#REF!</definedName>
    <definedName name="콘">[422]철근량!#REF!</definedName>
    <definedName name="콘100">#REF!</definedName>
    <definedName name="콘120규격">[101]SORCE1!$AA$1:$AO$15</definedName>
    <definedName name="콘160">#REF!</definedName>
    <definedName name="콘180">#REF!</definedName>
    <definedName name="콘180규격">[101]SORCE1!$AQ$1:$BE$15</definedName>
    <definedName name="콘210">#REF!</definedName>
    <definedName name="콘240">#REF!</definedName>
    <definedName name="콘25">[294]맨홀수량산출!$AE$14</definedName>
    <definedName name="콘270">#REF!</definedName>
    <definedName name="콘40">[294]맨홀수량산출!$AE$7</definedName>
    <definedName name="콘관">#REF!</definedName>
    <definedName name="콘노">#REF!</definedName>
    <definedName name="콘단면적">#REF!</definedName>
    <definedName name="콘재">#REF!</definedName>
    <definedName name="콘크경비">'[229]일위대가 3'!$J$894</definedName>
    <definedName name="콘크노무">#REF!</definedName>
    <definedName name="콘크리트">#REF!</definedName>
    <definedName name="콘크리트_재료량산출">#REF!</definedName>
    <definedName name="콘크리트_진동기" localSheetId="1">[110]장비집계!#REF!</definedName>
    <definedName name="콘크리트_진동기">[110]장비집계!#REF!</definedName>
    <definedName name="콘크리트_커트" localSheetId="1">[110]장비집계!#REF!</definedName>
    <definedName name="콘크리트_커트">[110]장비집계!#REF!</definedName>
    <definedName name="콘크리트160">#REF!</definedName>
    <definedName name="콘크리트180">#REF!</definedName>
    <definedName name="콘크리트2" hidden="1">#REF!</definedName>
    <definedName name="콘크리트25_180_8">'[138]8.석축단위(H=1.5M)'!$AY$43</definedName>
    <definedName name="콘크리트경계석">[104]단가!$A$69</definedName>
    <definedName name="콘크리트공" localSheetId="1">#REF!</definedName>
    <definedName name="콘크리트공">#REF!</definedName>
    <definedName name="콘크리트공_광의">[188]노임단가!#REF!</definedName>
    <definedName name="콘크리트공칭강도">'[409]#REF'!$G$132</definedName>
    <definedName name="콘크리트측구연장">#REF!</definedName>
    <definedName name="콘크리트타석">[187]설계기준!#REF!</definedName>
    <definedName name="콘크리트타설">[187]설계기준!#REF!</definedName>
    <definedName name="콘크리트포장">[440]단가!$E$89</definedName>
    <definedName name="콘크재료">'[229]일위대가 3'!$H$894</definedName>
    <definedName name="콘크측구재료집계">#REF!</definedName>
    <definedName name="콘탄성계수">#REF!</definedName>
    <definedName name="콤팩터경비">#REF!</definedName>
    <definedName name="콤팩터노무비">#REF!</definedName>
    <definedName name="콤팩터재료비">#REF!</definedName>
    <definedName name="콤프">#REF!</definedName>
    <definedName name="큐비클응급공사">#REF!</definedName>
    <definedName name="크____람____셸" localSheetId="1">[110]장비집계!#REF!</definedName>
    <definedName name="크____람____셸">[110]장비집계!#REF!</definedName>
    <definedName name="크____레____인" localSheetId="1">[110]장비집계!#REF!</definedName>
    <definedName name="크____레____인">[110]장비집계!#REF!</definedName>
    <definedName name="크_레_인__트럭" localSheetId="1">[110]장비집계!#REF!</definedName>
    <definedName name="크_레_인__트럭">[110]장비집계!#REF!</definedName>
    <definedName name="크레인">#REF!</definedName>
    <definedName name="크레인__트럭" localSheetId="1">[110]장비집계!#REF!</definedName>
    <definedName name="크레인__트럭">[110]장비집계!#REF!</definedName>
    <definedName name="크레인_트럭탑재형" localSheetId="1">[110]장비집계!#REF!</definedName>
    <definedName name="크레인_트럭탑재형">[110]장비집계!#REF!</definedName>
    <definedName name="크레인10T">#REF!</definedName>
    <definedName name="크레인10톤단가">[203]관접합및부설!#REF!</definedName>
    <definedName name="크레인15T">#REF!</definedName>
    <definedName name="크레인15TON단가">[203]관접합및부설!#REF!</definedName>
    <definedName name="크레인15톤단가">[203]관접합및부설!#REF!</definedName>
    <definedName name="크레인20T">#REF!</definedName>
    <definedName name="크레인20톤단가">[203]관접합및부설!#REF!</definedName>
    <definedName name="크리프계수">#REF!</definedName>
    <definedName name="큰금액">#REF!</definedName>
    <definedName name="큰금액요율">#REF!</definedName>
    <definedName name="큰요율">[401]산출서!#REF!</definedName>
    <definedName name="키록">'[343]토목수량(공정)'!#REF!</definedName>
    <definedName name="ㅌ" localSheetId="1" hidden="1">{#N/A,#N/A,FALSE,"2~8번"}</definedName>
    <definedName name="ㅌ" hidden="1">{#N/A,#N/A,FALSE,"2~8번"}</definedName>
    <definedName name="ㅌㅋㅌ">#REF!</definedName>
    <definedName name="ㅌㅌㅌ">#REF!</definedName>
    <definedName name="ㅌㅌㅌㅌ">#REF!</definedName>
    <definedName name="타">[267]시중노임단가!#REF!</definedName>
    <definedName name="타_공_종_이_월_수_량">#REF!</definedName>
    <definedName name="타당성분석">[167]가중치!$H$5</definedName>
    <definedName name="타당성산출">[441]일위대가!#REF!</definedName>
    <definedName name="타원형돌망태단위수량">#REF!</definedName>
    <definedName name="타이어_롤러" localSheetId="1">[110]장비집계!#REF!</definedName>
    <definedName name="타이어_롤러">[110]장비집계!#REF!</definedName>
    <definedName name="타이어경">#REF!</definedName>
    <definedName name="타이어노무">#REF!</definedName>
    <definedName name="타이어재료">#REF!</definedName>
    <definedName name="타일공">#REF!</definedName>
    <definedName name="탄성계수">#REF!</definedName>
    <definedName name="탄성계수비">#REF!</definedName>
    <definedName name="탈의">#REF!</definedName>
    <definedName name="탈의1">'[221]교사기준면적(초등)'!$D$25</definedName>
    <definedName name="탑정높이">#REF!</definedName>
    <definedName name="태산목10노무">#REF!</definedName>
    <definedName name="태산목10재료">#REF!</definedName>
    <definedName name="태산목12노무">#REF!</definedName>
    <definedName name="태산목12재료">#REF!</definedName>
    <definedName name="태진덤프">#REF!</definedName>
    <definedName name="태진백호">#REF!</definedName>
    <definedName name="택">[257]단가!$C$85</definedName>
    <definedName name="택코">#REF!</definedName>
    <definedName name="탠덤_로울러" localSheetId="1">[110]장비집계!#REF!</definedName>
    <definedName name="탠덤_로울러">[110]장비집계!#REF!</definedName>
    <definedName name="탠덤롤러8">[239]기계가격!#REF!</definedName>
    <definedName name="터_높" localSheetId="1">#REF!</definedName>
    <definedName name="터_높">#REF!</definedName>
    <definedName name="터_폭" localSheetId="1">#REF!</definedName>
    <definedName name="터_폭">#REF!</definedName>
    <definedName name="터널">#REF!</definedName>
    <definedName name="터라기2">#REF!</definedName>
    <definedName name="터파기">[203]단가!#REF!</definedName>
    <definedName name="터파기_깊이">#REF!</definedName>
    <definedName name="터파기1">#REF!</definedName>
    <definedName name="터파기2">#REF!</definedName>
    <definedName name="터파기경">#REF!</definedName>
    <definedName name="터파기계산">[228]!터파기계산</definedName>
    <definedName name="터파기고">#REF!</definedName>
    <definedName name="터파기노">#REF!</definedName>
    <definedName name="터파기재">#REF!</definedName>
    <definedName name="터파기폭__상부">#REF!</definedName>
    <definedName name="터파기폭__하부">#REF!</definedName>
    <definedName name="테B10">[165]단가결정!$B$420</definedName>
    <definedName name="테B12">[165]단가결정!$B$419</definedName>
    <definedName name="테B20">[165]단가결정!$B$417</definedName>
    <definedName name="테B6">[165]단가결정!$B$423</definedName>
    <definedName name="테B8">[165]단가결정!$B$421</definedName>
    <definedName name="테H1.5">[165]단가결정!$B$398</definedName>
    <definedName name="테H2.0">[165]단가결정!$B$396</definedName>
    <definedName name="테H2.5">[165]단가결정!$B$395</definedName>
    <definedName name="테H3.0">[165]단가결정!$B$394</definedName>
    <definedName name="테H3.5">[165]단가결정!$B$393</definedName>
    <definedName name="테R10">[165]단가결정!$B$407</definedName>
    <definedName name="테R12">[165]단가결정!$B$406</definedName>
    <definedName name="테R15">[165]단가결정!$B$405</definedName>
    <definedName name="테R4">[165]단가결정!$B$412</definedName>
    <definedName name="테R5">[165]단가결정!$B$411</definedName>
    <definedName name="테R6">[165]단가결정!$B$410</definedName>
    <definedName name="테R8">[165]단가결정!$B$408</definedName>
    <definedName name="테관0.4">[165]단가결정!$B$438</definedName>
    <definedName name="테관0.5">[165]단가결정!$B$437</definedName>
    <definedName name="테관0.6">[165]단가결정!$B$436</definedName>
    <definedName name="테관1.0">[165]단가결정!$B$434</definedName>
    <definedName name="테관1.2">[165]단가결정!$B$433</definedName>
    <definedName name="테관1.5">[165]단가결정!$B$431</definedName>
    <definedName name="테관2.0">[165]단가결정!$B$429</definedName>
    <definedName name="테스트" hidden="1">#REF!</definedName>
    <definedName name="테지">[165]단가결정!$B$441</definedName>
    <definedName name="템_모듈1">BlankMacro1</definedName>
    <definedName name="템_모듈2">BlankMacro1</definedName>
    <definedName name="템_모듈3">BlankMacro1</definedName>
    <definedName name="템_모듈4">BlankMacro1</definedName>
    <definedName name="템_모듈5">BlankMacro1</definedName>
    <definedName name="템_모듈6">BlankMacro1</definedName>
    <definedName name="템플리트모듈1">BlankMacro1</definedName>
    <definedName name="템플리트모듈120">BlankMacro1</definedName>
    <definedName name="템플리트모듈2">BlankMacro1</definedName>
    <definedName name="템플리트모듈220">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_공_수_량__산_출_근_거">#REF!</definedName>
    <definedName name="토_공_집_계_표">#REF!</definedName>
    <definedName name="토공" localSheetId="1">#REF!</definedName>
    <definedName name="토공">#REF!</definedName>
    <definedName name="토공_규준틀___개소당">#REF!</definedName>
    <definedName name="토공1">[319]우배수!$H$24:$H$85</definedName>
    <definedName name="토공구조물잔토및발파암유용량집계표">#REF!</definedName>
    <definedName name="토공기존구조물철거량개소별집계">#REF!</definedName>
    <definedName name="토공사">[442]정렬!$B$2:$E$1204</definedName>
    <definedName name="토공사2">#REF!</definedName>
    <definedName name="토공수량산출근거">#REF!</definedName>
    <definedName name="토공유동표">#REF!</definedName>
    <definedName name="토공집계표">#REF!</definedName>
    <definedName name="토공참조">#REF!</definedName>
    <definedName name="토당초">[234]토공!$E:$E,[234]토공!$G:$G</definedName>
    <definedName name="토류벽">#REF!</definedName>
    <definedName name="토류판">[112]가시설수량!$AE$25</definedName>
    <definedName name="토목2002">#REF!</definedName>
    <definedName name="토목관급2">#REF!</definedName>
    <definedName name="토목내역">#REF!</definedName>
    <definedName name="토목단가">#REF!</definedName>
    <definedName name="토목설계" hidden="1">{#N/A,#N/A,FALSE,"골재소요량";#N/A,#N/A,FALSE,"골재소요량"}</definedName>
    <definedName name="토목자재대">#REF!</definedName>
    <definedName name="토변경">[234]토공!#REF!,[234]토공!#REF!</definedName>
    <definedName name="토사" localSheetId="1">#REF!</definedName>
    <definedName name="토사">#REF!</definedName>
    <definedName name="토사_깍기_도쟈_19_TON__㎥_당">#REF!</definedName>
    <definedName name="토사1" localSheetId="1">#REF!</definedName>
    <definedName name="토사1">#REF!</definedName>
    <definedName name="토사2" localSheetId="1">#REF!</definedName>
    <definedName name="토사2">#REF!</definedName>
    <definedName name="토사3" localSheetId="1">#REF!</definedName>
    <definedName name="토사3">#REF!</definedName>
    <definedName name="토사변경">[288]토공!#REF!,[288]토공!#REF!</definedName>
    <definedName name="토사운반__덤__프_15Ton____㎥당">#REF!</definedName>
    <definedName name="토사자중">710.185</definedName>
    <definedName name="토사천공개소">'[111]가시설(TYPE-A)'!#REF!</definedName>
    <definedName name="토양">[210]직접인건비!#REF!</definedName>
    <definedName name="토양경비">#REF!</definedName>
    <definedName name="토양노무">#REF!</definedName>
    <definedName name="토양오염">'[180]08인건비 산거'!#REF!</definedName>
    <definedName name="토양재료">#REF!</definedName>
    <definedName name="토양질">[210]직접경비!#REF!</definedName>
    <definedName name="토적" localSheetId="1">#REF!</definedName>
    <definedName name="토적">#REF!</definedName>
    <definedName name="토적1공구" localSheetId="1">#REF!</definedName>
    <definedName name="토적1공구">#REF!</definedName>
    <definedName name="토적2공구" localSheetId="1">#REF!</definedName>
    <definedName name="토적2공구">#REF!</definedName>
    <definedName name="토적계산" localSheetId="1">#REF!</definedName>
    <definedName name="토적계산">#REF!</definedName>
    <definedName name="토적되메우기">[272]토적계산서!$J$19</definedName>
    <definedName name="토적보조기층">#REF!</definedName>
    <definedName name="토적아스팔트포장">#REF!</definedName>
    <definedName name="토적터파기">[272]토적계산서!$H$19</definedName>
    <definedName name="토적포장깨기">[272]토적계산서!$L$19</definedName>
    <definedName name="토적포장절단">[272]토적계산서!$N$19</definedName>
    <definedName name="토적표">#REF!</definedName>
    <definedName name="토적표01" hidden="1">#REF!</definedName>
    <definedName name="토적표2">#REF!</definedName>
    <definedName name="토지경비">#REF!</definedName>
    <definedName name="토지노무">#REF!</definedName>
    <definedName name="토지이용">'[178]직접인건비호표(항목60%)'!#REF!</definedName>
    <definedName name="토지자">'[229]일위대가 1'!$L$165</definedName>
    <definedName name="토지재료">#REF!</definedName>
    <definedName name="토취장복구경비">#REF!</definedName>
    <definedName name="토취장복구노무비">#REF!</definedName>
    <definedName name="토취장복구재료비">#REF!</definedName>
    <definedName name="토피" localSheetId="1">#REF!</definedName>
    <definedName name="토피">#REF!</definedName>
    <definedName name="톱">[318]단가!$A$25</definedName>
    <definedName name="톱밥퇴비">#REF!</definedName>
    <definedName name="통1">#REF!</definedName>
    <definedName name="통계_경비">#REF!</definedName>
    <definedName name="통계_노무비">#REF!</definedName>
    <definedName name="통신관련기능사">#REF!</definedName>
    <definedName name="통신관련기능사_통신기능사">#REF!</definedName>
    <definedName name="통신관련기사">#REF!</definedName>
    <definedName name="통신관련기사_통신기사1급">#REF!</definedName>
    <definedName name="통신관련산업기사">#REF!</definedName>
    <definedName name="통신관련산업기사_통신기사2급">#REF!</definedName>
    <definedName name="통신구조일수">#REF!</definedName>
    <definedName name="통신기능사">[72]시중노임단가!#REF!</definedName>
    <definedName name="통신기사1급">[72]시중노임단가!#REF!</definedName>
    <definedName name="통신기사2급">[72]시중노임단가!#REF!</definedName>
    <definedName name="통신내선공">#REF!</definedName>
    <definedName name="통신설비공">#REF!</definedName>
    <definedName name="통신외선공">#REF!</definedName>
    <definedName name="통신전력재구조일수">#REF!</definedName>
    <definedName name="통신전력재구조화비율">#REF!</definedName>
    <definedName name="통신정위치작업일수">#REF!</definedName>
    <definedName name="통신조사연장">#REF!</definedName>
    <definedName name="통신집계">BlankMacro1</definedName>
    <definedName name="통신케이블공">#REF!</definedName>
    <definedName name="통신탐사연장">#REF!</definedName>
    <definedName name="퇴직">[169]공사비!#REF!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수콘">[104]단가!$A$63</definedName>
    <definedName name="투수콘크리트갈색">#REF!</definedName>
    <definedName name="투수콘크리트녹색">#REF!</definedName>
    <definedName name="투수콘크리트적색">#REF!</definedName>
    <definedName name="투수콘크리트청색">#REF!</definedName>
    <definedName name="투순공사원가">#REF!</definedName>
    <definedName name="투스콘녹색">#REF!</definedName>
    <definedName name="투스콘암갈색">#REF!</definedName>
    <definedName name="투스콘회적황색">#REF!</definedName>
    <definedName name="투스콘흙색">#REF!</definedName>
    <definedName name="투안전관리비">#REF!</definedName>
    <definedName name="투이윤">#REF!</definedName>
    <definedName name="투일반관리비">#REF!</definedName>
    <definedName name="투재료비">#REF!</definedName>
    <definedName name="투폐기물처리비">#REF!</definedName>
    <definedName name="트렉트_및_트레일러" localSheetId="1">[110]장비집계!#REF!</definedName>
    <definedName name="트렉트_및_트레일러">[110]장비집계!#REF!</definedName>
    <definedName name="특1호_맨홀">#REF!</definedName>
    <definedName name="특1호_부관">#REF!</definedName>
    <definedName name="특고압" localSheetId="1">#REF!</definedName>
    <definedName name="특고압">#REF!</definedName>
    <definedName name="특고압케이블전공">#REF!</definedName>
    <definedName name="특급">#REF!</definedName>
    <definedName name="특급기술자">[196]기초단가!$B$3</definedName>
    <definedName name="특급기술자_측량">#REF!</definedName>
    <definedName name="특급기술자노무비">'[202]용역비내역-진짜'!#REF!</definedName>
    <definedName name="특급단가">#REF!</definedName>
    <definedName name="특급달">#REF!</definedName>
    <definedName name="특급엔지니어링">#REF!</definedName>
    <definedName name="특급원자력비파괴시험공">#REF!</definedName>
    <definedName name="특급전체">#REF!</definedName>
    <definedName name="특기">#REF!</definedName>
    <definedName name="특별인부" localSheetId="1">#REF!</definedName>
    <definedName name="특별인부">#REF!</definedName>
    <definedName name="특수">#REF!</definedName>
    <definedName name="특수1">'[221]교사기준면적(초등)'!$D$6</definedName>
    <definedName name="특수비계공">#REF!</definedName>
    <definedName name="특수성">[167]난이도!$H$11</definedName>
    <definedName name="특수인부">#REF!</definedName>
    <definedName name="특수화공">#REF!</definedName>
    <definedName name="특술">#REF!</definedName>
    <definedName name="특인">#REF!</definedName>
    <definedName name="티형관25">#REF!</definedName>
    <definedName name="티형관50">#REF!</definedName>
    <definedName name="티형관75">#REF!</definedName>
    <definedName name="ㅍ" localSheetId="1" hidden="1">{#N/A,#N/A,FALSE,"2~8번"}</definedName>
    <definedName name="ㅍ" hidden="1">{#N/A,#N/A,FALSE,"2~8번"}</definedName>
    <definedName name="ㅍ49">#REF!</definedName>
    <definedName name="ㅍㄹㅇㄴ">#REF!</definedName>
    <definedName name="ㅍㅇㄹㄴㅇㄴㅇㄴ">#REF!</definedName>
    <definedName name="ㅍㅇㅍㅇㄴ">#REF!</definedName>
    <definedName name="ㅍㅊㅍㅊ호">#REF!</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[267]시중노임단가!#REF!</definedName>
    <definedName name="파고라노">#REF!</definedName>
    <definedName name="파고라재">#REF!</definedName>
    <definedName name="파기높이1">#REF!</definedName>
    <definedName name="파이1">#REF!</definedName>
    <definedName name="파이2">#REF!</definedName>
    <definedName name="파이프">#REF!</definedName>
    <definedName name="파일" localSheetId="1" hidden="1">#REF!</definedName>
    <definedName name="파일" hidden="1">#REF!</definedName>
    <definedName name="파일1간격">0.6</definedName>
    <definedName name="파일간격">1.3</definedName>
    <definedName name="파일길이" localSheetId="1">#REF!</definedName>
    <definedName name="파일길이">#REF!</definedName>
    <definedName name="파일종갯수" localSheetId="1">#REF!</definedName>
    <definedName name="파일종갯수">#REF!</definedName>
    <definedName name="파일횡갯수" localSheetId="1">#REF!</definedName>
    <definedName name="파일횡갯수">#REF!</definedName>
    <definedName name="파카손료">'[192]18.공내수압탄성자연'!#REF!</definedName>
    <definedName name="파카숀빗드">#REF!</definedName>
    <definedName name="판넬조립공">#REF!</definedName>
    <definedName name="판석노">#REF!</definedName>
    <definedName name="판석재">#REF!</definedName>
    <definedName name="판재">#REF!</definedName>
    <definedName name="팔">[362]Sheet1!$B$32:$D$41</definedName>
    <definedName name="팔호표">#REF!</definedName>
    <definedName name="팽">[104]단가!$A$125</definedName>
    <definedName name="퍼티">#REF!</definedName>
    <definedName name="펌프손료">#REF!</definedName>
    <definedName name="펌프장">[415]약품공급2!#REF!</definedName>
    <definedName name="페이브먼트_브레카" localSheetId="1">[110]장비집계!#REF!</definedName>
    <definedName name="페이브먼트_브레카">[110]장비집계!#REF!</definedName>
    <definedName name="페인트갈색1급">#REF!</definedName>
    <definedName name="페인트갈색2급">#REF!</definedName>
    <definedName name="페인트백색1급">#REF!</definedName>
    <definedName name="페인트백색2급">#REF!</definedName>
    <definedName name="페인트황색1급">#REF!</definedName>
    <definedName name="페인트황색2급">#REF!</definedName>
    <definedName name="편구배구간수량산출">#REF!</definedName>
    <definedName name="편구배별연장명세및확폭면적산출서">#REF!</definedName>
    <definedName name="편구배별포장단위수량">#REF!</definedName>
    <definedName name="편락관100_80">#REF!</definedName>
    <definedName name="편락관150_100">#REF!</definedName>
    <definedName name="편락관150_80">#REF!</definedName>
    <definedName name="편락관200_100">#REF!</definedName>
    <definedName name="편락관200_150">#REF!</definedName>
    <definedName name="편락관200_80">#REF!</definedName>
    <definedName name="편락관300_100">#REF!</definedName>
    <definedName name="편락관300_150">#REF!</definedName>
    <definedName name="편락관300_200">#REF!</definedName>
    <definedName name="편락관400_150">#REF!</definedName>
    <definedName name="편락관400_200">#REF!</definedName>
    <definedName name="편락관400_300">#REF!</definedName>
    <definedName name="편락관500_200">#REF!</definedName>
    <definedName name="편락관500_300">#REF!</definedName>
    <definedName name="편락관500_400">#REF!</definedName>
    <definedName name="평">#REF!</definedName>
    <definedName name="평가대기질">'[178]직접인건비호표(항목60%)'!#REF!</definedName>
    <definedName name="평가소음진동">'[178]직접인건비호표(항목60%)'!#REF!</definedName>
    <definedName name="평가항목">[210]직접인건비!#REF!</definedName>
    <definedName name="평갈경비">#REF!</definedName>
    <definedName name="평갈노무">#REF!</definedName>
    <definedName name="평갈수">'[229]일위대가 2'!$L$9</definedName>
    <definedName name="평갈수위">'[180]08인건비 산거'!#REF!</definedName>
    <definedName name="평갈재료">#REF!</definedName>
    <definedName name="평균">#REF!</definedName>
    <definedName name="평균H">#REF!</definedName>
    <definedName name="평균H1">'[111]1-1평균터파기고(1)'!$G$31</definedName>
    <definedName name="평균H2">#REF!</definedName>
    <definedName name="평균높이">[294]맨홀수량산출!$AD$2</definedName>
    <definedName name="평떼">[168]자재단가!$F$52</definedName>
    <definedName name="평면">#REF!</definedName>
    <definedName name="평면부표">#REF!</definedName>
    <definedName name="평면선형">#REF!</definedName>
    <definedName name="평면작업계수">#REF!</definedName>
    <definedName name="평면작업량증감계수">#REF!</definedName>
    <definedName name="평면지형계수">#REF!</definedName>
    <definedName name="평면지형증감계수">#REF!</definedName>
    <definedName name="평의자">#REF!</definedName>
    <definedName name="평의자노">#REF!</definedName>
    <definedName name="평의자재">#REF!</definedName>
    <definedName name="평판측량">#REF!</definedName>
    <definedName name="평판측량비">[194]측량단가!#REF!</definedName>
    <definedName name="폐기물">'[178]직접인건비호표(항목60%)'!#REF!</definedName>
    <definedName name="폐기물선별및집토" localSheetId="1">#REF!</definedName>
    <definedName name="폐기물선별및집토">#REF!</definedName>
    <definedName name="폐기물수수료">[206]총괄내역서!#REF!</definedName>
    <definedName name="폐기물처리비">#REF!</definedName>
    <definedName name="폐아스콘처리비">[443]단가!$E$87</definedName>
    <definedName name="폐추니아">#REF!</definedName>
    <definedName name="폐콘크리트처리비">[440]단가!$E$88</definedName>
    <definedName name="포당초">[234]포장공!$E:$E,[234]포장공!$G:$G</definedName>
    <definedName name="포변경">[234]포장공!#REF!,[234]포장공!#REF!</definedName>
    <definedName name="포설공">#REF!</definedName>
    <definedName name="포장">#REF!</definedName>
    <definedName name="포장DATA">[195]단위수량!$A$2:$K$5</definedName>
    <definedName name="포장T">#REF!</definedName>
    <definedName name="포장경비">#REF!</definedName>
    <definedName name="포장공">#REF!</definedName>
    <definedName name="포장공내역서적용수량">#REF!</definedName>
    <definedName name="포장공집계표">#REF!</definedName>
    <definedName name="포장깨기__아스팔트____㎡당">#REF!</definedName>
    <definedName name="포장깨기__콘크리트____㎡당">#REF!</definedName>
    <definedName name="포장노무">#REF!</definedName>
    <definedName name="포장두께">#REF!</definedName>
    <definedName name="포장복구">#REF!</definedName>
    <definedName name="포장상태">#REF!</definedName>
    <definedName name="포장수량">#REF!</definedName>
    <definedName name="포장수력">'[180]08인건비 산거'!#REF!</definedName>
    <definedName name="포장일위2">#REF!</definedName>
    <definedName name="포장재료">#REF!</definedName>
    <definedName name="포장절단">[257]단가!$C$79</definedName>
    <definedName name="포장절단__ASPHALT_포장____M당">#REF!</definedName>
    <definedName name="포장절단__콘크리트_포장____M당">#REF!</definedName>
    <definedName name="포장집계">'[199]포장재료(1)'!$A$1:$H$14</definedName>
    <definedName name="포장집계2">#REF!</definedName>
    <definedName name="포장파취">[257]단가!$C$81</definedName>
    <definedName name="포장표준단면도">#REF!</definedName>
    <definedName name="포천석노">[175]시설물!#REF!</definedName>
    <definedName name="포천석재">[175]시설물!#REF!</definedName>
    <definedName name="포화" localSheetId="1">#REF!</definedName>
    <definedName name="포화">#REF!</definedName>
    <definedName name="폭" localSheetId="1">#REF!</definedName>
    <definedName name="폭">#REF!</definedName>
    <definedName name="폭300" localSheetId="1">[5]대로근거!#REF!</definedName>
    <definedName name="폭300">[5]대로근거!#REF!</definedName>
    <definedName name="폭350" localSheetId="1">[5]대로근거!#REF!</definedName>
    <definedName name="폭350">[5]대로근거!#REF!</definedName>
    <definedName name="폭b1">#REF!</definedName>
    <definedName name="폭b2">#REF!</definedName>
    <definedName name="폭B3">#REF!</definedName>
    <definedName name="폭B4">#REF!</definedName>
    <definedName name="폭원">#REF!</definedName>
    <definedName name="표">#REF!</definedName>
    <definedName name="표고작업량증감계수">#REF!</definedName>
    <definedName name="표고지형증감계수">#REF!</definedName>
    <definedName name="표면보호경비">#REF!</definedName>
    <definedName name="표면보호노무비">#REF!</definedName>
    <definedName name="표면보호재료비">#REF!</definedName>
    <definedName name="표면처리">#REF!</definedName>
    <definedName name="표석">[187]설계기준!#REF!</definedName>
    <definedName name="표석경비">#REF!</definedName>
    <definedName name="표석노무">#REF!</definedName>
    <definedName name="표석재료">#REF!</definedName>
    <definedName name="표석제">'[229]일위대가 3'!$L$764</definedName>
    <definedName name="표오고지형증감계수">#REF!</definedName>
    <definedName name="표준구간포장단위수량">#REF!</definedName>
    <definedName name="표준안전관리비">#REF!</definedName>
    <definedName name="표준양식">#REF!</definedName>
    <definedName name="표지">BlankMacro1</definedName>
    <definedName name="표지1">#REF!</definedName>
    <definedName name="표지2">BlankMacro1</definedName>
    <definedName name="표지3" hidden="1">{"'관경확장'!$A$79:$M$98","'관경확장'!$A$54:$M$78"}</definedName>
    <definedName name="표지33">#REF!</definedName>
    <definedName name="표지터파기">#REF!</definedName>
    <definedName name="표지판">#REF!</definedName>
    <definedName name="표층t">#REF!</definedName>
    <definedName name="표층포설">[257]단가!$C$82</definedName>
    <definedName name="표층포설면적">#REF!</definedName>
    <definedName name="표품_통신_6_13">[107]일위대가목록!#REF!</definedName>
    <definedName name="품_________명">#REF!</definedName>
    <definedName name="품______명">#REF!</definedName>
    <definedName name="품____명">#REF!</definedName>
    <definedName name="품명">OFFSET(#REF!,0,0,COUNTA(#REF!)-1,1)</definedName>
    <definedName name="품명2">#REF!</definedName>
    <definedName name="품셈공종">[444]품셈TABLE!$C$2:$C$50</definedName>
    <definedName name="품셈단가">[444]품셈TABLE!$D$2:$D$50</definedName>
    <definedName name="풍화암">#REF!</definedName>
    <definedName name="풍화암개소">#REF!</definedName>
    <definedName name="퓨">#REF!</definedName>
    <definedName name="프라">#REF!</definedName>
    <definedName name="프라이머">#REF!</definedName>
    <definedName name="프라이머단가">[287]수량집계!$D$21</definedName>
    <definedName name="프라임">[257]단가!$C$84</definedName>
    <definedName name="프로그램.메인_메뉴호출">[279]!프로그램.메인_메뉴호출</definedName>
    <definedName name="프로그램_경비">#REF!</definedName>
    <definedName name="프로그램작성">#REF!</definedName>
    <definedName name="프로판가스단가">[287]수량집계!$D$17</definedName>
    <definedName name="프린터">#REF!</definedName>
    <definedName name="플라타너스B8">[166]데이타!$E$552</definedName>
    <definedName name="플랜지단관100">#REF!</definedName>
    <definedName name="플랜지단관150">#REF!</definedName>
    <definedName name="플랜지단관200">#REF!</definedName>
    <definedName name="플랜지단관300">#REF!</definedName>
    <definedName name="플랜지단관400">#REF!</definedName>
    <definedName name="플랜지단관500">#REF!</definedName>
    <definedName name="플랜지단관600">#REF!</definedName>
    <definedName name="플랜지단관700">#REF!</definedName>
    <definedName name="플랜지단관80">#REF!</definedName>
    <definedName name="플랜지단관800">#REF!</definedName>
    <definedName name="플랜지돌출폭">'[321]4.2유효폭의 계산'!$N$28</definedName>
    <definedName name="플랜지폭">#REF!</definedName>
    <definedName name="플랜트기계설치공">#REF!</definedName>
    <definedName name="플랜트노">[49]Sheet6!#REF!</definedName>
    <definedName name="플랜트배관공">#REF!</definedName>
    <definedName name="플랜트용접공">#REF!</definedName>
    <definedName name="플랜트전공" localSheetId="1">#REF!</definedName>
    <definedName name="플랜트전공">#REF!</definedName>
    <definedName name="플랜트제관공">#REF!</definedName>
    <definedName name="플랜트특수용접공">#REF!</definedName>
    <definedName name="플로터상각">[85]심사계산!$I$96</definedName>
    <definedName name="플로터정비">[85]심사계산!$I$99</definedName>
    <definedName name="플륨관1000">#REF!</definedName>
    <definedName name="플륨관300">#REF!</definedName>
    <definedName name="플륨관400">#REF!</definedName>
    <definedName name="플륨관500">#REF!</definedName>
    <definedName name="플륨관600">#REF!</definedName>
    <definedName name="플륨관700">#REF!</definedName>
    <definedName name="플륨관800">#REF!</definedName>
    <definedName name="플륨관900">#REF!</definedName>
    <definedName name="피복두께">[101]단위수량!$C$12</definedName>
    <definedName name="피이소켓16">#REF!</definedName>
    <definedName name="피이소켓20">#REF!</definedName>
    <definedName name="피이소켓25">#REF!</definedName>
    <definedName name="피이소켓40">#REF!</definedName>
    <definedName name="피이소켓50">#REF!</definedName>
    <definedName name="피이소켓75">#REF!</definedName>
    <definedName name="피이직관100">#REF!</definedName>
    <definedName name="피이직관150">#REF!</definedName>
    <definedName name="피이직관16">#REF!</definedName>
    <definedName name="피이직관20">#REF!</definedName>
    <definedName name="피이직관200">#REF!</definedName>
    <definedName name="피이직관25">#REF!</definedName>
    <definedName name="피이직관30">#REF!</definedName>
    <definedName name="피이직관40">#REF!</definedName>
    <definedName name="피이직관50">#REF!</definedName>
    <definedName name="피이직관75">#REF!</definedName>
    <definedName name="필지수">#REF!</definedName>
    <definedName name="ㅎ" localSheetId="1">설명서!ㅎ</definedName>
    <definedName name="ㅎ">[0]!ㅎ</definedName>
    <definedName name="ㅎ314">#REF!</definedName>
    <definedName name="ㅎ384">#REF!</definedName>
    <definedName name="ㅎ5" localSheetId="1" hidden="1">{#N/A,#N/A,FALSE,"골재소요량";#N/A,#N/A,FALSE,"골재소요량"}</definedName>
    <definedName name="ㅎ5" hidden="1">{#N/A,#N/A,FALSE,"골재소요량";#N/A,#N/A,FALSE,"골재소요량"}</definedName>
    <definedName name="ㅎㄴㅇㄶ">#REF!</definedName>
    <definedName name="ㅎㄴㅎ">#REF!</definedName>
    <definedName name="ㅎㄶㄴ">#REF!</definedName>
    <definedName name="ㅎㄹ">#REF!</definedName>
    <definedName name="ㅎㄹㄴ">[445]내역!$A$4:$N$845</definedName>
    <definedName name="ㅎㄹㅇ">#REF!</definedName>
    <definedName name="ㅎㄹㅇㅀㅇㄴ">#REF!</definedName>
    <definedName name="ㅎㄹㅎㄹ">#REF!</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ㄱㅎ">#REF!</definedName>
    <definedName name="ㅎㅅㅎㅅ">#REF!</definedName>
    <definedName name="ㅎㅅ휴">#REF!</definedName>
    <definedName name="ㅎㅅ흇">#REF!</definedName>
    <definedName name="ㅎㅇㄶㄹㅇㄴ">#REF!</definedName>
    <definedName name="ㅎㅇㅎㄴㅇㄶ">#REF!</definedName>
    <definedName name="ㅎ옹오">#REF!</definedName>
    <definedName name="ㅎㅍ">#REF!</definedName>
    <definedName name="ㅎㅎ" localSheetId="1">설명서!ㅎㅎ</definedName>
    <definedName name="ㅎㅎ">[0]!ㅎㅎ</definedName>
    <definedName name="ㅎㅎㄹㄴ">#REF!</definedName>
    <definedName name="ㅎㅎㄹㅇㄹ">#REF!</definedName>
    <definedName name="ㅎㅎㅇㅎㅇ">#REF!</definedName>
    <definedName name="ㅎㅎㅎ" localSheetId="1">설명서!ㅎㅎㅎ</definedName>
    <definedName name="ㅎㅎㅎ">[0]!ㅎㅎㅎ</definedName>
    <definedName name="ㅎㅎㅎㅎ">#REF!</definedName>
    <definedName name="ㅎㅎㅎㅎㅎㅎ">#REF!</definedName>
    <definedName name="ㅎㅎㅎㅎㅎㅎㅎㅎㅎㅎㅎㅎㅎ">#REF!</definedName>
    <definedName name="ㅎ후ㅜㅎ">#REF!</definedName>
    <definedName name="하" hidden="1">{"'제10장(표)'!$A$5:$L$10"}</definedName>
    <definedName name="하구경비">'[242]일위대가 2'!#REF!</definedName>
    <definedName name="하구노무">'[242]일위대가 2'!#REF!</definedName>
    <definedName name="하구부">'[242]일위대가 2'!#REF!</definedName>
    <definedName name="하구부감">[446]설계내역서!$G$30</definedName>
    <definedName name="하구재료">'[242]일위대가 2'!#REF!</definedName>
    <definedName name="하도경비">#REF!</definedName>
    <definedName name="하도급">[373]산출내역서집계표!$D$6:$L$116</definedName>
    <definedName name="하도급창호">[447]내역표지!#REF!</definedName>
    <definedName name="하도급통보내역" hidden="1">{#N/A,#N/A,FALSE,"신청통보";#N/A,#N/A,FALSE,"기성확인서";#N/A,#N/A,FALSE,"기성내역서"}</definedName>
    <definedName name="하도내역">#REF!</definedName>
    <definedName name="하도노무">#REF!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재료">#REF!</definedName>
    <definedName name="하도집계">[448]BID!$A$1:$I$1765</definedName>
    <definedName name="하도특성">'[180]08인건비 산거'!#REF!</definedName>
    <definedName name="하동대비표" hidden="1">{#N/A,#N/A,FALSE,"증감대비표";#N/A,#N/A,FALSE,"결의서";#N/A,#N/A,FALSE,"내역서";#N/A,#N/A,FALSE,"도급예상"}</definedName>
    <definedName name="하드웨어">#REF!</definedName>
    <definedName name="하부" localSheetId="1">#REF!</definedName>
    <definedName name="하부">#REF!</definedName>
    <definedName name="하부두께">#REF!</definedName>
    <definedName name="하부슬라브">#REF!</definedName>
    <definedName name="하부플랜지두께">#REF!</definedName>
    <definedName name="하상경비">#REF!</definedName>
    <definedName name="하상노무">#REF!</definedName>
    <definedName name="하상변">'[229]일위대가 2'!$L$425</definedName>
    <definedName name="하상변동">'[180]08인건비 산거'!#REF!</definedName>
    <definedName name="하상재료">#REF!</definedName>
    <definedName name="하수">BlankMacro1</definedName>
    <definedName name="하수SW">#REF!</definedName>
    <definedName name="하수구조일수">#REF!</definedName>
    <definedName name="하수소프트">#REF!</definedName>
    <definedName name="하수암거" hidden="1">{#N/A,#N/A,FALSE,"포장단가"}</definedName>
    <definedName name="하수연장">#REF!</definedName>
    <definedName name="하수적용율">#REF!</definedName>
    <definedName name="하수조사율">#REF!</definedName>
    <definedName name="하수지형계수">#REF!</definedName>
    <definedName name="하양읍">#REF!</definedName>
    <definedName name="하중" localSheetId="1">#REF!</definedName>
    <definedName name="하중">#REF!</definedName>
    <definedName name="하천">#REF!</definedName>
    <definedName name="하천경비">#REF!</definedName>
    <definedName name="하천노무">#REF!</definedName>
    <definedName name="하천시스템개발">BlankMacro1</definedName>
    <definedName name="하천연장">[449]단가!$I$4</definedName>
    <definedName name="하천유지">'[180]08인건비 산거'!#REF!</definedName>
    <definedName name="하천재료">#REF!</definedName>
    <definedName name="하천정비">'[180]08인건비 산거'!#REF!</definedName>
    <definedName name="하천환경">'[180]08인건비 산거'!#REF!</definedName>
    <definedName name="하천환경관">'[180]08인건비 산거'!#REF!</definedName>
    <definedName name="하천환경비">#REF!</definedName>
    <definedName name="하천환노무">#REF!</definedName>
    <definedName name="하천환재료">#REF!</definedName>
    <definedName name="하하">#REF!</definedName>
    <definedName name="학교">#REF!</definedName>
    <definedName name="학교2">#REF!</definedName>
    <definedName name="학생">#REF!</definedName>
    <definedName name="한">#REF!</definedName>
    <definedName name="한국">#REF!</definedName>
    <definedName name="한글">#REF!</definedName>
    <definedName name="한글노무비">#REF!</definedName>
    <definedName name="한라구절초">#REF!</definedName>
    <definedName name="한식목공">#REF!</definedName>
    <definedName name="한식목공조공">#REF!</definedName>
    <definedName name="한식미장공">#REF!</definedName>
    <definedName name="한식와공">#REF!</definedName>
    <definedName name="한식와공조공">#REF!</definedName>
    <definedName name="한전2">[423]내역!#REF!</definedName>
    <definedName name="한전수탁비" localSheetId="1">#REF!</definedName>
    <definedName name="한전수탁비">#REF!</definedName>
    <definedName name="한전위탁">'[450]일위대가(계측기설치)'!#REF!</definedName>
    <definedName name="할석공">#REF!</definedName>
    <definedName name="할증">#REF!</definedName>
    <definedName name="할증소요일">#REF!</definedName>
    <definedName name="할증율">#REF!</definedName>
    <definedName name="함석공">#REF!</definedName>
    <definedName name="함판3" localSheetId="1">#REF!</definedName>
    <definedName name="함판3">#REF!</definedName>
    <definedName name="합_________계">#REF!</definedName>
    <definedName name="합계">#REF!</definedName>
    <definedName name="합계전류">#REF!</definedName>
    <definedName name="합계전류1">#REF!</definedName>
    <definedName name="합계전류2">#REF!</definedName>
    <definedName name="합계전류종">#REF!</definedName>
    <definedName name="합성강성3Span">#REF!</definedName>
    <definedName name="합성단면적3Span">#REF!</definedName>
    <definedName name="합의갑지">#REF!</definedName>
    <definedName name="합판">#REF!</definedName>
    <definedName name="합판15">#REF!</definedName>
    <definedName name="합판3">[104]단가!$A$17</definedName>
    <definedName name="합판3노">[175]시설물!#REF!</definedName>
    <definedName name="합판3재">[175]시설물!#REF!</definedName>
    <definedName name="합판3회">#REF!</definedName>
    <definedName name="합판4" localSheetId="1">#REF!</definedName>
    <definedName name="합판4">#REF!</definedName>
    <definedName name="합판4회">'[111]1호맨홀수량산출'!#REF!</definedName>
    <definedName name="합판6" localSheetId="1">#REF!</definedName>
    <definedName name="합판6">#REF!</definedName>
    <definedName name="합판6회">'[111]1호맨홀수량산출'!#REF!</definedName>
    <definedName name="합판거푸집">#REF!</definedName>
    <definedName name="합판노">#REF!</definedName>
    <definedName name="합판재">#REF!</definedName>
    <definedName name="항__목">#REF!</definedName>
    <definedName name="항공경비">#REF!</definedName>
    <definedName name="항공노무">#REF!</definedName>
    <definedName name="항공사진_중급">#REF!</definedName>
    <definedName name="항공사진고급">#REF!</definedName>
    <definedName name="항공사진중급">#REF!</definedName>
    <definedName name="항공사진초급">#REF!</definedName>
    <definedName name="항공재료">#REF!</definedName>
    <definedName name="항공정비사">#REF!</definedName>
    <definedName name="항목1">#REF!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#REF!</definedName>
    <definedName name="항목20">#REF!</definedName>
    <definedName name="항목3">#REF!</definedName>
    <definedName name="항목4">#REF!</definedName>
    <definedName name="항목5">#REF!</definedName>
    <definedName name="항목6">[451]지구단위계획!$T$15</definedName>
    <definedName name="항목7">#REF!</definedName>
    <definedName name="항목8">#REF!</definedName>
    <definedName name="항목9">#REF!</definedName>
    <definedName name="항목a">#REF!</definedName>
    <definedName name="항목별평가">'[178]직접인건비호표(항목60%)'!#REF!</definedName>
    <definedName name="항법사">#REF!</definedName>
    <definedName name="항측_연장">#REF!</definedName>
    <definedName name="해당화">#REF!</definedName>
    <definedName name="해석">BlankMacro1</definedName>
    <definedName name="해송">[104]단가!$A$99</definedName>
    <definedName name="해송1.2">[104]단가!$A$100</definedName>
    <definedName name="행삭제">[7]조건표!$P$4</definedName>
    <definedName name="허">#REF!</definedName>
    <definedName name="허균">#REF!</definedName>
    <definedName name="허용전류" localSheetId="1">#REF!</definedName>
    <definedName name="허용전류">#REF!</definedName>
    <definedName name="허용지반반력">70</definedName>
    <definedName name="헌높">'[452]1 설계 기준'!$I$50</definedName>
    <definedName name="헌치">'[453]#REF'!$I$114</definedName>
    <definedName name="헌치1" localSheetId="1">#REF!</definedName>
    <definedName name="헌치1">#REF!</definedName>
    <definedName name="헌치2" localSheetId="1">#REF!</definedName>
    <definedName name="헌치2">#REF!</definedName>
    <definedName name="헌치H">#REF!</definedName>
    <definedName name="헌치V">#REF!</definedName>
    <definedName name="헌폭">'[452]1 설계 기준'!$G$51</definedName>
    <definedName name="현___도___사">[188]노임단가!#REF!</definedName>
    <definedName name="현도사">#REF!</definedName>
    <definedName name="현장">[167]난이도!$H$10</definedName>
    <definedName name="현장경비">#REF!</definedName>
    <definedName name="현장관리비">[445]내역!$A$4:$N$845</definedName>
    <definedName name="현장명">#REF!</definedName>
    <definedName name="현장설명" hidden="1">{#N/A,#N/A,FALSE,"증감대비표";#N/A,#N/A,FALSE,"결의서";#N/A,#N/A,FALSE,"내역서";#N/A,#N/A,FALSE,"도급예상"}</definedName>
    <definedName name="현장정리">[175]시설물!#REF!</definedName>
    <definedName name="현장정착액">'[192]2.재료비'!#REF!</definedName>
    <definedName name="현장지원">#REF!</definedName>
    <definedName name="현지경비">'[229]일위대가 2'!$J$425</definedName>
    <definedName name="현지교통비">[187]설계기준!#REF!</definedName>
    <definedName name="현지노무">'[229]일위대가 1'!$F$347</definedName>
    <definedName name="현지답">'[229]일위대가 1'!$L$347</definedName>
    <definedName name="현지답사">#REF!</definedName>
    <definedName name="현지재료">'[229]일위대가 1'!$H$347</definedName>
    <definedName name="현천기자재비">#REF!</definedName>
    <definedName name="형상">[128]DATE!$D$24:$D$85</definedName>
    <definedName name="형태계수">#REF!</definedName>
    <definedName name="형태별보정계수">#REF!</definedName>
    <definedName name="형틀목공" localSheetId="1">#REF!</definedName>
    <definedName name="형틀목공">#REF!</definedName>
    <definedName name="호">#REF!</definedName>
    <definedName name="호박">#REF!</definedName>
    <definedName name="호박노">#REF!</definedName>
    <definedName name="호박재">#REF!</definedName>
    <definedName name="호안">#REF!</definedName>
    <definedName name="호안계">#REF!</definedName>
    <definedName name="호안공" hidden="1">{#N/A,#N/A,FALSE,"신청통보";#N/A,#N/A,FALSE,"기성확인서";#N/A,#N/A,FALSE,"기성내역서"}</definedName>
    <definedName name="호처리시험">#REF!</definedName>
    <definedName name="호표" hidden="1">{"'제10장(표)'!$A$5:$L$10"}</definedName>
    <definedName name="호표1">#REF!</definedName>
    <definedName name="호표18">#REF!</definedName>
    <definedName name="호표19">#REF!</definedName>
    <definedName name="호표2">#REF!</definedName>
    <definedName name="호표20">#REF!</definedName>
    <definedName name="호표3">#REF!</definedName>
    <definedName name="호표4">#REF!</definedName>
    <definedName name="호표5">#REF!</definedName>
    <definedName name="호표6">#REF!</definedName>
    <definedName name="호표자"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호">#REF!</definedName>
    <definedName name="호ㅓ">#REF!</definedName>
    <definedName name="호ㅓㅕㅏ6ㅅ서ㅛㅓ" hidden="1">#REF!</definedName>
    <definedName name="호ㅓㅗㅎㅎ" localSheetId="1">설명서!호ㅓㅗㅎㅎ</definedName>
    <definedName name="호ㅓㅗㅎㅎ">[0]!호ㅓㅗㅎㅎ</definedName>
    <definedName name="혼합골재">#REF!</definedName>
    <definedName name="홈">#REF!</definedName>
    <definedName name="홈드릴굴착기">'[454]4.장비손료'!#REF!</definedName>
    <definedName name="홍">#REF!</definedName>
    <definedName name="홍길동">#REF!</definedName>
    <definedName name="홍단">[104]단가!$A$126</definedName>
    <definedName name="홍단풍">#REF!</definedName>
    <definedName name="홍ㄹ">#REF!</definedName>
    <definedName name="홍수경비">#REF!</definedName>
    <definedName name="홍수노무">#REF!</definedName>
    <definedName name="홍수예경">'[180]08인건비 산거'!#REF!</definedName>
    <definedName name="홍수위">'[180]08인건비 산거'!#REF!</definedName>
    <definedName name="홍수위경비">#REF!</definedName>
    <definedName name="홍수위노무">#REF!</definedName>
    <definedName name="홍수위재료">#REF!</definedName>
    <definedName name="홍수유">'[229]일위대가 2'!#REF!</definedName>
    <definedName name="홍수재료">#REF!</definedName>
    <definedName name="홍수피경비">#REF!</definedName>
    <definedName name="홍수피노무">#REF!</definedName>
    <definedName name="홍수피재료">#REF!</definedName>
    <definedName name="홍콩달러">#REF!</definedName>
    <definedName name="화강석경계석">[273]단가!$A$68</definedName>
    <definedName name="화강석경계석곡선120_150">#REF!</definedName>
    <definedName name="화강석경계석곡선150_150">#REF!</definedName>
    <definedName name="화강석경계석곡선180_200">#REF!</definedName>
    <definedName name="화강석경계석곡선200_250">#REF!</definedName>
    <definedName name="화강석경계석곡선200_300">#REF!</definedName>
    <definedName name="화강석경계석직선120_150">#REF!</definedName>
    <definedName name="화강석경계석직선150_150">#REF!</definedName>
    <definedName name="화강석경계석직선180_200">#REF!</definedName>
    <definedName name="화강석경계석직선200_250">#REF!</definedName>
    <definedName name="화강석경계석직선200_300">#REF!</definedName>
    <definedName name="화공">#REF!</definedName>
    <definedName name="화살">[104]단가!$A$157</definedName>
    <definedName name="화약취급공">#REF!</definedName>
    <definedName name="화타A">#REF!</definedName>
    <definedName name="화타B">#REF!</definedName>
    <definedName name="확약서">#REF!</definedName>
    <definedName name="확인">BlankMacro1</definedName>
    <definedName name="확폭구간">#REF!</definedName>
    <definedName name="환">#REF!</definedName>
    <definedName name="환경개요">#REF!</definedName>
    <definedName name="환경경비">#REF!</definedName>
    <definedName name="환경규모">#REF!</definedName>
    <definedName name="환경기초">'[180]08인건비 산거'!#REF!</definedName>
    <definedName name="환경노무">#REF!</definedName>
    <definedName name="환경보전비">0.2%</definedName>
    <definedName name="환경생태">[348]Sheet1!#REF!</definedName>
    <definedName name="환경재료">#REF!</definedName>
    <definedName name="환율">[85]심사계산!$D$87</definedName>
    <definedName name="활석공">#REF!</definedName>
    <definedName name="활하중" localSheetId="1">#REF!</definedName>
    <definedName name="활하중">#REF!</definedName>
    <definedName name="활하중1" localSheetId="1">#REF!</definedName>
    <definedName name="활하중1">#REF!</definedName>
    <definedName name="활하중2" localSheetId="1">#REF!</definedName>
    <definedName name="활하중2">#REF!</definedName>
    <definedName name="황">#REF!</definedName>
    <definedName name="황매화">[273]단가!$A$156</definedName>
    <definedName name="황색">[316]내역서!$O$20</definedName>
    <definedName name="황색페인트단가">[287]수량집계!$D$7</definedName>
    <definedName name="회귀경비">#REF!</definedName>
    <definedName name="회귀노무">#REF!</definedName>
    <definedName name="회귀수량">[229]설계내역서!$G$28</definedName>
    <definedName name="회귀재료">#REF!</definedName>
    <definedName name="회사">[189]직원목록!$D$4:$E$5</definedName>
    <definedName name="회사명">#REF!</definedName>
    <definedName name="회양목">[273]단가!$A$137</definedName>
    <definedName name="회화">[104]단가!$A$127</definedName>
    <definedName name="횟수">#REF!</definedName>
    <definedName name="횡단측량">#REF!</definedName>
    <definedName name="횡단측량비">[194]측량단가!#REF!</definedName>
    <definedName name="횡배수관공_개소별명세">#REF!</definedName>
    <definedName name="횡배수관공개소별명세">#REF!</definedName>
    <definedName name="횡배수관공집계표">#REF!</definedName>
    <definedName name="횡배수관구체_수량산출">#REF!</definedName>
    <definedName name="횡배수관구체단위수량산출">#REF!</definedName>
    <definedName name="횡배수관구체수량산출">#REF!</definedName>
    <definedName name="횡배수관구체토공단위수량산출">[339]배수관토공산출!#REF!</definedName>
    <definedName name="횡배수관구체토공단위수량산출제목">[339]배수관토공산출!#REF!</definedName>
    <definedName name="횡배수관날개벽_수량산출">#REF!</definedName>
    <definedName name="횡배수관날개벽단위수량산출">[339]배수관토공산출!#REF!</definedName>
    <definedName name="횡배수관날개벽수량산출">#REF!</definedName>
    <definedName name="횡배수관날개벽연결차수벽">[339]배수관토공산출!#REF!</definedName>
    <definedName name="횡배수관연장산출">#REF!</definedName>
    <definedName name="횡배수관재료집계">#REF!</definedName>
    <definedName name="횡배수관차수벽_수량산출">#REF!</definedName>
    <definedName name="횡배수관차수벽수량산출">#REF!</definedName>
    <definedName name="횡배수토공">#REF!</definedName>
    <definedName name="효율">#REF!</definedName>
    <definedName name="후_담당간사에게_제출한다.">'[455]45,46'!#REF!</definedName>
    <definedName name="후라싱헷드">#REF!</definedName>
    <definedName name="후사모멘트">#REF!</definedName>
    <definedName name="후활모멘트">#REF!</definedName>
    <definedName name="후활전단력">#REF!</definedName>
    <definedName name="휘발">[402]중기!$P$7</definedName>
    <definedName name="휘발유">[196]기초단가!$B$43</definedName>
    <definedName name="휴게">#REF!</definedName>
    <definedName name="휴게1">'[221]교사기준면적(초등)'!$D$24</definedName>
    <definedName name="휴대폰">#REF!</definedName>
    <definedName name="휴천수" hidden="1">{#N/A,#N/A,FALSE,"포장단가"}</definedName>
    <definedName name="흄100">#REF!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소켓1000">#REF!</definedName>
    <definedName name="흄관소켓300">#REF!</definedName>
    <definedName name="흄관소켓450">#REF!</definedName>
    <definedName name="흄관소켓500">#REF!</definedName>
    <definedName name="흄관소켓600">#REF!</definedName>
    <definedName name="흄관소켓700">#REF!</definedName>
    <definedName name="흄관소켓800">#REF!</definedName>
    <definedName name="흄관소켓900">#REF!</definedName>
    <definedName name="흄관집계">'[199]-흄관집계'!$A$1:$J$9</definedName>
    <definedName name="흄관칼라1000">#REF!</definedName>
    <definedName name="흄관칼라300">#REF!</definedName>
    <definedName name="흄관칼라450">#REF!</definedName>
    <definedName name="흄관칼라500">#REF!</definedName>
    <definedName name="흄관칼라600">#REF!</definedName>
    <definedName name="흄관칼라700">#REF!</definedName>
    <definedName name="흄관칼라800">#REF!</definedName>
    <definedName name="흄관칼라900">#REF!</definedName>
    <definedName name="흙_운_반___토_사__불도저_19_Ton__㎥당">#REF!</definedName>
    <definedName name="흙막이">#REF!</definedName>
    <definedName name="흙쌓기_및_다짐__노___상">#REF!</definedName>
    <definedName name="흙쌓기_및_다짐__노___체">#REF!</definedName>
    <definedName name="히">#REF!</definedName>
    <definedName name="히말라야시다6노무">#REF!</definedName>
    <definedName name="히말라야시다6재료">#REF!</definedName>
    <definedName name="히말라야시다8노무">#REF!</definedName>
    <definedName name="히말라야시다8재료">#REF!</definedName>
    <definedName name="ㅏ" localSheetId="1" hidden="1">{#N/A,#N/A,FALSE,"운반시간"}</definedName>
    <definedName name="ㅏ" hidden="1">{#N/A,#N/A,FALSE,"운반시간"}</definedName>
    <definedName name="ㅏㅏ">#REF!</definedName>
    <definedName name="ㅏㅏㅎ">#REF!</definedName>
    <definedName name="ㅏㅏㅏ" hidden="1">{#N/A,#N/A,FALSE,"전력간선"}</definedName>
    <definedName name="ㅏㅏㅏㅏㅏㅏ">#REF!</definedName>
    <definedName name="ㅏㅏㅏㅕ">#REF!</definedName>
    <definedName name="ㅏㅏㅕㅏ">#REF!</definedName>
    <definedName name="ㅏㅏㅗ">#REF!</definedName>
    <definedName name="ㅏㅓ럴">#REF!</definedName>
    <definedName name="ㅏㅓㅗ">#REF!</definedName>
    <definedName name="ㅏㅕ섯">#REF!</definedName>
    <definedName name="ㅏㅕㅏ호">#REF!</definedName>
    <definedName name="ㅏㅕㅏㅏ">#REF!</definedName>
    <definedName name="ㅏㅕㅏㅕㅏ">#REF!</definedName>
    <definedName name="ㅏㅕㅕㅏㅕ">#REF!</definedName>
    <definedName name="ㅏㅛㅛㅛ">#REF!</definedName>
    <definedName name="ㅐ">#REF!</definedName>
    <definedName name="ㅐ1">'[456]#REF'!$D$195</definedName>
    <definedName name="ㅐ15">#REF!</definedName>
    <definedName name="ㅐ520">#REF!</definedName>
    <definedName name="ㅐ668">#REF!</definedName>
    <definedName name="ㅐㅐ">#REF!</definedName>
    <definedName name="ㅐㅐㅐ">'[139]ABUT수량-A1'!$T$25</definedName>
    <definedName name="ㅐㅐㅐㅐㅐ">#REF!</definedName>
    <definedName name="ㅑ" localSheetId="1" hidden="1">{#N/A,#N/A,FALSE,"조골재"}</definedName>
    <definedName name="ㅑ" hidden="1">{#N/A,#N/A,FALSE,"조골재"}</definedName>
    <definedName name="ㅑㅅ">#REF!</definedName>
    <definedName name="ㅑㅅㄴㅅ요ㅑ">#REF!</definedName>
    <definedName name="ㅑ여ㅕㄹ">#REF!</definedName>
    <definedName name="ㅑㅑ">#REF!</definedName>
    <definedName name="ㅑㅑㅑ">#REF!</definedName>
    <definedName name="ㅑㅕ">#REF!</definedName>
    <definedName name="ㅑㅣㅓㅗ">#REF!</definedName>
    <definedName name="ㅓ">#REF!</definedName>
    <definedName name="ㅓ16">#REF!</definedName>
    <definedName name="ㅓ192">#REF!</definedName>
    <definedName name="ㅓ224" localSheetId="1">#REF!</definedName>
    <definedName name="ㅓ224">#REF!</definedName>
    <definedName name="ㅓ39">#REF!</definedName>
    <definedName name="ㅓ494">#REF!</definedName>
    <definedName name="ㅓ54">#REF!</definedName>
    <definedName name="ㅓ7" localSheetId="1" hidden="1">{#N/A,#N/A,FALSE,"단가표지"}</definedName>
    <definedName name="ㅓ7" hidden="1">{#N/A,#N/A,FALSE,"단가표지"}</definedName>
    <definedName name="ㅓ8" localSheetId="1">#REF!</definedName>
    <definedName name="ㅓ8">#REF!</definedName>
    <definedName name="ㅓㄳ">#REF!</definedName>
    <definedName name="ㅓㄳ러">#REF!</definedName>
    <definedName name="ㅓㄴㄱ" hidden="1">#REF!</definedName>
    <definedName name="ㅓ럺ㅈㄹ댜ㅓㅈㄷ">#REF!</definedName>
    <definedName name="ㅓㅎ">#REF!</definedName>
    <definedName name="ㅓㅎ러">#REF!</definedName>
    <definedName name="ㅓ호">#REF!</definedName>
    <definedName name="ㅓㅏㄹ" localSheetId="1">#REF!</definedName>
    <definedName name="ㅓㅏㄹ">#REF!</definedName>
    <definedName name="ㅓㅏㅏㅓㅓ">#REF!</definedName>
    <definedName name="ㅓㅓㅓ" localSheetId="1">설명서!ㅓㅓㅓ</definedName>
    <definedName name="ㅓㅓㅓ">[0]!ㅓㅓㅓ</definedName>
    <definedName name="ㅓㅗ" localSheetId="1">설명서!ㅓㅗ</definedName>
    <definedName name="ㅓㅗ">[0]!ㅓㅗ</definedName>
    <definedName name="ㅓㅗㅎㄹ">#REF!</definedName>
    <definedName name="ㅓㅛ거">#REF!</definedName>
    <definedName name="ㅓㅛㅜ">#REF!</definedName>
    <definedName name="ㅔ" localSheetId="1">[5]대로근거!#REF!</definedName>
    <definedName name="ㅔ">[5]대로근거!#REF!</definedName>
    <definedName name="ㅔ154">#REF!</definedName>
    <definedName name="ㅔ갸ㅜㅅ">#REF!</definedName>
    <definedName name="ㅔㅔ" hidden="1">#REF!</definedName>
    <definedName name="ㅕ">#REF!</definedName>
    <definedName name="ㅕ422">[457]대치판정!#REF!</definedName>
    <definedName name="ㅕ6ㅛㄱ">#REF!</definedName>
    <definedName name="ㅕㅅ">#REF!</definedName>
    <definedName name="ㅕㅓㅗㅛ">#REF!</definedName>
    <definedName name="ㅕㅕ">#REF!</definedName>
    <definedName name="ㅕㅛㅅ">#REF!</definedName>
    <definedName name="ㅕㅡㅏㅕ">#REF!</definedName>
    <definedName name="ㅗ" localSheetId="1">[6]Sheet1!#REF!</definedName>
    <definedName name="ㅗ">[6]Sheet1!#REF!</definedName>
    <definedName name="ㅗ1">#REF!</definedName>
    <definedName name="ㅗ1019" localSheetId="1">#REF!</definedName>
    <definedName name="ㅗ1019">#REF!</definedName>
    <definedName name="ㅗ29">#REF!</definedName>
    <definedName name="ㅗ315">[458]신우!#REF!</definedName>
    <definedName name="ㅗ32">[459]사각맨홀!#REF!</definedName>
    <definedName name="ㅗ415">#REF!</definedName>
    <definedName name="ㅗ461">#REF!</definedName>
    <definedName name="ㅗㄴㅇ">[460]내역!$A$4:$N$845</definedName>
    <definedName name="ㅗㄷㄱ">#REF!</definedName>
    <definedName name="ㅗㄷㄹㅇㄶ">#REF!</definedName>
    <definedName name="ㅗㄹ">#REF!</definedName>
    <definedName name="ㅗㄹ휼">#REF!</definedName>
    <definedName name="ㅗ뮨ㅇㅇ리">#REF!</definedName>
    <definedName name="ㅗㅅ20">#REF!</definedName>
    <definedName name="ㅗㅅ휴">#REF!</definedName>
    <definedName name="ㅗ솟">#REF!</definedName>
    <definedName name="ㅗㅇㄹㅇ">#REF!</definedName>
    <definedName name="ㅗ오ㅗㅗㅗㅇ">#REF!</definedName>
    <definedName name="ㅗㅎㄹ튷ㅌ">#REF!</definedName>
    <definedName name="ㅗㅎㅎㄹ">#REF!</definedName>
    <definedName name="ㅗ허ㅗ">#REF!</definedName>
    <definedName name="ㅗ호">#REF!</definedName>
    <definedName name="ㅗㅗ" localSheetId="1">설명서!ㅗㅗ</definedName>
    <definedName name="ㅗㅗ">[0]!ㅗㅗ</definedName>
    <definedName name="ㅗㅗㅁ">#REF!</definedName>
    <definedName name="ㅗㅗㅇ">#REF!</definedName>
    <definedName name="ㅗㅗㅎㄹ">#REF!</definedName>
    <definedName name="ㅗㅗㅗ" localSheetId="1">설명서!ㅗㅗㅗ</definedName>
    <definedName name="ㅗㅗㅗ">[0]!ㅗㅗㅗ</definedName>
    <definedName name="ㅗㅗㅗㅗ" localSheetId="1">설명서!ㅗㅗㅗㅗ</definedName>
    <definedName name="ㅗㅗㅗㅗ">[0]!ㅗㅗㅗㅗ</definedName>
    <definedName name="ㅗㅗㅗㅗㅗ">[275]직접인건비!#REF!</definedName>
    <definedName name="ㅗㅜ">#REF!</definedName>
    <definedName name="ㅗㅜㅀ">#REF!</definedName>
    <definedName name="ㅗㅠㅗㅍ">#REF!</definedName>
    <definedName name="ㅛ">#REF!</definedName>
    <definedName name="ㅛㄱ됴">#REF!</definedName>
    <definedName name="ㅛㅅ욗">#REF!</definedName>
    <definedName name="ㅛ샷ㅇ">#REF!</definedName>
    <definedName name="ㅛ솔ㄹ">#REF!</definedName>
    <definedName name="ㅛ수ㅠ">#REF!</definedName>
    <definedName name="ㅛㅎㄱ">#REF!</definedName>
    <definedName name="ㅛ훗">#REF!</definedName>
    <definedName name="ㅛ훗ㅅㅎ">#REF!</definedName>
    <definedName name="ㅛㅓㅅ">#REF!</definedName>
    <definedName name="ㅛㅓㅏㅓㅓ">#REF!</definedName>
    <definedName name="ㅛㅓㅛ쇼ㅓ">#REF!</definedName>
    <definedName name="ㅛㅕ">#REF!</definedName>
    <definedName name="ㅛㅕㅗㅅ">#REF!</definedName>
    <definedName name="ㅛㅗㅎ">#REF!</definedName>
    <definedName name="ㅛㅗㅎㄹ">#REF!</definedName>
    <definedName name="ㅛㅛ">#REF!</definedName>
    <definedName name="ㅛㅛㅛ" hidden="1">[120]날개벽수량표!#REF!</definedName>
    <definedName name="ㅛㅜ">#REF!</definedName>
    <definedName name="ㅛㅜㅗㅅ">#REF!</definedName>
    <definedName name="ㅜ" localSheetId="1" hidden="1">{#N/A,#N/A,FALSE,"조골재"}</definedName>
    <definedName name="ㅜ" hidden="1">{#N/A,#N/A,FALSE,"조골재"}</definedName>
    <definedName name="ㅜ1" localSheetId="1">#REF!</definedName>
    <definedName name="ㅜ1">#REF!</definedName>
    <definedName name="ㅜ규">#REF!</definedName>
    <definedName name="ㅜ귣">#REF!</definedName>
    <definedName name="ㅜ귶">#REF!</definedName>
    <definedName name="ㅜㅀ">[461]설비!$J$2234</definedName>
    <definedName name="ㅜㅅ규">#REF!</definedName>
    <definedName name="ㅜ소휴">#REF!</definedName>
    <definedName name="ㅜ수">#REF!</definedName>
    <definedName name="ㅜ슈">#REF!</definedName>
    <definedName name="ㅜㅎㄹ호">#REF!</definedName>
    <definedName name="ㅜㅗㅅ휴">#REF!</definedName>
    <definedName name="ㅜㅜㅜ">#REF!</definedName>
    <definedName name="ㅜㅜㅜㅜ">#REF!</definedName>
    <definedName name="ㅜㅜㅜㅜㅜㅜㅜ">#REF!</definedName>
    <definedName name="ㅜㅠㄱㅍㅊ">#REF!</definedName>
    <definedName name="ㅜㅡㅜㅗ">#REF!</definedName>
    <definedName name="ㅠ">#REF!</definedName>
    <definedName name="ㅠ1">#REF!</definedName>
    <definedName name="ㅠ3" localSheetId="1">#REF!</definedName>
    <definedName name="ㅠ3">#REF!</definedName>
    <definedName name="ㅠ359">#REF!</definedName>
    <definedName name="ㅠ405">#REF!</definedName>
    <definedName name="ㅠ632">[462]기계경비!$J$61</definedName>
    <definedName name="ㅠㄹ">[298]설비!#REF!</definedName>
    <definedName name="ㅠ뮤ㅐ" localSheetId="1" hidden="1">#REF!</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#REF!</definedName>
    <definedName name="ㅠ퓨">#REF!</definedName>
    <definedName name="ㅠㅎㅁ">#REF!</definedName>
    <definedName name="ㅠㅎ휴">#REF!</definedName>
    <definedName name="ㅠㅠ">#REF!</definedName>
    <definedName name="ㅠㅠㅠ">#REF!</definedName>
    <definedName name="ㅡ" localSheetId="1" hidden="1">{#N/A,#N/A,FALSE,"2~8번"}</definedName>
    <definedName name="ㅡ" hidden="1">{#N/A,#N/A,FALSE,"2~8번"}</definedName>
    <definedName name="ㅡ37">#REF!</definedName>
    <definedName name="ㅡ수">#REF!</definedName>
    <definedName name="ㅡ숙ㅎ">#REF!</definedName>
    <definedName name="ㅡㅕ수">#REF!</definedName>
    <definedName name="ㅡㅛㅜㅅ규">#REF!</definedName>
    <definedName name="ㅡㅜㅅ규">#REF!</definedName>
    <definedName name="ㅡㅜㅠ">#REF!</definedName>
    <definedName name="ㅡㅠㅗㅠㅣㅏ">[288]포장공!$E:$E,[288]포장공!$G:$G</definedName>
    <definedName name="ㅣ" localSheetId="1">#REF!</definedName>
    <definedName name="ㅣ">#REF!</definedName>
    <definedName name="ㅣ1391">[463]설비!$J$2234</definedName>
    <definedName name="ㅣ1517">'[464]96보완계획7.12'!$L$76</definedName>
    <definedName name="ㅣ1549">'[464]96보완계획7.12'!$L$76</definedName>
    <definedName name="ㅣ16" localSheetId="1">#REF!</definedName>
    <definedName name="ㅣ16">#REF!</definedName>
    <definedName name="ㅣ1654">[465]내역서!#REF!</definedName>
    <definedName name="ㅣ172">#REF!</definedName>
    <definedName name="ㅣ189">#REF!</definedName>
    <definedName name="ㅣ206">#REF!</definedName>
    <definedName name="ㅣ275">#REF!</definedName>
    <definedName name="ㅣ58">#REF!</definedName>
    <definedName name="ㅣ618">'[464]96보완계획7.12'!$L$76</definedName>
    <definedName name="ㅣ81">#REF!</definedName>
    <definedName name="ㅣㅑ">#REF!</definedName>
    <definedName name="ㅣㅓㅓㅑ">#REF!</definedName>
    <definedName name="ㅣㅗ홍">#REF!</definedName>
    <definedName name="ㅣㅣ" localSheetId="1">[466]터파기및재료!#REF!</definedName>
    <definedName name="ㅣㅣ">[466]터파기및재료!#REF!</definedName>
    <definedName name="ㅣㅣㅣ">#REF!</definedName>
    <definedName name="ㅣㅣㅣㅣㅣ">#REF!</definedName>
    <definedName name="ㅣㅣㅣㅣㅣㅣ">#REF!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1" i="6" l="1"/>
  <c r="L11" i="6" s="1"/>
  <c r="K11" i="6"/>
  <c r="F10" i="6"/>
  <c r="L10" i="6" s="1"/>
  <c r="K10" i="6"/>
  <c r="F9" i="6" l="1"/>
  <c r="L9" i="6" s="1"/>
  <c r="K9" i="6"/>
  <c r="F8" i="6"/>
  <c r="L8" i="6" s="1"/>
  <c r="K8" i="6"/>
  <c r="B7" i="10"/>
  <c r="B3" i="10"/>
  <c r="A7" i="9"/>
  <c r="J7" i="6" l="1"/>
  <c r="H7" i="6"/>
  <c r="J6" i="6"/>
  <c r="H6" i="6"/>
  <c r="J5" i="6"/>
  <c r="H5" i="6"/>
  <c r="F7" i="6" l="1"/>
  <c r="L7" i="6" s="1"/>
  <c r="K7" i="6"/>
  <c r="F6" i="6"/>
  <c r="L6" i="6" s="1"/>
  <c r="K6" i="6"/>
  <c r="F5" i="6"/>
  <c r="K5" i="6"/>
  <c r="J12" i="6" l="1"/>
  <c r="J13" i="6"/>
  <c r="L5" i="6"/>
  <c r="J25" i="6" l="1"/>
  <c r="I6" i="7" l="1"/>
  <c r="J6" i="7" s="1"/>
  <c r="I5" i="7" s="1"/>
  <c r="J5" i="7" s="1"/>
  <c r="H13" i="6"/>
  <c r="J26" i="7" l="1"/>
  <c r="E10" i="8"/>
  <c r="H12" i="6" l="1"/>
  <c r="H25" i="6" s="1"/>
  <c r="G6" i="7" l="1"/>
  <c r="H6" i="7" s="1"/>
  <c r="G5" i="7" s="1"/>
  <c r="H5" i="7" s="1"/>
  <c r="E7" i="8" s="1"/>
  <c r="K13" i="6"/>
  <c r="F13" i="6"/>
  <c r="E8" i="8" l="1"/>
  <c r="E9" i="8" s="1"/>
  <c r="H26" i="7"/>
  <c r="L13" i="6"/>
  <c r="E19" i="8" l="1"/>
  <c r="E18" i="8"/>
  <c r="E12" i="8"/>
  <c r="E11" i="8"/>
  <c r="K12" i="6" l="1"/>
  <c r="F12" i="6"/>
  <c r="F25" i="6" s="1"/>
  <c r="E6" i="7" s="1"/>
  <c r="F6" i="7" l="1"/>
  <c r="L6" i="7" s="1"/>
  <c r="K6" i="7"/>
  <c r="L12" i="6"/>
  <c r="L25" i="6" s="1"/>
  <c r="E5" i="7" l="1"/>
  <c r="K5" i="7" l="1"/>
  <c r="F5" i="7"/>
  <c r="L5" i="7" l="1"/>
  <c r="L26" i="7" s="1"/>
  <c r="E4" i="8"/>
  <c r="E6" i="8" s="1"/>
  <c r="F26" i="7"/>
  <c r="E17" i="8" l="1"/>
  <c r="E20" i="8" s="1"/>
  <c r="E21" i="8" s="1"/>
  <c r="E22" i="8" s="1"/>
  <c r="E23" i="8" l="1"/>
  <c r="E24" i="8" s="1"/>
  <c r="E25" i="8" s="1"/>
  <c r="E26" i="8" s="1"/>
  <c r="E27" i="8" l="1"/>
  <c r="D20" i="11"/>
  <c r="D19" i="11" l="1"/>
  <c r="K19" i="11" s="1"/>
  <c r="K20" i="11"/>
</calcChain>
</file>

<file path=xl/sharedStrings.xml><?xml version="1.0" encoding="utf-8"?>
<sst xmlns="http://schemas.openxmlformats.org/spreadsheetml/2006/main" count="417" uniqueCount="244">
  <si>
    <t>공 종 별 집 계 표</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</si>
  <si>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</si>
  <si>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</si>
  <si>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</si>
  <si>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</si>
  <si>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</si>
  <si>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</si>
  <si>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</si>
  <si>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</si>
  <si>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</si>
  <si>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</si>
  <si>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</si>
  <si>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</si>
  <si>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</si>
  <si>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</si>
  <si>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</si>
  <si>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</si>
  <si>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</si>
  <si>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</si>
  <si>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</si>
  <si>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</si>
  <si>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</si>
  <si>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</si>
  <si>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</si>
  <si>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</si>
  <si>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</si>
  <si>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</si>
  <si>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</si>
  <si>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</si>
  <si>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</si>
  <si>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</si>
  <si>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</si>
  <si>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</si>
  <si>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</si>
  <si>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</si>
  <si>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</si>
  <si>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</si>
  <si>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</si>
  <si>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</si>
  <si>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</si>
  <si>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</si>
  <si>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</si>
  <si>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</si>
  <si>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</si>
  <si>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</si>
  <si>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</si>
  <si>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</si>
  <si>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</si>
  <si>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</si>
  <si>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</si>
  <si>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</si>
  <si>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식</t>
  </si>
  <si>
    <t>01</t>
  </si>
  <si>
    <t>0101</t>
  </si>
  <si>
    <t>544A33D4037B9B3BE7E28218BA21B87EE3AD28E6</t>
  </si>
  <si>
    <t>F</t>
  </si>
  <si>
    <t>T</t>
  </si>
  <si>
    <t>0101544A33D4037B9B3BE7E28218BA21B87EE3AD28E6</t>
  </si>
  <si>
    <t>544A33D4037B9B3BE7E28218BA21B87EE3AD28E5</t>
  </si>
  <si>
    <t>0101544A33D4037B9B3BE7E28218BA21B87EE3AD28E5</t>
  </si>
  <si>
    <t>544A33D4037B9B3BE7E28218BA21B87EE3AD28E4</t>
  </si>
  <si>
    <t>0101544A33D4037B9B3BE7E28218BA21B87EE3AD28E4</t>
  </si>
  <si>
    <t>대</t>
  </si>
  <si>
    <t>544A33D4037B9B3BE7E2821941F3D69A2B48C1B2</t>
  </si>
  <si>
    <t>0101544A33D4037B9B3BE7E2821941F3D69A2B48C1B2</t>
  </si>
  <si>
    <t>544A33D4037B9B3BE7E2821941F3D69A2B48C1B1</t>
  </si>
  <si>
    <t>0101544A33D4037B9B3BE7E2821941F3D69A2B48C1B1</t>
  </si>
  <si>
    <t>[ 합           계 ]</t>
  </si>
  <si>
    <t>TOTAL</t>
  </si>
  <si>
    <t>비      고</t>
  </si>
  <si>
    <t>조달청가격</t>
  </si>
  <si>
    <t>거래가격</t>
  </si>
  <si>
    <t>유통물가</t>
  </si>
  <si>
    <t>조사가격1</t>
  </si>
  <si>
    <t>조사가격2</t>
  </si>
  <si>
    <t>B</t>
  </si>
  <si>
    <t>공 사 원 가 계 산 서</t>
  </si>
  <si>
    <t>비        목</t>
  </si>
  <si>
    <t>금      액</t>
  </si>
  <si>
    <t>구        성        비</t>
  </si>
  <si>
    <t>순   공   사   원   가</t>
  </si>
  <si>
    <t>A1</t>
  </si>
  <si>
    <t>A2</t>
  </si>
  <si>
    <t>AS</t>
  </si>
  <si>
    <t>B1</t>
  </si>
  <si>
    <t>B2</t>
  </si>
  <si>
    <t>BS</t>
  </si>
  <si>
    <t>C2</t>
  </si>
  <si>
    <t>C4</t>
  </si>
  <si>
    <t>노무비 * 3.56%</t>
  </si>
  <si>
    <t>C5</t>
  </si>
  <si>
    <t>노무비 * 1.01%</t>
  </si>
  <si>
    <t>C6</t>
  </si>
  <si>
    <t>C7</t>
  </si>
  <si>
    <t>CB</t>
  </si>
  <si>
    <t>CA</t>
  </si>
  <si>
    <t>(재료비+직노) * 3.15%</t>
  </si>
  <si>
    <t>CG</t>
  </si>
  <si>
    <t>CS</t>
  </si>
  <si>
    <t>S1</t>
  </si>
  <si>
    <t>D1</t>
  </si>
  <si>
    <t>D2</t>
  </si>
  <si>
    <t>A3</t>
  </si>
  <si>
    <t>작 업 부 산 물</t>
  </si>
  <si>
    <t>D9</t>
  </si>
  <si>
    <t>DB</t>
  </si>
  <si>
    <t>DH</t>
  </si>
  <si>
    <t>S2</t>
  </si>
  <si>
    <t>이 Sheet는 수정하지 마십시요</t>
  </si>
  <si>
    <t>공사구분</t>
  </si>
  <si>
    <t>C</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</si>
  <si>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</si>
  <si>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</si>
  <si>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</si>
  <si>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</si>
  <si>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</si>
  <si>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</si>
  <si>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</si>
  <si>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</si>
  <si>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</si>
  <si>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</si>
  <si>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</si>
  <si>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</si>
  <si>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</si>
  <si>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</si>
  <si>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</si>
  <si>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</si>
  <si>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</si>
  <si>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</si>
  <si>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</si>
  <si>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</si>
  <si>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</si>
  <si>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</si>
  <si>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</si>
  <si>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</si>
  <si>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</si>
  <si>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단가 순서</t>
  </si>
  <si>
    <t>코드</t>
  </si>
  <si>
    <t>공종구분명</t>
  </si>
  <si>
    <t>원가비목코드</t>
  </si>
  <si>
    <t>운    반    비</t>
  </si>
  <si>
    <t>C1</t>
  </si>
  <si>
    <t>관 급 자 재 비</t>
  </si>
  <si>
    <t>DJ</t>
  </si>
  <si>
    <t>사 급 자 재 비</t>
  </si>
  <si>
    <t>D3</t>
  </si>
  <si>
    <t>외    자    재</t>
  </si>
  <si>
    <t>폐기물처리비</t>
  </si>
  <si>
    <t>...</t>
  </si>
  <si>
    <t>....</t>
  </si>
  <si>
    <t>.....</t>
  </si>
  <si>
    <t>D</t>
  </si>
  <si>
    <t>E</t>
  </si>
  <si>
    <t>G</t>
  </si>
  <si>
    <t>H</t>
  </si>
  <si>
    <t>I</t>
  </si>
  <si>
    <t>J</t>
  </si>
  <si>
    <t xml:space="preserve">        계</t>
  </si>
  <si>
    <t>일  반  관  리  비</t>
  </si>
  <si>
    <t>이              윤</t>
  </si>
  <si>
    <t>공   급    가   액</t>
  </si>
  <si>
    <t>부  가  가  치  세</t>
  </si>
  <si>
    <t>도      급      액</t>
  </si>
  <si>
    <t>총   공   사    비</t>
  </si>
  <si>
    <t>재   료   비</t>
  </si>
  <si>
    <t>직  접  재  료  비</t>
  </si>
  <si>
    <t>간  접  재  료  비</t>
  </si>
  <si>
    <t>[ 소          계 ]</t>
  </si>
  <si>
    <t>노   무   비</t>
  </si>
  <si>
    <t>직  접  노  무  비</t>
  </si>
  <si>
    <t>간  접  노  무  비</t>
  </si>
  <si>
    <t>기   계    경   비</t>
  </si>
  <si>
    <t>산  재  보  험  료</t>
  </si>
  <si>
    <t>고  용  보  험  료</t>
  </si>
  <si>
    <t>국민  건강  보험료</t>
  </si>
  <si>
    <t>노인장기요양보험료</t>
  </si>
  <si>
    <t>국민  연금  보험료</t>
  </si>
  <si>
    <t>산업안전보건관리비</t>
  </si>
  <si>
    <t>기   타    경   비</t>
  </si>
  <si>
    <t>경
비</t>
    <phoneticPr fontId="1" type="noConversion"/>
  </si>
  <si>
    <t>공급가액 * 10%</t>
    <phoneticPr fontId="1" type="noConversion"/>
  </si>
  <si>
    <t>(노무비+경비+일반관리비) * 15%이하</t>
    <phoneticPr fontId="1" type="noConversion"/>
  </si>
  <si>
    <t>설       계       설       명       서</t>
    <phoneticPr fontId="13" type="noConversion"/>
  </si>
  <si>
    <t>1. 사   업   명</t>
    <phoneticPr fontId="13" type="noConversion"/>
  </si>
  <si>
    <t>2. 사 업 위 치</t>
    <phoneticPr fontId="13" type="noConversion"/>
  </si>
  <si>
    <t>3. 사 업 목 적</t>
    <phoneticPr fontId="13" type="noConversion"/>
  </si>
  <si>
    <t>4. 사 업 개 요</t>
    <phoneticPr fontId="13" type="noConversion"/>
  </si>
  <si>
    <t>5. 사 업 기 간</t>
    <phoneticPr fontId="13" type="noConversion"/>
  </si>
  <si>
    <t>설  계  년  월  일</t>
    <phoneticPr fontId="8" type="noConversion"/>
  </si>
  <si>
    <t>설    계</t>
    <phoneticPr fontId="8" type="noConversion"/>
  </si>
  <si>
    <t>심    사</t>
    <phoneticPr fontId="8" type="noConversion"/>
  </si>
  <si>
    <t>팀    장</t>
    <phoneticPr fontId="8" type="noConversion"/>
  </si>
  <si>
    <t>과    장</t>
    <phoneticPr fontId="8" type="noConversion"/>
  </si>
  <si>
    <t>본  부  장</t>
    <phoneticPr fontId="1" type="noConversion"/>
  </si>
  <si>
    <t xml:space="preserve"> </t>
    <phoneticPr fontId="13" type="noConversion"/>
  </si>
  <si>
    <t>사 업 위 치  :</t>
    <phoneticPr fontId="13" type="noConversion"/>
  </si>
  <si>
    <t>충청북도 청주시 흥덕구 옥산면 미호로 555</t>
    <phoneticPr fontId="1" type="noConversion"/>
  </si>
  <si>
    <t>사업개요 :</t>
    <phoneticPr fontId="13" type="noConversion"/>
  </si>
  <si>
    <t>총        액:</t>
    <phoneticPr fontId="1" type="noConversion"/>
  </si>
  <si>
    <t>도  급  액:</t>
    <phoneticPr fontId="1" type="noConversion"/>
  </si>
  <si>
    <t>전    결</t>
    <phoneticPr fontId="1" type="noConversion"/>
  </si>
  <si>
    <t>환경관리본부</t>
  </si>
  <si>
    <t>하 수 처 리 과</t>
    <phoneticPr fontId="1" type="noConversion"/>
  </si>
  <si>
    <t>펌프 설치</t>
    <phoneticPr fontId="1" type="noConversion"/>
  </si>
  <si>
    <t>펌프 철거</t>
    <phoneticPr fontId="1" type="noConversion"/>
  </si>
  <si>
    <t>0101  침사인양기 부품 교체</t>
    <phoneticPr fontId="1" type="noConversion"/>
  </si>
  <si>
    <t>2026년도</t>
    <phoneticPr fontId="8" type="noConversion"/>
  </si>
  <si>
    <t xml:space="preserve"> 2026년도</t>
    <phoneticPr fontId="8" type="noConversion"/>
  </si>
  <si>
    <t>2026년 8월</t>
    <phoneticPr fontId="8" type="noConversion"/>
  </si>
  <si>
    <t>0101  유입동 유입펌프 수선</t>
    <phoneticPr fontId="1" type="noConversion"/>
  </si>
  <si>
    <t>3,960㎥/hr×13mH, 200kw, 3300V</t>
    <phoneticPr fontId="1" type="noConversion"/>
  </si>
  <si>
    <t>01  청주공공하수처리시설 유입동 유입펌프 5~7호기 수선</t>
    <phoneticPr fontId="1" type="noConversion"/>
  </si>
  <si>
    <t>직접노무비 * 19.1%</t>
    <phoneticPr fontId="1" type="noConversion"/>
  </si>
  <si>
    <t>직접노무비 * 3.595%</t>
    <phoneticPr fontId="1" type="noConversion"/>
  </si>
  <si>
    <t>직접노무비 * 4.75%</t>
    <phoneticPr fontId="1" type="noConversion"/>
  </si>
  <si>
    <t>건강보험료 * 13.14%</t>
    <phoneticPr fontId="1" type="noConversion"/>
  </si>
  <si>
    <t>(재료비+노무비) * 5.5%</t>
    <phoneticPr fontId="1" type="noConversion"/>
  </si>
  <si>
    <t>계 * 8%</t>
    <phoneticPr fontId="1" type="noConversion"/>
  </si>
  <si>
    <t>석  면  분  담  금</t>
    <phoneticPr fontId="1" type="noConversion"/>
  </si>
  <si>
    <t>임 금 채 권 부 담 금</t>
    <phoneticPr fontId="1" type="noConversion"/>
  </si>
  <si>
    <t>노무비 * 0.006%</t>
    <phoneticPr fontId="1" type="noConversion"/>
  </si>
  <si>
    <t>노무비 * 0.09%</t>
    <phoneticPr fontId="1" type="noConversion"/>
  </si>
  <si>
    <t>착공일로 부터 90일 내에 준공</t>
    <phoneticPr fontId="13" type="noConversion"/>
  </si>
  <si>
    <t>청주공공하수처리시설 유입펌프 5~7호기 수선공사</t>
    <phoneticPr fontId="13" type="noConversion"/>
  </si>
  <si>
    <t>베어링 등 소모품 교체 및 수선을 통해 안정적이고 효율적인 하수처리를 도모하고자 함.</t>
    <phoneticPr fontId="1" type="noConversion"/>
  </si>
  <si>
    <t>유입펌프(3960㎥/hr×13mH, 220kw, 3300V) 3대 수선</t>
    <phoneticPr fontId="1" type="noConversion"/>
  </si>
  <si>
    <t>[청주공공하수처리시설 유입펌프 5~7호기 수선공사]</t>
  </si>
  <si>
    <t>[청주공공하수처리시설 유입펌프 5~7호기 수선공사]</t>
    <phoneticPr fontId="1" type="noConversion"/>
  </si>
  <si>
    <t>청주공공하수처리시설 유입펌프동 내 유입펌프 5~7호기의 소음·진동이 발생하는 등 펌프 성능이 저하되어,</t>
    <phoneticPr fontId="1" type="noConversion"/>
  </si>
  <si>
    <t>재사용고려 40%</t>
    <phoneticPr fontId="1" type="noConversion"/>
  </si>
  <si>
    <t>고정</t>
    <phoneticPr fontId="1" type="noConversion"/>
  </si>
  <si>
    <t>베어링</t>
  </si>
  <si>
    <t>#NU316UMCM, NSK, 황동망</t>
  </si>
  <si>
    <t>EA</t>
  </si>
  <si>
    <t>#7320BDB CN급, 황동망 NSK</t>
  </si>
  <si>
    <t>#6220 MC3, 황동망 NSK</t>
  </si>
  <si>
    <t>메커니컬씰</t>
  </si>
  <si>
    <t>MD-90</t>
  </si>
  <si>
    <t>인양와이어</t>
  </si>
  <si>
    <t>STD1064, Rew.0</t>
  </si>
  <si>
    <t>권선절연보강</t>
  </si>
  <si>
    <t>200kw</t>
  </si>
  <si>
    <t>축수정</t>
  </si>
  <si>
    <t>M/S부, 레이져용접+
가공+도금+연마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</si>
</sst>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
    <numFmt numFmtId="180" formatCode="&quot;금&quot;#,###&quot;원&quot;"/>
    <numFmt numFmtId="181" formatCode="[DBNum4]\(&quot;금&quot;[$-412]General&quot;원&quot;\)"/>
  </numFmts>
  <fonts count="35"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name val="한컴바탕"/>
      <family val="1"/>
      <charset val="129"/>
    </font>
    <font>
      <sz val="22"/>
      <name val="한컴바탕"/>
      <family val="1"/>
      <charset val="129"/>
    </font>
    <font>
      <b/>
      <sz val="18"/>
      <name val="한컴바탕"/>
      <family val="1"/>
      <charset val="129"/>
    </font>
    <font>
      <sz val="8"/>
      <name val="맑은 고딕"/>
      <family val="3"/>
      <charset val="129"/>
    </font>
    <font>
      <sz val="24"/>
      <name val="한컴바탕"/>
      <family val="1"/>
      <charset val="129"/>
    </font>
    <font>
      <b/>
      <sz val="26"/>
      <name val="한컴바탕"/>
      <family val="1"/>
      <charset val="129"/>
    </font>
    <font>
      <b/>
      <sz val="22"/>
      <name val="한컴바탕"/>
      <family val="1"/>
      <charset val="129"/>
    </font>
    <font>
      <b/>
      <sz val="22"/>
      <name val="HY신명조"/>
      <family val="1"/>
      <charset val="129"/>
    </font>
    <font>
      <sz val="8"/>
      <name val="돋움"/>
      <family val="3"/>
      <charset val="129"/>
    </font>
    <font>
      <sz val="12"/>
      <name val="HY신명조"/>
      <family val="1"/>
      <charset val="129"/>
    </font>
    <font>
      <b/>
      <sz val="12"/>
      <name val="HY신명조"/>
      <family val="1"/>
      <charset val="129"/>
    </font>
    <font>
      <sz val="11"/>
      <name val="굴림체"/>
      <family val="3"/>
      <charset val="129"/>
    </font>
    <font>
      <b/>
      <sz val="11"/>
      <name val="HY신명조"/>
      <family val="1"/>
      <charset val="129"/>
    </font>
    <font>
      <b/>
      <u/>
      <sz val="16"/>
      <name val="HY신명조"/>
      <family val="1"/>
      <charset val="129"/>
    </font>
    <font>
      <b/>
      <u/>
      <sz val="11"/>
      <name val="HY신명조"/>
      <family val="1"/>
      <charset val="129"/>
    </font>
    <font>
      <b/>
      <sz val="24"/>
      <name val="HY신명조"/>
      <family val="1"/>
      <charset val="129"/>
    </font>
    <font>
      <b/>
      <u/>
      <sz val="22"/>
      <name val="HY신명조"/>
      <family val="1"/>
      <charset val="129"/>
    </font>
    <font>
      <sz val="11"/>
      <name val="HY신명조"/>
      <family val="1"/>
      <charset val="129"/>
    </font>
    <font>
      <b/>
      <sz val="14"/>
      <name val="HY신명조"/>
      <family val="1"/>
      <charset val="129"/>
    </font>
    <font>
      <b/>
      <u/>
      <sz val="14"/>
      <name val="HY신명조"/>
      <family val="1"/>
      <charset val="129"/>
    </font>
    <font>
      <sz val="14"/>
      <name val="HY신명조"/>
      <family val="1"/>
      <charset val="129"/>
    </font>
    <font>
      <b/>
      <sz val="17"/>
      <name val="HY신명조"/>
      <family val="1"/>
      <charset val="129"/>
    </font>
    <font>
      <sz val="11"/>
      <name val="돋움"/>
      <family val="3"/>
      <charset val="129"/>
    </font>
    <font>
      <b/>
      <sz val="20"/>
      <name val="HY견명조"/>
      <family val="1"/>
      <charset val="129"/>
    </font>
    <font>
      <b/>
      <sz val="26"/>
      <name val="HY견명조"/>
      <family val="1"/>
      <charset val="129"/>
    </font>
    <font>
      <b/>
      <sz val="28"/>
      <name val="HY견명조"/>
      <family val="1"/>
      <charset val="129"/>
    </font>
    <font>
      <sz val="12"/>
      <name val="바탕체"/>
      <family val="1"/>
      <charset val="129"/>
    </font>
    <font>
      <b/>
      <sz val="24"/>
      <name val="HY견명조"/>
      <family val="1"/>
      <charset val="129"/>
    </font>
    <font>
      <sz val="11"/>
      <color theme="0"/>
      <name val="맑은 고딕"/>
      <family val="3"/>
      <charset val="129"/>
      <scheme val="minor"/>
    </font>
    <font>
      <sz val="11"/>
      <color indexed="8"/>
      <name val="맑은 고딕"/>
      <family val="3"/>
      <charset val="129"/>
      <scheme val="minor"/>
    </font>
  </fonts>
  <fills count="3">
    <fill>
      <patternFill patternType="none"/>
    </fill>
    <fill>
      <patternFill patternType="gray125"/>
    </fill>
    <fill>
      <patternFill patternType="solid">
        <fgColor rgb="FFFFFF00"/>
        <bgColor indexed="64"/>
      </patternFill>
    </fill>
  </fills>
  <borders count="32">
    <border>
      <left/>
      <right/>
      <top/>
      <bottom/>
      <diagonal/>
    </border>
    <border>
      <left/>
      <right style="thin">
        <color indexed="64"/>
      </right>
      <top/>
      <bottom/>
      <diagonal/>
    </border>
    <border>
      <left style="thin">
        <color indexed="64"/>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7">
    <xf numFmtId="0" fontId="0" fillId="0" borderId="0">
      <alignment vertical="center"/>
    </xf>
    <xf numFmtId="0" fontId="3" fillId="0" borderId="0">
      <alignment vertical="center"/>
    </xf>
    <xf numFmtId="0" fontId="16" fillId="0" borderId="0">
      <alignment vertical="center"/>
    </xf>
    <xf numFmtId="41" fontId="27" fillId="0" borderId="0" applyFont="0" applyFill="0" applyBorder="0" applyAlignment="0" applyProtection="0"/>
    <xf numFmtId="0" fontId="3" fillId="0" borderId="0">
      <alignment vertical="center"/>
    </xf>
    <xf numFmtId="0" fontId="31" fillId="0" borderId="0"/>
    <xf numFmtId="41" fontId="27" fillId="0" borderId="0" applyFont="0" applyFill="0" applyBorder="0" applyAlignment="0" applyProtection="0"/>
  </cellStyleXfs>
  <cellXfs count="148">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3" xfId="0" quotePrefix="1" applyBorder="1">
      <alignment vertical="center"/>
    </xf>
    <xf numFmtId="0" fontId="3" fillId="0" borderId="4" xfId="0" applyFont="1" applyBorder="1">
      <alignment vertical="center"/>
    </xf>
    <xf numFmtId="0" fontId="3" fillId="0" borderId="5" xfId="0" applyFont="1" applyBorder="1">
      <alignment vertical="center"/>
    </xf>
    <xf numFmtId="0" fontId="4" fillId="0" borderId="6" xfId="0" quotePrefix="1" applyFont="1" applyBorder="1" applyAlignment="1">
      <alignment horizontal="center" vertical="center"/>
    </xf>
    <xf numFmtId="176" fontId="0" fillId="0" borderId="0" xfId="0" applyNumberFormat="1">
      <alignment vertical="center"/>
    </xf>
    <xf numFmtId="0" fontId="4" fillId="0" borderId="6" xfId="0" quotePrefix="1" applyFont="1" applyBorder="1" applyAlignment="1">
      <alignment horizontal="center" vertical="center" wrapText="1"/>
    </xf>
    <xf numFmtId="0" fontId="3" fillId="0" borderId="6" xfId="0" quotePrefix="1" applyFont="1" applyBorder="1" applyAlignment="1">
      <alignment vertical="center" wrapText="1"/>
    </xf>
    <xf numFmtId="0" fontId="3" fillId="0" borderId="6" xfId="0" applyFont="1" applyBorder="1" applyAlignment="1">
      <alignment vertical="center" wrapText="1"/>
    </xf>
    <xf numFmtId="176" fontId="3" fillId="0" borderId="6" xfId="0" applyNumberFormat="1" applyFont="1" applyBorder="1" applyAlignment="1">
      <alignment vertical="center" wrapText="1"/>
    </xf>
    <xf numFmtId="0" fontId="3" fillId="0" borderId="7" xfId="0" quotePrefix="1" applyFont="1" applyBorder="1" applyAlignment="1">
      <alignment vertical="center" wrapText="1"/>
    </xf>
    <xf numFmtId="0" fontId="3" fillId="0" borderId="6" xfId="0" quotePrefix="1" applyFont="1" applyBorder="1" applyAlignment="1">
      <alignment horizontal="center" vertical="center" wrapText="1"/>
    </xf>
    <xf numFmtId="0" fontId="0" fillId="0" borderId="7" xfId="0" quotePrefix="1" applyBorder="1" applyAlignment="1">
      <alignment horizontal="center" vertical="center" wrapText="1"/>
    </xf>
    <xf numFmtId="0" fontId="5" fillId="0" borderId="16" xfId="1" applyFont="1" applyBorder="1" applyAlignment="1"/>
    <xf numFmtId="0" fontId="5" fillId="0" borderId="17" xfId="1" applyFont="1" applyBorder="1" applyAlignment="1"/>
    <xf numFmtId="0" fontId="6" fillId="0" borderId="17" xfId="1" applyFont="1" applyBorder="1" applyAlignment="1"/>
    <xf numFmtId="0" fontId="5" fillId="0" borderId="18" xfId="1" applyFont="1" applyBorder="1" applyAlignment="1"/>
    <xf numFmtId="0" fontId="3" fillId="0" borderId="0" xfId="1">
      <alignment vertical="center"/>
    </xf>
    <xf numFmtId="0" fontId="5" fillId="0" borderId="19" xfId="1" applyFont="1" applyBorder="1" applyAlignment="1"/>
    <xf numFmtId="0" fontId="5" fillId="0" borderId="0" xfId="1" applyFont="1" applyAlignment="1"/>
    <xf numFmtId="0" fontId="5" fillId="0" borderId="20" xfId="1" applyFont="1" applyBorder="1" applyAlignment="1"/>
    <xf numFmtId="0" fontId="9" fillId="0" borderId="0" xfId="1" applyFont="1" applyAlignment="1"/>
    <xf numFmtId="0" fontId="5" fillId="0" borderId="21" xfId="1" applyFont="1" applyBorder="1" applyAlignment="1"/>
    <xf numFmtId="0" fontId="5" fillId="0" borderId="22" xfId="1" applyFont="1" applyBorder="1" applyAlignment="1"/>
    <xf numFmtId="0" fontId="5" fillId="0" borderId="23" xfId="1" applyFont="1" applyBorder="1" applyAlignment="1"/>
    <xf numFmtId="0" fontId="15" fillId="0" borderId="0" xfId="1" applyFont="1">
      <alignment vertical="center"/>
    </xf>
    <xf numFmtId="0" fontId="14" fillId="0" borderId="0" xfId="1" applyFont="1">
      <alignment vertical="center"/>
    </xf>
    <xf numFmtId="0" fontId="14" fillId="0" borderId="0" xfId="1" applyFont="1" applyAlignment="1">
      <alignment horizontal="left" vertical="center" wrapText="1"/>
    </xf>
    <xf numFmtId="0" fontId="3" fillId="0" borderId="0" xfId="1" quotePrefix="1">
      <alignment vertical="center"/>
    </xf>
    <xf numFmtId="0" fontId="16" fillId="0" borderId="0" xfId="2">
      <alignment vertical="center"/>
    </xf>
    <xf numFmtId="0" fontId="17" fillId="0" borderId="19" xfId="2" applyFont="1" applyBorder="1">
      <alignment vertical="center"/>
    </xf>
    <xf numFmtId="0" fontId="17" fillId="0" borderId="0" xfId="2" applyFont="1">
      <alignment vertical="center"/>
    </xf>
    <xf numFmtId="0" fontId="16" fillId="0" borderId="20" xfId="2" applyBorder="1">
      <alignment vertical="center"/>
    </xf>
    <xf numFmtId="0" fontId="18" fillId="0" borderId="19" xfId="2" applyFont="1" applyBorder="1" applyAlignment="1">
      <alignment horizontal="left"/>
    </xf>
    <xf numFmtId="0" fontId="18" fillId="0" borderId="0" xfId="2" applyFont="1">
      <alignment vertical="center"/>
    </xf>
    <xf numFmtId="0" fontId="19" fillId="0" borderId="0" xfId="2" applyFont="1">
      <alignment vertical="center"/>
    </xf>
    <xf numFmtId="0" fontId="20" fillId="0" borderId="0" xfId="2" applyFont="1">
      <alignment vertical="center"/>
    </xf>
    <xf numFmtId="0" fontId="22" fillId="0" borderId="0" xfId="2" applyFont="1">
      <alignment vertical="center"/>
    </xf>
    <xf numFmtId="0" fontId="23" fillId="0" borderId="19" xfId="2" applyFont="1" applyBorder="1">
      <alignment vertical="center"/>
    </xf>
    <xf numFmtId="0" fontId="23" fillId="0" borderId="0" xfId="2" applyFont="1">
      <alignment vertical="center"/>
    </xf>
    <xf numFmtId="0" fontId="24" fillId="0" borderId="19" xfId="2" applyFont="1" applyBorder="1" applyAlignment="1">
      <alignment horizontal="left" indent="3"/>
    </xf>
    <xf numFmtId="0" fontId="23" fillId="0" borderId="0" xfId="2" applyFont="1" applyAlignment="1">
      <alignment horizontal="distributed" vertical="distributed"/>
    </xf>
    <xf numFmtId="0" fontId="24" fillId="0" borderId="19" xfId="2" applyFont="1" applyBorder="1" applyAlignment="1">
      <alignment horizontal="center"/>
    </xf>
    <xf numFmtId="0" fontId="23" fillId="0" borderId="0" xfId="2" applyFont="1" applyAlignment="1">
      <alignment horizontal="left" vertical="center"/>
    </xf>
    <xf numFmtId="4" fontId="23" fillId="0" borderId="0" xfId="2" applyNumberFormat="1" applyFont="1" applyAlignment="1">
      <alignment horizontal="left" vertical="center"/>
    </xf>
    <xf numFmtId="0" fontId="22" fillId="0" borderId="20" xfId="2" applyFont="1" applyBorder="1">
      <alignment vertical="center"/>
    </xf>
    <xf numFmtId="0" fontId="26" fillId="0" borderId="19" xfId="2" applyFont="1" applyBorder="1" applyAlignment="1">
      <alignment horizontal="right"/>
    </xf>
    <xf numFmtId="3" fontId="16" fillId="0" borderId="0" xfId="2" applyNumberFormat="1">
      <alignment vertical="center"/>
    </xf>
    <xf numFmtId="0" fontId="22" fillId="0" borderId="21" xfId="2" applyFont="1" applyBorder="1">
      <alignment vertical="center"/>
    </xf>
    <xf numFmtId="0" fontId="22" fillId="0" borderId="22" xfId="2" applyFont="1" applyBorder="1">
      <alignment vertical="center"/>
    </xf>
    <xf numFmtId="0" fontId="22" fillId="0" borderId="22" xfId="2" applyFont="1" applyBorder="1" applyAlignment="1">
      <alignment horizontal="right" vertical="center"/>
    </xf>
    <xf numFmtId="0" fontId="16" fillId="0" borderId="22" xfId="2" applyBorder="1">
      <alignment vertical="center"/>
    </xf>
    <xf numFmtId="0" fontId="16" fillId="0" borderId="23" xfId="2" applyBorder="1">
      <alignment vertical="center"/>
    </xf>
    <xf numFmtId="0" fontId="16" fillId="0" borderId="0" xfId="2" quotePrefix="1">
      <alignment vertical="center"/>
    </xf>
    <xf numFmtId="0" fontId="14" fillId="0" borderId="0" xfId="1" applyFont="1">
      <alignment vertical="center"/>
    </xf>
    <xf numFmtId="0" fontId="15" fillId="0" borderId="0" xfId="1" applyFont="1">
      <alignment vertical="center"/>
    </xf>
    <xf numFmtId="0" fontId="14" fillId="0" borderId="0" xfId="1" applyFont="1" applyAlignment="1">
      <alignment horizontal="left" vertical="center" wrapText="1"/>
    </xf>
    <xf numFmtId="0" fontId="21" fillId="0" borderId="19" xfId="2" applyFont="1" applyBorder="1" applyAlignment="1">
      <alignment horizontal="center"/>
    </xf>
    <xf numFmtId="0" fontId="21" fillId="0" borderId="0" xfId="2" applyFont="1" applyAlignment="1">
      <alignment horizontal="center"/>
    </xf>
    <xf numFmtId="0" fontId="21" fillId="0" borderId="20" xfId="2" applyFont="1" applyBorder="1" applyAlignment="1">
      <alignment horizontal="center"/>
    </xf>
    <xf numFmtId="0" fontId="15" fillId="0" borderId="9" xfId="2" applyFont="1" applyBorder="1" applyAlignment="1">
      <alignment horizontal="center" vertical="center"/>
    </xf>
    <xf numFmtId="0" fontId="0" fillId="0" borderId="0" xfId="0" quotePrefix="1">
      <alignment vertical="center"/>
    </xf>
    <xf numFmtId="0" fontId="11" fillId="0" borderId="19" xfId="1" applyFont="1" applyBorder="1" applyAlignment="1">
      <alignment vertical="center"/>
    </xf>
    <xf numFmtId="0" fontId="11" fillId="0" borderId="0" xfId="1" applyFont="1" applyAlignment="1">
      <alignment vertical="center"/>
    </xf>
    <xf numFmtId="0" fontId="11" fillId="0" borderId="20" xfId="1" applyFont="1" applyBorder="1" applyAlignment="1">
      <alignment vertical="center"/>
    </xf>
    <xf numFmtId="0" fontId="30" fillId="0" borderId="0" xfId="1" applyFont="1" applyAlignment="1">
      <alignment vertical="center"/>
    </xf>
    <xf numFmtId="0" fontId="29" fillId="0" borderId="0" xfId="1" applyFont="1" applyAlignment="1">
      <alignment vertical="center"/>
    </xf>
    <xf numFmtId="176" fontId="3" fillId="0" borderId="7" xfId="0" applyNumberFormat="1" applyFont="1" applyBorder="1" applyAlignment="1">
      <alignment vertical="center" wrapText="1"/>
    </xf>
    <xf numFmtId="0" fontId="15" fillId="0" borderId="19" xfId="2" applyFont="1" applyBorder="1" applyAlignment="1">
      <alignment horizontal="center" vertical="center"/>
    </xf>
    <xf numFmtId="0" fontId="15" fillId="0" borderId="0" xfId="2" applyFont="1" applyBorder="1" applyAlignment="1">
      <alignment horizontal="center" vertical="center"/>
    </xf>
    <xf numFmtId="0" fontId="15" fillId="0" borderId="20" xfId="2" applyFont="1" applyBorder="1" applyAlignment="1">
      <alignment horizontal="center" vertical="center"/>
    </xf>
    <xf numFmtId="0" fontId="16" fillId="0" borderId="0" xfId="2" applyBorder="1">
      <alignment vertical="center"/>
    </xf>
    <xf numFmtId="0" fontId="33" fillId="0" borderId="6" xfId="0" quotePrefix="1" applyFont="1" applyBorder="1" applyAlignment="1">
      <alignment vertical="center" wrapText="1"/>
    </xf>
    <xf numFmtId="0" fontId="33" fillId="0" borderId="6" xfId="0" applyFont="1" applyBorder="1" applyAlignment="1">
      <alignment vertical="center" wrapText="1"/>
    </xf>
    <xf numFmtId="176" fontId="33" fillId="0" borderId="6" xfId="0" applyNumberFormat="1" applyFont="1" applyBorder="1" applyAlignment="1">
      <alignment vertical="center" wrapText="1"/>
    </xf>
    <xf numFmtId="0" fontId="0" fillId="0" borderId="0" xfId="0" quotePrefix="1">
      <alignment vertical="center"/>
    </xf>
    <xf numFmtId="0" fontId="3" fillId="0" borderId="6" xfId="0" quotePrefix="1" applyFont="1" applyBorder="1" applyAlignment="1">
      <alignment horizontal="center" vertical="center" wrapText="1"/>
    </xf>
    <xf numFmtId="0" fontId="0" fillId="0" borderId="7" xfId="0" quotePrefix="1" applyBorder="1" applyAlignment="1">
      <alignment horizontal="center" vertical="center" wrapText="1"/>
    </xf>
    <xf numFmtId="3" fontId="34" fillId="0" borderId="7" xfId="0" applyNumberFormat="1" applyFont="1" applyFill="1" applyBorder="1" applyAlignment="1">
      <alignment vertical="center" shrinkToFit="1"/>
    </xf>
    <xf numFmtId="3" fontId="34" fillId="0" borderId="7" xfId="5" applyNumberFormat="1" applyFont="1" applyFill="1" applyBorder="1" applyAlignment="1">
      <alignment horizontal="left" vertical="center" shrinkToFit="1"/>
    </xf>
    <xf numFmtId="41" fontId="34" fillId="0" borderId="7" xfId="5" applyNumberFormat="1" applyFont="1" applyFill="1" applyBorder="1" applyAlignment="1">
      <alignment horizontal="center" vertical="center" shrinkToFit="1"/>
    </xf>
    <xf numFmtId="0" fontId="29" fillId="0" borderId="0" xfId="1" applyFont="1" applyAlignment="1">
      <alignment horizontal="center" vertical="center"/>
    </xf>
    <xf numFmtId="0" fontId="28" fillId="0" borderId="0" xfId="1" applyFont="1" applyAlignment="1"/>
    <xf numFmtId="0" fontId="7" fillId="0" borderId="19" xfId="1" applyFont="1" applyBorder="1" applyAlignment="1">
      <alignment horizontal="center"/>
    </xf>
    <xf numFmtId="0" fontId="7" fillId="0" borderId="0" xfId="1" applyFont="1" applyAlignment="1">
      <alignment horizontal="center"/>
    </xf>
    <xf numFmtId="0" fontId="7" fillId="0" borderId="20" xfId="1" applyFont="1" applyBorder="1" applyAlignment="1">
      <alignment horizontal="center"/>
    </xf>
    <xf numFmtId="0" fontId="32" fillId="0" borderId="19" xfId="1" applyFont="1" applyBorder="1" applyAlignment="1">
      <alignment horizontal="center" vertical="distributed"/>
    </xf>
    <xf numFmtId="0" fontId="32" fillId="0" borderId="0" xfId="1" applyFont="1" applyAlignment="1">
      <alignment horizontal="center" vertical="distributed"/>
    </xf>
    <xf numFmtId="0" fontId="32" fillId="0" borderId="20" xfId="1" applyFont="1" applyBorder="1" applyAlignment="1">
      <alignment horizontal="center" vertical="distributed"/>
    </xf>
    <xf numFmtId="0" fontId="10" fillId="0" borderId="19" xfId="1" applyFont="1" applyBorder="1" applyAlignment="1">
      <alignment horizontal="center" vertical="distributed"/>
    </xf>
    <xf numFmtId="0" fontId="10" fillId="0" borderId="0" xfId="1" applyFont="1" applyAlignment="1">
      <alignment horizontal="center" vertical="distributed"/>
    </xf>
    <xf numFmtId="0" fontId="10" fillId="0" borderId="20" xfId="1" applyFont="1" applyBorder="1" applyAlignment="1">
      <alignment horizontal="center" vertical="distributed"/>
    </xf>
    <xf numFmtId="0" fontId="30" fillId="0" borderId="0" xfId="1" applyFont="1" applyAlignment="1">
      <alignment horizontal="center" vertical="center"/>
    </xf>
    <xf numFmtId="0" fontId="14" fillId="0" borderId="0" xfId="1" applyFont="1">
      <alignment vertical="center"/>
    </xf>
    <xf numFmtId="0" fontId="12" fillId="0" borderId="0" xfId="1" applyFont="1" applyAlignment="1">
      <alignment horizontal="center" vertical="center"/>
    </xf>
    <xf numFmtId="0" fontId="14" fillId="0" borderId="0" xfId="1" applyFont="1" applyAlignment="1">
      <alignment horizontal="left" vertical="center" wrapText="1"/>
    </xf>
    <xf numFmtId="41" fontId="22" fillId="0" borderId="0" xfId="3" applyFont="1" applyAlignment="1">
      <alignment horizontal="center" vertical="center"/>
    </xf>
    <xf numFmtId="0" fontId="26" fillId="0" borderId="0" xfId="2" applyFont="1" applyAlignment="1">
      <alignment horizontal="distributed"/>
    </xf>
    <xf numFmtId="180" fontId="26" fillId="0" borderId="9" xfId="2" applyNumberFormat="1" applyFont="1" applyBorder="1" applyAlignment="1">
      <alignment horizontal="left"/>
    </xf>
    <xf numFmtId="181" fontId="26" fillId="0" borderId="9" xfId="2" applyNumberFormat="1" applyFont="1" applyBorder="1" applyAlignment="1">
      <alignment horizontal="right"/>
    </xf>
    <xf numFmtId="180" fontId="26" fillId="0" borderId="12" xfId="2" applyNumberFormat="1" applyFont="1" applyBorder="1" applyAlignment="1">
      <alignment horizontal="left"/>
    </xf>
    <xf numFmtId="181" fontId="26" fillId="0" borderId="12" xfId="2" applyNumberFormat="1" applyFont="1" applyBorder="1" applyAlignment="1">
      <alignment horizontal="right"/>
    </xf>
    <xf numFmtId="180" fontId="26" fillId="0" borderId="15" xfId="2" applyNumberFormat="1" applyFont="1" applyBorder="1" applyAlignment="1">
      <alignment horizontal="left"/>
    </xf>
    <xf numFmtId="181" fontId="26" fillId="0" borderId="15" xfId="2" applyNumberFormat="1" applyFont="1" applyBorder="1" applyAlignment="1">
      <alignment horizontal="right"/>
    </xf>
    <xf numFmtId="0" fontId="25" fillId="0" borderId="0" xfId="2" quotePrefix="1" applyFont="1" applyAlignment="1">
      <alignment vertical="distributed"/>
    </xf>
    <xf numFmtId="0" fontId="25" fillId="0" borderId="20" xfId="2" quotePrefix="1" applyFont="1" applyBorder="1" applyAlignment="1">
      <alignment vertical="distributed"/>
    </xf>
    <xf numFmtId="0" fontId="21" fillId="0" borderId="19" xfId="2" applyFont="1" applyBorder="1" applyAlignment="1">
      <alignment horizontal="center"/>
    </xf>
    <xf numFmtId="0" fontId="21" fillId="0" borderId="0" xfId="2" applyFont="1" applyAlignment="1">
      <alignment horizontal="center"/>
    </xf>
    <xf numFmtId="0" fontId="21" fillId="0" borderId="20" xfId="2" applyFont="1" applyBorder="1" applyAlignment="1">
      <alignment horizontal="center"/>
    </xf>
    <xf numFmtId="0" fontId="23" fillId="0" borderId="0" xfId="2" applyFont="1" applyAlignment="1">
      <alignment horizontal="distributed" vertical="distributed"/>
    </xf>
    <xf numFmtId="0" fontId="23" fillId="0" borderId="0" xfId="2" applyFont="1" applyAlignment="1">
      <alignment vertical="distributed"/>
    </xf>
    <xf numFmtId="0" fontId="23" fillId="0" borderId="20" xfId="2" applyFont="1" applyBorder="1" applyAlignment="1">
      <alignment vertical="distributed"/>
    </xf>
    <xf numFmtId="0" fontId="23" fillId="0" borderId="0" xfId="2" quotePrefix="1" applyFont="1" applyAlignment="1">
      <alignment vertical="distributed"/>
    </xf>
    <xf numFmtId="0" fontId="23" fillId="0" borderId="20" xfId="2" quotePrefix="1" applyFont="1" applyBorder="1" applyAlignment="1">
      <alignment vertical="distributed"/>
    </xf>
    <xf numFmtId="0" fontId="15" fillId="0" borderId="14" xfId="2" applyFont="1" applyBorder="1" applyAlignment="1">
      <alignment horizontal="center" vertical="center"/>
    </xf>
    <xf numFmtId="0" fontId="15" fillId="0" borderId="15" xfId="2" applyFont="1" applyBorder="1" applyAlignment="1">
      <alignment horizontal="center" vertical="center"/>
    </xf>
    <xf numFmtId="0" fontId="15" fillId="0" borderId="31" xfId="2" applyFont="1" applyBorder="1" applyAlignment="1">
      <alignment horizontal="center" vertical="center"/>
    </xf>
    <xf numFmtId="0" fontId="15" fillId="0" borderId="24" xfId="2" applyFont="1" applyBorder="1" applyAlignment="1">
      <alignment horizontal="center" vertical="center"/>
    </xf>
    <xf numFmtId="0" fontId="15" fillId="0" borderId="25" xfId="2" applyFont="1" applyBorder="1" applyAlignment="1">
      <alignment horizontal="center" vertical="center"/>
    </xf>
    <xf numFmtId="0" fontId="15" fillId="0" borderId="26" xfId="2" applyFont="1" applyBorder="1" applyAlignment="1">
      <alignment horizontal="center" vertical="center"/>
    </xf>
    <xf numFmtId="0" fontId="15" fillId="0" borderId="27" xfId="2" applyFont="1" applyBorder="1" applyAlignment="1">
      <alignment horizontal="center" vertical="center"/>
    </xf>
    <xf numFmtId="0" fontId="15" fillId="0" borderId="28" xfId="2" applyFont="1" applyBorder="1" applyAlignment="1">
      <alignment horizontal="center" vertical="center"/>
    </xf>
    <xf numFmtId="0" fontId="15" fillId="0" borderId="29" xfId="2" applyFont="1" applyBorder="1" applyAlignment="1">
      <alignment horizontal="center" vertical="center"/>
    </xf>
    <xf numFmtId="0" fontId="15" fillId="0" borderId="30" xfId="2" applyFont="1" applyBorder="1" applyAlignment="1">
      <alignment horizontal="center" vertical="center"/>
    </xf>
    <xf numFmtId="0" fontId="15" fillId="0" borderId="7" xfId="2" applyFont="1" applyBorder="1" applyAlignment="1">
      <alignment horizontal="center" vertical="center"/>
    </xf>
    <xf numFmtId="0" fontId="15" fillId="0" borderId="8" xfId="2" applyFont="1" applyBorder="1" applyAlignment="1">
      <alignment horizontal="center" vertical="center"/>
    </xf>
    <xf numFmtId="0" fontId="15" fillId="0" borderId="9" xfId="2" applyFont="1" applyBorder="1" applyAlignment="1">
      <alignment horizontal="center" vertical="center"/>
    </xf>
    <xf numFmtId="0" fontId="15" fillId="0" borderId="10" xfId="2" applyFont="1" applyBorder="1" applyAlignment="1">
      <alignment horizontal="center" vertical="center"/>
    </xf>
    <xf numFmtId="0" fontId="15" fillId="0" borderId="2" xfId="2" applyFont="1" applyBorder="1" applyAlignment="1">
      <alignment horizontal="center" vertical="center"/>
    </xf>
    <xf numFmtId="0" fontId="15" fillId="0" borderId="0" xfId="2" applyFont="1" applyAlignment="1">
      <alignment horizontal="center" vertical="center"/>
    </xf>
    <xf numFmtId="0" fontId="15" fillId="0" borderId="1" xfId="2" applyFont="1" applyBorder="1" applyAlignment="1">
      <alignment horizontal="center" vertical="center"/>
    </xf>
    <xf numFmtId="0" fontId="15" fillId="0" borderId="11" xfId="2" applyFont="1" applyBorder="1" applyAlignment="1">
      <alignment horizontal="center" vertical="center"/>
    </xf>
    <xf numFmtId="0" fontId="15" fillId="0" borderId="12" xfId="2" applyFont="1" applyBorder="1" applyAlignment="1">
      <alignment horizontal="center" vertical="center"/>
    </xf>
    <xf numFmtId="0" fontId="15" fillId="0" borderId="13" xfId="2" applyFont="1" applyBorder="1" applyAlignment="1">
      <alignment horizontal="center" vertical="center"/>
    </xf>
    <xf numFmtId="0" fontId="2" fillId="0" borderId="0" xfId="0" applyFont="1" applyAlignment="1">
      <alignment horizontal="center" vertical="center"/>
    </xf>
    <xf numFmtId="0" fontId="0" fillId="0" borderId="0" xfId="0" quotePrefix="1">
      <alignment vertical="center"/>
    </xf>
    <xf numFmtId="0" fontId="0" fillId="0" borderId="0" xfId="0" applyAlignment="1">
      <alignment horizontal="right" vertical="center"/>
    </xf>
    <xf numFmtId="0" fontId="3" fillId="0" borderId="6" xfId="0" quotePrefix="1" applyFont="1" applyBorder="1" applyAlignment="1">
      <alignment horizontal="center" vertical="center" wrapText="1"/>
    </xf>
    <xf numFmtId="0" fontId="0" fillId="0" borderId="7" xfId="0" quotePrefix="1" applyBorder="1" applyAlignment="1">
      <alignment vertical="center" wrapText="1"/>
    </xf>
    <xf numFmtId="0" fontId="0" fillId="0" borderId="7" xfId="0" quotePrefix="1" applyBorder="1" applyAlignment="1">
      <alignment horizontal="center" vertical="center" wrapText="1"/>
    </xf>
    <xf numFmtId="0" fontId="3" fillId="0" borderId="7" xfId="0" quotePrefix="1" applyFont="1" applyBorder="1" applyAlignment="1">
      <alignment horizontal="center" vertical="center" wrapText="1"/>
    </xf>
    <xf numFmtId="0" fontId="0" fillId="0" borderId="7" xfId="0" quotePrefix="1" applyBorder="1" applyAlignment="1">
      <alignment horizontal="distributed" vertical="center" wrapText="1"/>
    </xf>
    <xf numFmtId="0" fontId="4" fillId="0" borderId="6" xfId="0" quotePrefix="1" applyFont="1" applyBorder="1" applyAlignment="1">
      <alignment horizontal="center" vertical="center"/>
    </xf>
    <xf numFmtId="0" fontId="4" fillId="0" borderId="6" xfId="0" quotePrefix="1" applyFont="1" applyBorder="1" applyAlignment="1">
      <alignment horizontal="center" vertical="center" wrapText="1"/>
    </xf>
    <xf numFmtId="176" fontId="3" fillId="2" borderId="6" xfId="0" applyNumberFormat="1" applyFont="1" applyFill="1" applyBorder="1" applyAlignment="1">
      <alignment vertical="center" wrapText="1"/>
    </xf>
  </cellXfs>
  <cellStyles count="7">
    <cellStyle name="쉼표 [0] 2" xfId="6" xr:uid="{00000000-0005-0000-0000-000000000000}"/>
    <cellStyle name="쉼표 [0]_강외면 원가계산" xfId="3" xr:uid="{00000000-0005-0000-0000-000001000000}"/>
    <cellStyle name="표준" xfId="0" builtinId="0"/>
    <cellStyle name="표준 2" xfId="1" xr:uid="{00000000-0005-0000-0000-000003000000}"/>
    <cellStyle name="표준 2 3" xfId="4" xr:uid="{00000000-0005-0000-0000-000004000000}"/>
    <cellStyle name="표준 3" xfId="2" xr:uid="{00000000-0005-0000-0000-000005000000}"/>
    <cellStyle name="표준_배관수량산출 및 집계"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99" Type="http://schemas.openxmlformats.org/officeDocument/2006/relationships/externalLink" Target="externalLinks/externalLink292.xml"/><Relationship Id="rId21" Type="http://schemas.openxmlformats.org/officeDocument/2006/relationships/externalLink" Target="externalLinks/externalLink14.xml"/><Relationship Id="rId63" Type="http://schemas.openxmlformats.org/officeDocument/2006/relationships/externalLink" Target="externalLinks/externalLink56.xml"/><Relationship Id="rId159" Type="http://schemas.openxmlformats.org/officeDocument/2006/relationships/externalLink" Target="externalLinks/externalLink152.xml"/><Relationship Id="rId324" Type="http://schemas.openxmlformats.org/officeDocument/2006/relationships/externalLink" Target="externalLinks/externalLink317.xml"/><Relationship Id="rId366" Type="http://schemas.openxmlformats.org/officeDocument/2006/relationships/externalLink" Target="externalLinks/externalLink359.xml"/><Relationship Id="rId170" Type="http://schemas.openxmlformats.org/officeDocument/2006/relationships/externalLink" Target="externalLinks/externalLink163.xml"/><Relationship Id="rId226" Type="http://schemas.openxmlformats.org/officeDocument/2006/relationships/externalLink" Target="externalLinks/externalLink219.xml"/><Relationship Id="rId433" Type="http://schemas.openxmlformats.org/officeDocument/2006/relationships/externalLink" Target="externalLinks/externalLink426.xml"/><Relationship Id="rId268" Type="http://schemas.openxmlformats.org/officeDocument/2006/relationships/externalLink" Target="externalLinks/externalLink261.xml"/><Relationship Id="rId475" Type="http://schemas.openxmlformats.org/officeDocument/2006/relationships/styles" Target="styles.xml"/><Relationship Id="rId32" Type="http://schemas.openxmlformats.org/officeDocument/2006/relationships/externalLink" Target="externalLinks/externalLink25.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335" Type="http://schemas.openxmlformats.org/officeDocument/2006/relationships/externalLink" Target="externalLinks/externalLink328.xml"/><Relationship Id="rId377" Type="http://schemas.openxmlformats.org/officeDocument/2006/relationships/externalLink" Target="externalLinks/externalLink370.xml"/><Relationship Id="rId5" Type="http://schemas.openxmlformats.org/officeDocument/2006/relationships/worksheet" Target="worksheets/sheet5.xml"/><Relationship Id="rId181" Type="http://schemas.openxmlformats.org/officeDocument/2006/relationships/externalLink" Target="externalLinks/externalLink174.xml"/><Relationship Id="rId237" Type="http://schemas.openxmlformats.org/officeDocument/2006/relationships/externalLink" Target="externalLinks/externalLink230.xml"/><Relationship Id="rId402" Type="http://schemas.openxmlformats.org/officeDocument/2006/relationships/externalLink" Target="externalLinks/externalLink395.xml"/><Relationship Id="rId279" Type="http://schemas.openxmlformats.org/officeDocument/2006/relationships/externalLink" Target="externalLinks/externalLink272.xml"/><Relationship Id="rId444" Type="http://schemas.openxmlformats.org/officeDocument/2006/relationships/externalLink" Target="externalLinks/externalLink437.xml"/><Relationship Id="rId43" Type="http://schemas.openxmlformats.org/officeDocument/2006/relationships/externalLink" Target="externalLinks/externalLink36.xml"/><Relationship Id="rId139" Type="http://schemas.openxmlformats.org/officeDocument/2006/relationships/externalLink" Target="externalLinks/externalLink132.xml"/><Relationship Id="rId290" Type="http://schemas.openxmlformats.org/officeDocument/2006/relationships/externalLink" Target="externalLinks/externalLink283.xml"/><Relationship Id="rId304" Type="http://schemas.openxmlformats.org/officeDocument/2006/relationships/externalLink" Target="externalLinks/externalLink297.xml"/><Relationship Id="rId346" Type="http://schemas.openxmlformats.org/officeDocument/2006/relationships/externalLink" Target="externalLinks/externalLink339.xml"/><Relationship Id="rId388" Type="http://schemas.openxmlformats.org/officeDocument/2006/relationships/externalLink" Target="externalLinks/externalLink381.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92" Type="http://schemas.openxmlformats.org/officeDocument/2006/relationships/externalLink" Target="externalLinks/externalLink185.xml"/><Relationship Id="rId206" Type="http://schemas.openxmlformats.org/officeDocument/2006/relationships/externalLink" Target="externalLinks/externalLink199.xml"/><Relationship Id="rId413" Type="http://schemas.openxmlformats.org/officeDocument/2006/relationships/externalLink" Target="externalLinks/externalLink406.xml"/><Relationship Id="rId248" Type="http://schemas.openxmlformats.org/officeDocument/2006/relationships/externalLink" Target="externalLinks/externalLink241.xml"/><Relationship Id="rId455" Type="http://schemas.openxmlformats.org/officeDocument/2006/relationships/externalLink" Target="externalLinks/externalLink448.xml"/><Relationship Id="rId12" Type="http://schemas.openxmlformats.org/officeDocument/2006/relationships/externalLink" Target="externalLinks/externalLink5.xml"/><Relationship Id="rId108" Type="http://schemas.openxmlformats.org/officeDocument/2006/relationships/externalLink" Target="externalLinks/externalLink101.xml"/><Relationship Id="rId315" Type="http://schemas.openxmlformats.org/officeDocument/2006/relationships/externalLink" Target="externalLinks/externalLink308.xml"/><Relationship Id="rId357" Type="http://schemas.openxmlformats.org/officeDocument/2006/relationships/externalLink" Target="externalLinks/externalLink350.xml"/><Relationship Id="rId54" Type="http://schemas.openxmlformats.org/officeDocument/2006/relationships/externalLink" Target="externalLinks/externalLink47.xml"/><Relationship Id="rId96" Type="http://schemas.openxmlformats.org/officeDocument/2006/relationships/externalLink" Target="externalLinks/externalLink89.xml"/><Relationship Id="rId161" Type="http://schemas.openxmlformats.org/officeDocument/2006/relationships/externalLink" Target="externalLinks/externalLink154.xml"/><Relationship Id="rId217" Type="http://schemas.openxmlformats.org/officeDocument/2006/relationships/externalLink" Target="externalLinks/externalLink210.xml"/><Relationship Id="rId399" Type="http://schemas.openxmlformats.org/officeDocument/2006/relationships/externalLink" Target="externalLinks/externalLink392.xml"/><Relationship Id="rId259" Type="http://schemas.openxmlformats.org/officeDocument/2006/relationships/externalLink" Target="externalLinks/externalLink252.xml"/><Relationship Id="rId424" Type="http://schemas.openxmlformats.org/officeDocument/2006/relationships/externalLink" Target="externalLinks/externalLink417.xml"/><Relationship Id="rId466" Type="http://schemas.openxmlformats.org/officeDocument/2006/relationships/externalLink" Target="externalLinks/externalLink459.xml"/><Relationship Id="rId23" Type="http://schemas.openxmlformats.org/officeDocument/2006/relationships/externalLink" Target="externalLinks/externalLink16.xml"/><Relationship Id="rId119" Type="http://schemas.openxmlformats.org/officeDocument/2006/relationships/externalLink" Target="externalLinks/externalLink112.xml"/><Relationship Id="rId270" Type="http://schemas.openxmlformats.org/officeDocument/2006/relationships/externalLink" Target="externalLinks/externalLink263.xml"/><Relationship Id="rId326" Type="http://schemas.openxmlformats.org/officeDocument/2006/relationships/externalLink" Target="externalLinks/externalLink319.xml"/><Relationship Id="rId65" Type="http://schemas.openxmlformats.org/officeDocument/2006/relationships/externalLink" Target="externalLinks/externalLink58.xml"/><Relationship Id="rId130" Type="http://schemas.openxmlformats.org/officeDocument/2006/relationships/externalLink" Target="externalLinks/externalLink123.xml"/><Relationship Id="rId368" Type="http://schemas.openxmlformats.org/officeDocument/2006/relationships/externalLink" Target="externalLinks/externalLink361.xml"/><Relationship Id="rId172" Type="http://schemas.openxmlformats.org/officeDocument/2006/relationships/externalLink" Target="externalLinks/externalLink165.xml"/><Relationship Id="rId228" Type="http://schemas.openxmlformats.org/officeDocument/2006/relationships/externalLink" Target="externalLinks/externalLink221.xml"/><Relationship Id="rId435" Type="http://schemas.openxmlformats.org/officeDocument/2006/relationships/externalLink" Target="externalLinks/externalLink428.xml"/><Relationship Id="rId477" Type="http://schemas.openxmlformats.org/officeDocument/2006/relationships/calcChain" Target="calcChain.xml"/><Relationship Id="rId281" Type="http://schemas.openxmlformats.org/officeDocument/2006/relationships/externalLink" Target="externalLinks/externalLink274.xml"/><Relationship Id="rId337" Type="http://schemas.openxmlformats.org/officeDocument/2006/relationships/externalLink" Target="externalLinks/externalLink330.xml"/><Relationship Id="rId34" Type="http://schemas.openxmlformats.org/officeDocument/2006/relationships/externalLink" Target="externalLinks/externalLink27.xml"/><Relationship Id="rId76" Type="http://schemas.openxmlformats.org/officeDocument/2006/relationships/externalLink" Target="externalLinks/externalLink69.xml"/><Relationship Id="rId141" Type="http://schemas.openxmlformats.org/officeDocument/2006/relationships/externalLink" Target="externalLinks/externalLink134.xml"/><Relationship Id="rId379" Type="http://schemas.openxmlformats.org/officeDocument/2006/relationships/externalLink" Target="externalLinks/externalLink372.xml"/><Relationship Id="rId7" Type="http://schemas.openxmlformats.org/officeDocument/2006/relationships/worksheet" Target="worksheets/sheet7.xml"/><Relationship Id="rId183" Type="http://schemas.openxmlformats.org/officeDocument/2006/relationships/externalLink" Target="externalLinks/externalLink176.xml"/><Relationship Id="rId239" Type="http://schemas.openxmlformats.org/officeDocument/2006/relationships/externalLink" Target="externalLinks/externalLink232.xml"/><Relationship Id="rId390" Type="http://schemas.openxmlformats.org/officeDocument/2006/relationships/externalLink" Target="externalLinks/externalLink383.xml"/><Relationship Id="rId404" Type="http://schemas.openxmlformats.org/officeDocument/2006/relationships/externalLink" Target="externalLinks/externalLink397.xml"/><Relationship Id="rId446" Type="http://schemas.openxmlformats.org/officeDocument/2006/relationships/externalLink" Target="externalLinks/externalLink439.xml"/><Relationship Id="rId250" Type="http://schemas.openxmlformats.org/officeDocument/2006/relationships/externalLink" Target="externalLinks/externalLink243.xml"/><Relationship Id="rId292" Type="http://schemas.openxmlformats.org/officeDocument/2006/relationships/externalLink" Target="externalLinks/externalLink285.xml"/><Relationship Id="rId306" Type="http://schemas.openxmlformats.org/officeDocument/2006/relationships/externalLink" Target="externalLinks/externalLink299.xml"/><Relationship Id="rId45" Type="http://schemas.openxmlformats.org/officeDocument/2006/relationships/externalLink" Target="externalLinks/externalLink38.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348" Type="http://schemas.openxmlformats.org/officeDocument/2006/relationships/externalLink" Target="externalLinks/externalLink341.xml"/><Relationship Id="rId152" Type="http://schemas.openxmlformats.org/officeDocument/2006/relationships/externalLink" Target="externalLinks/externalLink145.xml"/><Relationship Id="rId194" Type="http://schemas.openxmlformats.org/officeDocument/2006/relationships/externalLink" Target="externalLinks/externalLink187.xml"/><Relationship Id="rId208" Type="http://schemas.openxmlformats.org/officeDocument/2006/relationships/externalLink" Target="externalLinks/externalLink201.xml"/><Relationship Id="rId415" Type="http://schemas.openxmlformats.org/officeDocument/2006/relationships/externalLink" Target="externalLinks/externalLink408.xml"/><Relationship Id="rId457" Type="http://schemas.openxmlformats.org/officeDocument/2006/relationships/externalLink" Target="externalLinks/externalLink450.xml"/><Relationship Id="rId261" Type="http://schemas.openxmlformats.org/officeDocument/2006/relationships/externalLink" Target="externalLinks/externalLink254.xml"/><Relationship Id="rId14" Type="http://schemas.openxmlformats.org/officeDocument/2006/relationships/externalLink" Target="externalLinks/externalLink7.xml"/><Relationship Id="rId56" Type="http://schemas.openxmlformats.org/officeDocument/2006/relationships/externalLink" Target="externalLinks/externalLink49.xml"/><Relationship Id="rId317" Type="http://schemas.openxmlformats.org/officeDocument/2006/relationships/externalLink" Target="externalLinks/externalLink310.xml"/><Relationship Id="rId359" Type="http://schemas.openxmlformats.org/officeDocument/2006/relationships/externalLink" Target="externalLinks/externalLink352.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63" Type="http://schemas.openxmlformats.org/officeDocument/2006/relationships/externalLink" Target="externalLinks/externalLink156.xml"/><Relationship Id="rId219" Type="http://schemas.openxmlformats.org/officeDocument/2006/relationships/externalLink" Target="externalLinks/externalLink212.xml"/><Relationship Id="rId370" Type="http://schemas.openxmlformats.org/officeDocument/2006/relationships/externalLink" Target="externalLinks/externalLink363.xml"/><Relationship Id="rId426" Type="http://schemas.openxmlformats.org/officeDocument/2006/relationships/externalLink" Target="externalLinks/externalLink419.xml"/><Relationship Id="rId230" Type="http://schemas.openxmlformats.org/officeDocument/2006/relationships/externalLink" Target="externalLinks/externalLink223.xml"/><Relationship Id="rId468" Type="http://schemas.openxmlformats.org/officeDocument/2006/relationships/externalLink" Target="externalLinks/externalLink461.xml"/><Relationship Id="rId25" Type="http://schemas.openxmlformats.org/officeDocument/2006/relationships/externalLink" Target="externalLinks/externalLink18.xml"/><Relationship Id="rId67" Type="http://schemas.openxmlformats.org/officeDocument/2006/relationships/externalLink" Target="externalLinks/externalLink60.xml"/><Relationship Id="rId272" Type="http://schemas.openxmlformats.org/officeDocument/2006/relationships/externalLink" Target="externalLinks/externalLink265.xml"/><Relationship Id="rId328" Type="http://schemas.openxmlformats.org/officeDocument/2006/relationships/externalLink" Target="externalLinks/externalLink321.xml"/><Relationship Id="rId132" Type="http://schemas.openxmlformats.org/officeDocument/2006/relationships/externalLink" Target="externalLinks/externalLink125.xml"/><Relationship Id="rId174" Type="http://schemas.openxmlformats.org/officeDocument/2006/relationships/externalLink" Target="externalLinks/externalLink167.xml"/><Relationship Id="rId381" Type="http://schemas.openxmlformats.org/officeDocument/2006/relationships/externalLink" Target="externalLinks/externalLink374.xml"/><Relationship Id="rId241" Type="http://schemas.openxmlformats.org/officeDocument/2006/relationships/externalLink" Target="externalLinks/externalLink234.xml"/><Relationship Id="rId437" Type="http://schemas.openxmlformats.org/officeDocument/2006/relationships/externalLink" Target="externalLinks/externalLink430.xml"/><Relationship Id="rId36" Type="http://schemas.openxmlformats.org/officeDocument/2006/relationships/externalLink" Target="externalLinks/externalLink29.xml"/><Relationship Id="rId283" Type="http://schemas.openxmlformats.org/officeDocument/2006/relationships/externalLink" Target="externalLinks/externalLink276.xml"/><Relationship Id="rId339" Type="http://schemas.openxmlformats.org/officeDocument/2006/relationships/externalLink" Target="externalLinks/externalLink332.xml"/><Relationship Id="rId78" Type="http://schemas.openxmlformats.org/officeDocument/2006/relationships/externalLink" Target="externalLinks/externalLink71.xml"/><Relationship Id="rId101" Type="http://schemas.openxmlformats.org/officeDocument/2006/relationships/externalLink" Target="externalLinks/externalLink94.xml"/><Relationship Id="rId143" Type="http://schemas.openxmlformats.org/officeDocument/2006/relationships/externalLink" Target="externalLinks/externalLink136.xml"/><Relationship Id="rId185" Type="http://schemas.openxmlformats.org/officeDocument/2006/relationships/externalLink" Target="externalLinks/externalLink178.xml"/><Relationship Id="rId350" Type="http://schemas.openxmlformats.org/officeDocument/2006/relationships/externalLink" Target="externalLinks/externalLink343.xml"/><Relationship Id="rId406" Type="http://schemas.openxmlformats.org/officeDocument/2006/relationships/externalLink" Target="externalLinks/externalLink399.xml"/><Relationship Id="rId9" Type="http://schemas.openxmlformats.org/officeDocument/2006/relationships/externalLink" Target="externalLinks/externalLink2.xml"/><Relationship Id="rId210" Type="http://schemas.openxmlformats.org/officeDocument/2006/relationships/externalLink" Target="externalLinks/externalLink203.xml"/><Relationship Id="rId392" Type="http://schemas.openxmlformats.org/officeDocument/2006/relationships/externalLink" Target="externalLinks/externalLink385.xml"/><Relationship Id="rId448" Type="http://schemas.openxmlformats.org/officeDocument/2006/relationships/externalLink" Target="externalLinks/externalLink441.xml"/><Relationship Id="rId252" Type="http://schemas.openxmlformats.org/officeDocument/2006/relationships/externalLink" Target="externalLinks/externalLink245.xml"/><Relationship Id="rId294" Type="http://schemas.openxmlformats.org/officeDocument/2006/relationships/externalLink" Target="externalLinks/externalLink287.xml"/><Relationship Id="rId308" Type="http://schemas.openxmlformats.org/officeDocument/2006/relationships/externalLink" Target="externalLinks/externalLink301.xml"/><Relationship Id="rId47" Type="http://schemas.openxmlformats.org/officeDocument/2006/relationships/externalLink" Target="externalLinks/externalLink40.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54" Type="http://schemas.openxmlformats.org/officeDocument/2006/relationships/externalLink" Target="externalLinks/externalLink147.xml"/><Relationship Id="rId361" Type="http://schemas.openxmlformats.org/officeDocument/2006/relationships/externalLink" Target="externalLinks/externalLink354.xml"/><Relationship Id="rId196" Type="http://schemas.openxmlformats.org/officeDocument/2006/relationships/externalLink" Target="externalLinks/externalLink189.xml"/><Relationship Id="rId417" Type="http://schemas.openxmlformats.org/officeDocument/2006/relationships/externalLink" Target="externalLinks/externalLink410.xml"/><Relationship Id="rId459" Type="http://schemas.openxmlformats.org/officeDocument/2006/relationships/externalLink" Target="externalLinks/externalLink452.xml"/><Relationship Id="rId16" Type="http://schemas.openxmlformats.org/officeDocument/2006/relationships/externalLink" Target="externalLinks/externalLink9.xml"/><Relationship Id="rId221" Type="http://schemas.openxmlformats.org/officeDocument/2006/relationships/externalLink" Target="externalLinks/externalLink214.xml"/><Relationship Id="rId263" Type="http://schemas.openxmlformats.org/officeDocument/2006/relationships/externalLink" Target="externalLinks/externalLink256.xml"/><Relationship Id="rId319" Type="http://schemas.openxmlformats.org/officeDocument/2006/relationships/externalLink" Target="externalLinks/externalLink312.xml"/><Relationship Id="rId470" Type="http://schemas.openxmlformats.org/officeDocument/2006/relationships/externalLink" Target="externalLinks/externalLink463.xml"/><Relationship Id="rId58" Type="http://schemas.openxmlformats.org/officeDocument/2006/relationships/externalLink" Target="externalLinks/externalLink51.xml"/><Relationship Id="rId123" Type="http://schemas.openxmlformats.org/officeDocument/2006/relationships/externalLink" Target="externalLinks/externalLink116.xml"/><Relationship Id="rId330" Type="http://schemas.openxmlformats.org/officeDocument/2006/relationships/externalLink" Target="externalLinks/externalLink323.xml"/><Relationship Id="rId165" Type="http://schemas.openxmlformats.org/officeDocument/2006/relationships/externalLink" Target="externalLinks/externalLink158.xml"/><Relationship Id="rId372" Type="http://schemas.openxmlformats.org/officeDocument/2006/relationships/externalLink" Target="externalLinks/externalLink365.xml"/><Relationship Id="rId428" Type="http://schemas.openxmlformats.org/officeDocument/2006/relationships/externalLink" Target="externalLinks/externalLink421.xml"/><Relationship Id="rId232" Type="http://schemas.openxmlformats.org/officeDocument/2006/relationships/externalLink" Target="externalLinks/externalLink225.xml"/><Relationship Id="rId274" Type="http://schemas.openxmlformats.org/officeDocument/2006/relationships/externalLink" Target="externalLinks/externalLink267.xml"/><Relationship Id="rId27" Type="http://schemas.openxmlformats.org/officeDocument/2006/relationships/externalLink" Target="externalLinks/externalLink20.xml"/><Relationship Id="rId69" Type="http://schemas.openxmlformats.org/officeDocument/2006/relationships/externalLink" Target="externalLinks/externalLink62.xml"/><Relationship Id="rId134" Type="http://schemas.openxmlformats.org/officeDocument/2006/relationships/externalLink" Target="externalLinks/externalLink127.xml"/><Relationship Id="rId80" Type="http://schemas.openxmlformats.org/officeDocument/2006/relationships/externalLink" Target="externalLinks/externalLink73.xml"/><Relationship Id="rId176" Type="http://schemas.openxmlformats.org/officeDocument/2006/relationships/externalLink" Target="externalLinks/externalLink169.xml"/><Relationship Id="rId341" Type="http://schemas.openxmlformats.org/officeDocument/2006/relationships/externalLink" Target="externalLinks/externalLink334.xml"/><Relationship Id="rId383" Type="http://schemas.openxmlformats.org/officeDocument/2006/relationships/externalLink" Target="externalLinks/externalLink376.xml"/><Relationship Id="rId439" Type="http://schemas.openxmlformats.org/officeDocument/2006/relationships/externalLink" Target="externalLinks/externalLink432.xml"/><Relationship Id="rId201" Type="http://schemas.openxmlformats.org/officeDocument/2006/relationships/externalLink" Target="externalLinks/externalLink194.xml"/><Relationship Id="rId243" Type="http://schemas.openxmlformats.org/officeDocument/2006/relationships/externalLink" Target="externalLinks/externalLink236.xml"/><Relationship Id="rId285" Type="http://schemas.openxmlformats.org/officeDocument/2006/relationships/externalLink" Target="externalLinks/externalLink278.xml"/><Relationship Id="rId450" Type="http://schemas.openxmlformats.org/officeDocument/2006/relationships/externalLink" Target="externalLinks/externalLink443.xml"/><Relationship Id="rId38" Type="http://schemas.openxmlformats.org/officeDocument/2006/relationships/externalLink" Target="externalLinks/externalLink31.xml"/><Relationship Id="rId103" Type="http://schemas.openxmlformats.org/officeDocument/2006/relationships/externalLink" Target="externalLinks/externalLink96.xml"/><Relationship Id="rId310" Type="http://schemas.openxmlformats.org/officeDocument/2006/relationships/externalLink" Target="externalLinks/externalLink303.xml"/><Relationship Id="rId91" Type="http://schemas.openxmlformats.org/officeDocument/2006/relationships/externalLink" Target="externalLinks/externalLink84.xml"/><Relationship Id="rId145" Type="http://schemas.openxmlformats.org/officeDocument/2006/relationships/externalLink" Target="externalLinks/externalLink138.xml"/><Relationship Id="rId187" Type="http://schemas.openxmlformats.org/officeDocument/2006/relationships/externalLink" Target="externalLinks/externalLink180.xml"/><Relationship Id="rId352" Type="http://schemas.openxmlformats.org/officeDocument/2006/relationships/externalLink" Target="externalLinks/externalLink345.xml"/><Relationship Id="rId394" Type="http://schemas.openxmlformats.org/officeDocument/2006/relationships/externalLink" Target="externalLinks/externalLink387.xml"/><Relationship Id="rId408" Type="http://schemas.openxmlformats.org/officeDocument/2006/relationships/externalLink" Target="externalLinks/externalLink401.xml"/><Relationship Id="rId212" Type="http://schemas.openxmlformats.org/officeDocument/2006/relationships/externalLink" Target="externalLinks/externalLink205.xml"/><Relationship Id="rId254" Type="http://schemas.openxmlformats.org/officeDocument/2006/relationships/externalLink" Target="externalLinks/externalLink247.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296" Type="http://schemas.openxmlformats.org/officeDocument/2006/relationships/externalLink" Target="externalLinks/externalLink289.xml"/><Relationship Id="rId461" Type="http://schemas.openxmlformats.org/officeDocument/2006/relationships/externalLink" Target="externalLinks/externalLink454.xml"/><Relationship Id="rId60" Type="http://schemas.openxmlformats.org/officeDocument/2006/relationships/externalLink" Target="externalLinks/externalLink53.xml"/><Relationship Id="rId156" Type="http://schemas.openxmlformats.org/officeDocument/2006/relationships/externalLink" Target="externalLinks/externalLink149.xml"/><Relationship Id="rId198" Type="http://schemas.openxmlformats.org/officeDocument/2006/relationships/externalLink" Target="externalLinks/externalLink191.xml"/><Relationship Id="rId321" Type="http://schemas.openxmlformats.org/officeDocument/2006/relationships/externalLink" Target="externalLinks/externalLink314.xml"/><Relationship Id="rId363" Type="http://schemas.openxmlformats.org/officeDocument/2006/relationships/externalLink" Target="externalLinks/externalLink356.xml"/><Relationship Id="rId419" Type="http://schemas.openxmlformats.org/officeDocument/2006/relationships/externalLink" Target="externalLinks/externalLink412.xml"/><Relationship Id="rId223" Type="http://schemas.openxmlformats.org/officeDocument/2006/relationships/externalLink" Target="externalLinks/externalLink216.xml"/><Relationship Id="rId430" Type="http://schemas.openxmlformats.org/officeDocument/2006/relationships/externalLink" Target="externalLinks/externalLink423.xml"/><Relationship Id="rId18" Type="http://schemas.openxmlformats.org/officeDocument/2006/relationships/externalLink" Target="externalLinks/externalLink11.xml"/><Relationship Id="rId265" Type="http://schemas.openxmlformats.org/officeDocument/2006/relationships/externalLink" Target="externalLinks/externalLink258.xml"/><Relationship Id="rId472" Type="http://schemas.openxmlformats.org/officeDocument/2006/relationships/externalLink" Target="externalLinks/externalLink465.xml"/><Relationship Id="rId125" Type="http://schemas.openxmlformats.org/officeDocument/2006/relationships/externalLink" Target="externalLinks/externalLink118.xml"/><Relationship Id="rId167" Type="http://schemas.openxmlformats.org/officeDocument/2006/relationships/externalLink" Target="externalLinks/externalLink160.xml"/><Relationship Id="rId332" Type="http://schemas.openxmlformats.org/officeDocument/2006/relationships/externalLink" Target="externalLinks/externalLink325.xml"/><Relationship Id="rId374" Type="http://schemas.openxmlformats.org/officeDocument/2006/relationships/externalLink" Target="externalLinks/externalLink367.xml"/><Relationship Id="rId71" Type="http://schemas.openxmlformats.org/officeDocument/2006/relationships/externalLink" Target="externalLinks/externalLink64.xml"/><Relationship Id="rId234" Type="http://schemas.openxmlformats.org/officeDocument/2006/relationships/externalLink" Target="externalLinks/externalLink227.xml"/><Relationship Id="rId2" Type="http://schemas.openxmlformats.org/officeDocument/2006/relationships/worksheet" Target="worksheets/sheet2.xml"/><Relationship Id="rId29" Type="http://schemas.openxmlformats.org/officeDocument/2006/relationships/externalLink" Target="externalLinks/externalLink22.xml"/><Relationship Id="rId276" Type="http://schemas.openxmlformats.org/officeDocument/2006/relationships/externalLink" Target="externalLinks/externalLink269.xml"/><Relationship Id="rId441" Type="http://schemas.openxmlformats.org/officeDocument/2006/relationships/externalLink" Target="externalLinks/externalLink434.xml"/><Relationship Id="rId40" Type="http://schemas.openxmlformats.org/officeDocument/2006/relationships/externalLink" Target="externalLinks/externalLink33.xml"/><Relationship Id="rId136" Type="http://schemas.openxmlformats.org/officeDocument/2006/relationships/externalLink" Target="externalLinks/externalLink129.xml"/><Relationship Id="rId178" Type="http://schemas.openxmlformats.org/officeDocument/2006/relationships/externalLink" Target="externalLinks/externalLink171.xml"/><Relationship Id="rId301" Type="http://schemas.openxmlformats.org/officeDocument/2006/relationships/externalLink" Target="externalLinks/externalLink294.xml"/><Relationship Id="rId343" Type="http://schemas.openxmlformats.org/officeDocument/2006/relationships/externalLink" Target="externalLinks/externalLink336.xml"/><Relationship Id="rId82" Type="http://schemas.openxmlformats.org/officeDocument/2006/relationships/externalLink" Target="externalLinks/externalLink75.xml"/><Relationship Id="rId203" Type="http://schemas.openxmlformats.org/officeDocument/2006/relationships/externalLink" Target="externalLinks/externalLink196.xml"/><Relationship Id="rId385" Type="http://schemas.openxmlformats.org/officeDocument/2006/relationships/externalLink" Target="externalLinks/externalLink378.xml"/><Relationship Id="rId245" Type="http://schemas.openxmlformats.org/officeDocument/2006/relationships/externalLink" Target="externalLinks/externalLink238.xml"/><Relationship Id="rId287" Type="http://schemas.openxmlformats.org/officeDocument/2006/relationships/externalLink" Target="externalLinks/externalLink280.xml"/><Relationship Id="rId410" Type="http://schemas.openxmlformats.org/officeDocument/2006/relationships/externalLink" Target="externalLinks/externalLink403.xml"/><Relationship Id="rId452" Type="http://schemas.openxmlformats.org/officeDocument/2006/relationships/externalLink" Target="externalLinks/externalLink445.xml"/><Relationship Id="rId105" Type="http://schemas.openxmlformats.org/officeDocument/2006/relationships/externalLink" Target="externalLinks/externalLink98.xml"/><Relationship Id="rId147" Type="http://schemas.openxmlformats.org/officeDocument/2006/relationships/externalLink" Target="externalLinks/externalLink140.xml"/><Relationship Id="rId312" Type="http://schemas.openxmlformats.org/officeDocument/2006/relationships/externalLink" Target="externalLinks/externalLink305.xml"/><Relationship Id="rId354" Type="http://schemas.openxmlformats.org/officeDocument/2006/relationships/externalLink" Target="externalLinks/externalLink347.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189" Type="http://schemas.openxmlformats.org/officeDocument/2006/relationships/externalLink" Target="externalLinks/externalLink182.xml"/><Relationship Id="rId375" Type="http://schemas.openxmlformats.org/officeDocument/2006/relationships/externalLink" Target="externalLinks/externalLink368.xml"/><Relationship Id="rId396" Type="http://schemas.openxmlformats.org/officeDocument/2006/relationships/externalLink" Target="externalLinks/externalLink389.xml"/><Relationship Id="rId3" Type="http://schemas.openxmlformats.org/officeDocument/2006/relationships/worksheet" Target="worksheets/sheet3.xml"/><Relationship Id="rId214" Type="http://schemas.openxmlformats.org/officeDocument/2006/relationships/externalLink" Target="externalLinks/externalLink207.xml"/><Relationship Id="rId235" Type="http://schemas.openxmlformats.org/officeDocument/2006/relationships/externalLink" Target="externalLinks/externalLink228.xml"/><Relationship Id="rId256" Type="http://schemas.openxmlformats.org/officeDocument/2006/relationships/externalLink" Target="externalLinks/externalLink249.xml"/><Relationship Id="rId277" Type="http://schemas.openxmlformats.org/officeDocument/2006/relationships/externalLink" Target="externalLinks/externalLink270.xml"/><Relationship Id="rId298" Type="http://schemas.openxmlformats.org/officeDocument/2006/relationships/externalLink" Target="externalLinks/externalLink291.xml"/><Relationship Id="rId400" Type="http://schemas.openxmlformats.org/officeDocument/2006/relationships/externalLink" Target="externalLinks/externalLink393.xml"/><Relationship Id="rId421" Type="http://schemas.openxmlformats.org/officeDocument/2006/relationships/externalLink" Target="externalLinks/externalLink414.xml"/><Relationship Id="rId442" Type="http://schemas.openxmlformats.org/officeDocument/2006/relationships/externalLink" Target="externalLinks/externalLink435.xml"/><Relationship Id="rId463" Type="http://schemas.openxmlformats.org/officeDocument/2006/relationships/externalLink" Target="externalLinks/externalLink456.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158" Type="http://schemas.openxmlformats.org/officeDocument/2006/relationships/externalLink" Target="externalLinks/externalLink151.xml"/><Relationship Id="rId302" Type="http://schemas.openxmlformats.org/officeDocument/2006/relationships/externalLink" Target="externalLinks/externalLink295.xml"/><Relationship Id="rId323" Type="http://schemas.openxmlformats.org/officeDocument/2006/relationships/externalLink" Target="externalLinks/externalLink316.xml"/><Relationship Id="rId344" Type="http://schemas.openxmlformats.org/officeDocument/2006/relationships/externalLink" Target="externalLinks/externalLink337.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179" Type="http://schemas.openxmlformats.org/officeDocument/2006/relationships/externalLink" Target="externalLinks/externalLink172.xml"/><Relationship Id="rId365" Type="http://schemas.openxmlformats.org/officeDocument/2006/relationships/externalLink" Target="externalLinks/externalLink358.xml"/><Relationship Id="rId386" Type="http://schemas.openxmlformats.org/officeDocument/2006/relationships/externalLink" Target="externalLinks/externalLink379.xml"/><Relationship Id="rId190" Type="http://schemas.openxmlformats.org/officeDocument/2006/relationships/externalLink" Target="externalLinks/externalLink183.xml"/><Relationship Id="rId204" Type="http://schemas.openxmlformats.org/officeDocument/2006/relationships/externalLink" Target="externalLinks/externalLink197.xml"/><Relationship Id="rId225" Type="http://schemas.openxmlformats.org/officeDocument/2006/relationships/externalLink" Target="externalLinks/externalLink218.xml"/><Relationship Id="rId246" Type="http://schemas.openxmlformats.org/officeDocument/2006/relationships/externalLink" Target="externalLinks/externalLink239.xml"/><Relationship Id="rId267" Type="http://schemas.openxmlformats.org/officeDocument/2006/relationships/externalLink" Target="externalLinks/externalLink260.xml"/><Relationship Id="rId288" Type="http://schemas.openxmlformats.org/officeDocument/2006/relationships/externalLink" Target="externalLinks/externalLink281.xml"/><Relationship Id="rId411" Type="http://schemas.openxmlformats.org/officeDocument/2006/relationships/externalLink" Target="externalLinks/externalLink404.xml"/><Relationship Id="rId432" Type="http://schemas.openxmlformats.org/officeDocument/2006/relationships/externalLink" Target="externalLinks/externalLink425.xml"/><Relationship Id="rId453" Type="http://schemas.openxmlformats.org/officeDocument/2006/relationships/externalLink" Target="externalLinks/externalLink446.xml"/><Relationship Id="rId474" Type="http://schemas.openxmlformats.org/officeDocument/2006/relationships/theme" Target="theme/theme1.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313" Type="http://schemas.openxmlformats.org/officeDocument/2006/relationships/externalLink" Target="externalLinks/externalLink306.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94" Type="http://schemas.openxmlformats.org/officeDocument/2006/relationships/externalLink" Target="externalLinks/externalLink87.xml"/><Relationship Id="rId148" Type="http://schemas.openxmlformats.org/officeDocument/2006/relationships/externalLink" Target="externalLinks/externalLink141.xml"/><Relationship Id="rId169" Type="http://schemas.openxmlformats.org/officeDocument/2006/relationships/externalLink" Target="externalLinks/externalLink162.xml"/><Relationship Id="rId334" Type="http://schemas.openxmlformats.org/officeDocument/2006/relationships/externalLink" Target="externalLinks/externalLink327.xml"/><Relationship Id="rId355" Type="http://schemas.openxmlformats.org/officeDocument/2006/relationships/externalLink" Target="externalLinks/externalLink348.xml"/><Relationship Id="rId376" Type="http://schemas.openxmlformats.org/officeDocument/2006/relationships/externalLink" Target="externalLinks/externalLink369.xml"/><Relationship Id="rId397" Type="http://schemas.openxmlformats.org/officeDocument/2006/relationships/externalLink" Target="externalLinks/externalLink390.xml"/><Relationship Id="rId4" Type="http://schemas.openxmlformats.org/officeDocument/2006/relationships/worksheet" Target="worksheets/sheet4.xml"/><Relationship Id="rId180" Type="http://schemas.openxmlformats.org/officeDocument/2006/relationships/externalLink" Target="externalLinks/externalLink173.xml"/><Relationship Id="rId215" Type="http://schemas.openxmlformats.org/officeDocument/2006/relationships/externalLink" Target="externalLinks/externalLink208.xml"/><Relationship Id="rId236" Type="http://schemas.openxmlformats.org/officeDocument/2006/relationships/externalLink" Target="externalLinks/externalLink229.xml"/><Relationship Id="rId257" Type="http://schemas.openxmlformats.org/officeDocument/2006/relationships/externalLink" Target="externalLinks/externalLink250.xml"/><Relationship Id="rId278" Type="http://schemas.openxmlformats.org/officeDocument/2006/relationships/externalLink" Target="externalLinks/externalLink271.xml"/><Relationship Id="rId401" Type="http://schemas.openxmlformats.org/officeDocument/2006/relationships/externalLink" Target="externalLinks/externalLink394.xml"/><Relationship Id="rId422" Type="http://schemas.openxmlformats.org/officeDocument/2006/relationships/externalLink" Target="externalLinks/externalLink415.xml"/><Relationship Id="rId443" Type="http://schemas.openxmlformats.org/officeDocument/2006/relationships/externalLink" Target="externalLinks/externalLink436.xml"/><Relationship Id="rId464" Type="http://schemas.openxmlformats.org/officeDocument/2006/relationships/externalLink" Target="externalLinks/externalLink457.xml"/><Relationship Id="rId303" Type="http://schemas.openxmlformats.org/officeDocument/2006/relationships/externalLink" Target="externalLinks/externalLink296.xml"/><Relationship Id="rId42" Type="http://schemas.openxmlformats.org/officeDocument/2006/relationships/externalLink" Target="externalLinks/externalLink35.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345" Type="http://schemas.openxmlformats.org/officeDocument/2006/relationships/externalLink" Target="externalLinks/externalLink338.xml"/><Relationship Id="rId387" Type="http://schemas.openxmlformats.org/officeDocument/2006/relationships/externalLink" Target="externalLinks/externalLink380.xml"/><Relationship Id="rId191" Type="http://schemas.openxmlformats.org/officeDocument/2006/relationships/externalLink" Target="externalLinks/externalLink184.xml"/><Relationship Id="rId205" Type="http://schemas.openxmlformats.org/officeDocument/2006/relationships/externalLink" Target="externalLinks/externalLink198.xml"/><Relationship Id="rId247" Type="http://schemas.openxmlformats.org/officeDocument/2006/relationships/externalLink" Target="externalLinks/externalLink240.xml"/><Relationship Id="rId412" Type="http://schemas.openxmlformats.org/officeDocument/2006/relationships/externalLink" Target="externalLinks/externalLink405.xml"/><Relationship Id="rId107" Type="http://schemas.openxmlformats.org/officeDocument/2006/relationships/externalLink" Target="externalLinks/externalLink100.xml"/><Relationship Id="rId289" Type="http://schemas.openxmlformats.org/officeDocument/2006/relationships/externalLink" Target="externalLinks/externalLink282.xml"/><Relationship Id="rId454" Type="http://schemas.openxmlformats.org/officeDocument/2006/relationships/externalLink" Target="externalLinks/externalLink447.xml"/><Relationship Id="rId11" Type="http://schemas.openxmlformats.org/officeDocument/2006/relationships/externalLink" Target="externalLinks/externalLink4.xml"/><Relationship Id="rId53" Type="http://schemas.openxmlformats.org/officeDocument/2006/relationships/externalLink" Target="externalLinks/externalLink46.xml"/><Relationship Id="rId149" Type="http://schemas.openxmlformats.org/officeDocument/2006/relationships/externalLink" Target="externalLinks/externalLink142.xml"/><Relationship Id="rId314" Type="http://schemas.openxmlformats.org/officeDocument/2006/relationships/externalLink" Target="externalLinks/externalLink307.xml"/><Relationship Id="rId356" Type="http://schemas.openxmlformats.org/officeDocument/2006/relationships/externalLink" Target="externalLinks/externalLink349.xml"/><Relationship Id="rId398" Type="http://schemas.openxmlformats.org/officeDocument/2006/relationships/externalLink" Target="externalLinks/externalLink391.xml"/><Relationship Id="rId95" Type="http://schemas.openxmlformats.org/officeDocument/2006/relationships/externalLink" Target="externalLinks/externalLink88.xml"/><Relationship Id="rId160" Type="http://schemas.openxmlformats.org/officeDocument/2006/relationships/externalLink" Target="externalLinks/externalLink153.xml"/><Relationship Id="rId216" Type="http://schemas.openxmlformats.org/officeDocument/2006/relationships/externalLink" Target="externalLinks/externalLink209.xml"/><Relationship Id="rId423" Type="http://schemas.openxmlformats.org/officeDocument/2006/relationships/externalLink" Target="externalLinks/externalLink416.xml"/><Relationship Id="rId258" Type="http://schemas.openxmlformats.org/officeDocument/2006/relationships/externalLink" Target="externalLinks/externalLink251.xml"/><Relationship Id="rId465" Type="http://schemas.openxmlformats.org/officeDocument/2006/relationships/externalLink" Target="externalLinks/externalLink458.xml"/><Relationship Id="rId22" Type="http://schemas.openxmlformats.org/officeDocument/2006/relationships/externalLink" Target="externalLinks/externalLink15.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325" Type="http://schemas.openxmlformats.org/officeDocument/2006/relationships/externalLink" Target="externalLinks/externalLink318.xml"/><Relationship Id="rId367" Type="http://schemas.openxmlformats.org/officeDocument/2006/relationships/externalLink" Target="externalLinks/externalLink360.xml"/><Relationship Id="rId171" Type="http://schemas.openxmlformats.org/officeDocument/2006/relationships/externalLink" Target="externalLinks/externalLink164.xml"/><Relationship Id="rId227" Type="http://schemas.openxmlformats.org/officeDocument/2006/relationships/externalLink" Target="externalLinks/externalLink220.xml"/><Relationship Id="rId269" Type="http://schemas.openxmlformats.org/officeDocument/2006/relationships/externalLink" Target="externalLinks/externalLink262.xml"/><Relationship Id="rId434" Type="http://schemas.openxmlformats.org/officeDocument/2006/relationships/externalLink" Target="externalLinks/externalLink427.xml"/><Relationship Id="rId476" Type="http://schemas.openxmlformats.org/officeDocument/2006/relationships/sharedStrings" Target="sharedStrings.xml"/><Relationship Id="rId33" Type="http://schemas.openxmlformats.org/officeDocument/2006/relationships/externalLink" Target="externalLinks/externalLink26.xml"/><Relationship Id="rId129" Type="http://schemas.openxmlformats.org/officeDocument/2006/relationships/externalLink" Target="externalLinks/externalLink122.xml"/><Relationship Id="rId280" Type="http://schemas.openxmlformats.org/officeDocument/2006/relationships/externalLink" Target="externalLinks/externalLink273.xml"/><Relationship Id="rId336" Type="http://schemas.openxmlformats.org/officeDocument/2006/relationships/externalLink" Target="externalLinks/externalLink329.xml"/><Relationship Id="rId75" Type="http://schemas.openxmlformats.org/officeDocument/2006/relationships/externalLink" Target="externalLinks/externalLink68.xml"/><Relationship Id="rId140" Type="http://schemas.openxmlformats.org/officeDocument/2006/relationships/externalLink" Target="externalLinks/externalLink133.xml"/><Relationship Id="rId182" Type="http://schemas.openxmlformats.org/officeDocument/2006/relationships/externalLink" Target="externalLinks/externalLink175.xml"/><Relationship Id="rId378" Type="http://schemas.openxmlformats.org/officeDocument/2006/relationships/externalLink" Target="externalLinks/externalLink371.xml"/><Relationship Id="rId403" Type="http://schemas.openxmlformats.org/officeDocument/2006/relationships/externalLink" Target="externalLinks/externalLink396.xml"/><Relationship Id="rId6" Type="http://schemas.openxmlformats.org/officeDocument/2006/relationships/worksheet" Target="worksheets/sheet6.xml"/><Relationship Id="rId238" Type="http://schemas.openxmlformats.org/officeDocument/2006/relationships/externalLink" Target="externalLinks/externalLink231.xml"/><Relationship Id="rId445" Type="http://schemas.openxmlformats.org/officeDocument/2006/relationships/externalLink" Target="externalLinks/externalLink438.xml"/><Relationship Id="rId291" Type="http://schemas.openxmlformats.org/officeDocument/2006/relationships/externalLink" Target="externalLinks/externalLink284.xml"/><Relationship Id="rId305" Type="http://schemas.openxmlformats.org/officeDocument/2006/relationships/externalLink" Target="externalLinks/externalLink298.xml"/><Relationship Id="rId347" Type="http://schemas.openxmlformats.org/officeDocument/2006/relationships/externalLink" Target="externalLinks/externalLink340.xml"/><Relationship Id="rId44" Type="http://schemas.openxmlformats.org/officeDocument/2006/relationships/externalLink" Target="externalLinks/externalLink37.xml"/><Relationship Id="rId86" Type="http://schemas.openxmlformats.org/officeDocument/2006/relationships/externalLink" Target="externalLinks/externalLink79.xml"/><Relationship Id="rId151" Type="http://schemas.openxmlformats.org/officeDocument/2006/relationships/externalLink" Target="externalLinks/externalLink144.xml"/><Relationship Id="rId389" Type="http://schemas.openxmlformats.org/officeDocument/2006/relationships/externalLink" Target="externalLinks/externalLink382.xml"/><Relationship Id="rId193" Type="http://schemas.openxmlformats.org/officeDocument/2006/relationships/externalLink" Target="externalLinks/externalLink186.xml"/><Relationship Id="rId207" Type="http://schemas.openxmlformats.org/officeDocument/2006/relationships/externalLink" Target="externalLinks/externalLink200.xml"/><Relationship Id="rId249" Type="http://schemas.openxmlformats.org/officeDocument/2006/relationships/externalLink" Target="externalLinks/externalLink242.xml"/><Relationship Id="rId414" Type="http://schemas.openxmlformats.org/officeDocument/2006/relationships/externalLink" Target="externalLinks/externalLink407.xml"/><Relationship Id="rId456" Type="http://schemas.openxmlformats.org/officeDocument/2006/relationships/externalLink" Target="externalLinks/externalLink449.xml"/><Relationship Id="rId13" Type="http://schemas.openxmlformats.org/officeDocument/2006/relationships/externalLink" Target="externalLinks/externalLink6.xml"/><Relationship Id="rId109" Type="http://schemas.openxmlformats.org/officeDocument/2006/relationships/externalLink" Target="externalLinks/externalLink102.xml"/><Relationship Id="rId260" Type="http://schemas.openxmlformats.org/officeDocument/2006/relationships/externalLink" Target="externalLinks/externalLink253.xml"/><Relationship Id="rId316" Type="http://schemas.openxmlformats.org/officeDocument/2006/relationships/externalLink" Target="externalLinks/externalLink309.xml"/><Relationship Id="rId55" Type="http://schemas.openxmlformats.org/officeDocument/2006/relationships/externalLink" Target="externalLinks/externalLink48.xml"/><Relationship Id="rId97" Type="http://schemas.openxmlformats.org/officeDocument/2006/relationships/externalLink" Target="externalLinks/externalLink90.xml"/><Relationship Id="rId120" Type="http://schemas.openxmlformats.org/officeDocument/2006/relationships/externalLink" Target="externalLinks/externalLink113.xml"/><Relationship Id="rId358" Type="http://schemas.openxmlformats.org/officeDocument/2006/relationships/externalLink" Target="externalLinks/externalLink351.xml"/><Relationship Id="rId162" Type="http://schemas.openxmlformats.org/officeDocument/2006/relationships/externalLink" Target="externalLinks/externalLink155.xml"/><Relationship Id="rId218" Type="http://schemas.openxmlformats.org/officeDocument/2006/relationships/externalLink" Target="externalLinks/externalLink211.xml"/><Relationship Id="rId425" Type="http://schemas.openxmlformats.org/officeDocument/2006/relationships/externalLink" Target="externalLinks/externalLink418.xml"/><Relationship Id="rId467" Type="http://schemas.openxmlformats.org/officeDocument/2006/relationships/externalLink" Target="externalLinks/externalLink460.xml"/><Relationship Id="rId271" Type="http://schemas.openxmlformats.org/officeDocument/2006/relationships/externalLink" Target="externalLinks/externalLink264.xml"/><Relationship Id="rId24" Type="http://schemas.openxmlformats.org/officeDocument/2006/relationships/externalLink" Target="externalLinks/externalLink17.xml"/><Relationship Id="rId66" Type="http://schemas.openxmlformats.org/officeDocument/2006/relationships/externalLink" Target="externalLinks/externalLink59.xml"/><Relationship Id="rId131" Type="http://schemas.openxmlformats.org/officeDocument/2006/relationships/externalLink" Target="externalLinks/externalLink124.xml"/><Relationship Id="rId327" Type="http://schemas.openxmlformats.org/officeDocument/2006/relationships/externalLink" Target="externalLinks/externalLink320.xml"/><Relationship Id="rId369" Type="http://schemas.openxmlformats.org/officeDocument/2006/relationships/externalLink" Target="externalLinks/externalLink362.xml"/><Relationship Id="rId173" Type="http://schemas.openxmlformats.org/officeDocument/2006/relationships/externalLink" Target="externalLinks/externalLink166.xml"/><Relationship Id="rId229" Type="http://schemas.openxmlformats.org/officeDocument/2006/relationships/externalLink" Target="externalLinks/externalLink222.xml"/><Relationship Id="rId380" Type="http://schemas.openxmlformats.org/officeDocument/2006/relationships/externalLink" Target="externalLinks/externalLink373.xml"/><Relationship Id="rId436" Type="http://schemas.openxmlformats.org/officeDocument/2006/relationships/externalLink" Target="externalLinks/externalLink429.xml"/><Relationship Id="rId240" Type="http://schemas.openxmlformats.org/officeDocument/2006/relationships/externalLink" Target="externalLinks/externalLink233.xml"/><Relationship Id="rId35" Type="http://schemas.openxmlformats.org/officeDocument/2006/relationships/externalLink" Target="externalLinks/externalLink28.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282" Type="http://schemas.openxmlformats.org/officeDocument/2006/relationships/externalLink" Target="externalLinks/externalLink275.xml"/><Relationship Id="rId338" Type="http://schemas.openxmlformats.org/officeDocument/2006/relationships/externalLink" Target="externalLinks/externalLink331.xml"/><Relationship Id="rId8" Type="http://schemas.openxmlformats.org/officeDocument/2006/relationships/externalLink" Target="externalLinks/externalLink1.xml"/><Relationship Id="rId142" Type="http://schemas.openxmlformats.org/officeDocument/2006/relationships/externalLink" Target="externalLinks/externalLink135.xml"/><Relationship Id="rId184" Type="http://schemas.openxmlformats.org/officeDocument/2006/relationships/externalLink" Target="externalLinks/externalLink177.xml"/><Relationship Id="rId391" Type="http://schemas.openxmlformats.org/officeDocument/2006/relationships/externalLink" Target="externalLinks/externalLink384.xml"/><Relationship Id="rId405" Type="http://schemas.openxmlformats.org/officeDocument/2006/relationships/externalLink" Target="externalLinks/externalLink398.xml"/><Relationship Id="rId447" Type="http://schemas.openxmlformats.org/officeDocument/2006/relationships/externalLink" Target="externalLinks/externalLink440.xml"/><Relationship Id="rId251" Type="http://schemas.openxmlformats.org/officeDocument/2006/relationships/externalLink" Target="externalLinks/externalLink244.xml"/><Relationship Id="rId46" Type="http://schemas.openxmlformats.org/officeDocument/2006/relationships/externalLink" Target="externalLinks/externalLink39.xml"/><Relationship Id="rId293" Type="http://schemas.openxmlformats.org/officeDocument/2006/relationships/externalLink" Target="externalLinks/externalLink286.xml"/><Relationship Id="rId307" Type="http://schemas.openxmlformats.org/officeDocument/2006/relationships/externalLink" Target="externalLinks/externalLink300.xml"/><Relationship Id="rId349" Type="http://schemas.openxmlformats.org/officeDocument/2006/relationships/externalLink" Target="externalLinks/externalLink342.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53" Type="http://schemas.openxmlformats.org/officeDocument/2006/relationships/externalLink" Target="externalLinks/externalLink146.xml"/><Relationship Id="rId195" Type="http://schemas.openxmlformats.org/officeDocument/2006/relationships/externalLink" Target="externalLinks/externalLink188.xml"/><Relationship Id="rId209" Type="http://schemas.openxmlformats.org/officeDocument/2006/relationships/externalLink" Target="externalLinks/externalLink202.xml"/><Relationship Id="rId360" Type="http://schemas.openxmlformats.org/officeDocument/2006/relationships/externalLink" Target="externalLinks/externalLink353.xml"/><Relationship Id="rId416" Type="http://schemas.openxmlformats.org/officeDocument/2006/relationships/externalLink" Target="externalLinks/externalLink409.xml"/><Relationship Id="rId220" Type="http://schemas.openxmlformats.org/officeDocument/2006/relationships/externalLink" Target="externalLinks/externalLink213.xml"/><Relationship Id="rId458" Type="http://schemas.openxmlformats.org/officeDocument/2006/relationships/externalLink" Target="externalLinks/externalLink451.xml"/><Relationship Id="rId15" Type="http://schemas.openxmlformats.org/officeDocument/2006/relationships/externalLink" Target="externalLinks/externalLink8.xml"/><Relationship Id="rId57" Type="http://schemas.openxmlformats.org/officeDocument/2006/relationships/externalLink" Target="externalLinks/externalLink50.xml"/><Relationship Id="rId262" Type="http://schemas.openxmlformats.org/officeDocument/2006/relationships/externalLink" Target="externalLinks/externalLink255.xml"/><Relationship Id="rId318" Type="http://schemas.openxmlformats.org/officeDocument/2006/relationships/externalLink" Target="externalLinks/externalLink311.xml"/><Relationship Id="rId99" Type="http://schemas.openxmlformats.org/officeDocument/2006/relationships/externalLink" Target="externalLinks/externalLink92.xml"/><Relationship Id="rId122" Type="http://schemas.openxmlformats.org/officeDocument/2006/relationships/externalLink" Target="externalLinks/externalLink115.xml"/><Relationship Id="rId164" Type="http://schemas.openxmlformats.org/officeDocument/2006/relationships/externalLink" Target="externalLinks/externalLink157.xml"/><Relationship Id="rId371" Type="http://schemas.openxmlformats.org/officeDocument/2006/relationships/externalLink" Target="externalLinks/externalLink364.xml"/><Relationship Id="rId427" Type="http://schemas.openxmlformats.org/officeDocument/2006/relationships/externalLink" Target="externalLinks/externalLink420.xml"/><Relationship Id="rId469" Type="http://schemas.openxmlformats.org/officeDocument/2006/relationships/externalLink" Target="externalLinks/externalLink462.xml"/><Relationship Id="rId26" Type="http://schemas.openxmlformats.org/officeDocument/2006/relationships/externalLink" Target="externalLinks/externalLink19.xml"/><Relationship Id="rId231" Type="http://schemas.openxmlformats.org/officeDocument/2006/relationships/externalLink" Target="externalLinks/externalLink224.xml"/><Relationship Id="rId273" Type="http://schemas.openxmlformats.org/officeDocument/2006/relationships/externalLink" Target="externalLinks/externalLink266.xml"/><Relationship Id="rId329" Type="http://schemas.openxmlformats.org/officeDocument/2006/relationships/externalLink" Target="externalLinks/externalLink322.xml"/><Relationship Id="rId68" Type="http://schemas.openxmlformats.org/officeDocument/2006/relationships/externalLink" Target="externalLinks/externalLink61.xml"/><Relationship Id="rId133" Type="http://schemas.openxmlformats.org/officeDocument/2006/relationships/externalLink" Target="externalLinks/externalLink126.xml"/><Relationship Id="rId175" Type="http://schemas.openxmlformats.org/officeDocument/2006/relationships/externalLink" Target="externalLinks/externalLink168.xml"/><Relationship Id="rId340" Type="http://schemas.openxmlformats.org/officeDocument/2006/relationships/externalLink" Target="externalLinks/externalLink333.xml"/><Relationship Id="rId200" Type="http://schemas.openxmlformats.org/officeDocument/2006/relationships/externalLink" Target="externalLinks/externalLink193.xml"/><Relationship Id="rId382" Type="http://schemas.openxmlformats.org/officeDocument/2006/relationships/externalLink" Target="externalLinks/externalLink375.xml"/><Relationship Id="rId438" Type="http://schemas.openxmlformats.org/officeDocument/2006/relationships/externalLink" Target="externalLinks/externalLink431.xml"/><Relationship Id="rId242" Type="http://schemas.openxmlformats.org/officeDocument/2006/relationships/externalLink" Target="externalLinks/externalLink235.xml"/><Relationship Id="rId284" Type="http://schemas.openxmlformats.org/officeDocument/2006/relationships/externalLink" Target="externalLinks/externalLink277.xml"/><Relationship Id="rId37" Type="http://schemas.openxmlformats.org/officeDocument/2006/relationships/externalLink" Target="externalLinks/externalLink30.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186" Type="http://schemas.openxmlformats.org/officeDocument/2006/relationships/externalLink" Target="externalLinks/externalLink179.xml"/><Relationship Id="rId351" Type="http://schemas.openxmlformats.org/officeDocument/2006/relationships/externalLink" Target="externalLinks/externalLink344.xml"/><Relationship Id="rId393" Type="http://schemas.openxmlformats.org/officeDocument/2006/relationships/externalLink" Target="externalLinks/externalLink386.xml"/><Relationship Id="rId407" Type="http://schemas.openxmlformats.org/officeDocument/2006/relationships/externalLink" Target="externalLinks/externalLink400.xml"/><Relationship Id="rId449" Type="http://schemas.openxmlformats.org/officeDocument/2006/relationships/externalLink" Target="externalLinks/externalLink442.xml"/><Relationship Id="rId211" Type="http://schemas.openxmlformats.org/officeDocument/2006/relationships/externalLink" Target="externalLinks/externalLink204.xml"/><Relationship Id="rId253" Type="http://schemas.openxmlformats.org/officeDocument/2006/relationships/externalLink" Target="externalLinks/externalLink246.xml"/><Relationship Id="rId295" Type="http://schemas.openxmlformats.org/officeDocument/2006/relationships/externalLink" Target="externalLinks/externalLink288.xml"/><Relationship Id="rId309" Type="http://schemas.openxmlformats.org/officeDocument/2006/relationships/externalLink" Target="externalLinks/externalLink302.xml"/><Relationship Id="rId460" Type="http://schemas.openxmlformats.org/officeDocument/2006/relationships/externalLink" Target="externalLinks/externalLink453.xml"/><Relationship Id="rId48" Type="http://schemas.openxmlformats.org/officeDocument/2006/relationships/externalLink" Target="externalLinks/externalLink41.xml"/><Relationship Id="rId113" Type="http://schemas.openxmlformats.org/officeDocument/2006/relationships/externalLink" Target="externalLinks/externalLink106.xml"/><Relationship Id="rId320" Type="http://schemas.openxmlformats.org/officeDocument/2006/relationships/externalLink" Target="externalLinks/externalLink313.xml"/><Relationship Id="rId155" Type="http://schemas.openxmlformats.org/officeDocument/2006/relationships/externalLink" Target="externalLinks/externalLink148.xml"/><Relationship Id="rId197" Type="http://schemas.openxmlformats.org/officeDocument/2006/relationships/externalLink" Target="externalLinks/externalLink190.xml"/><Relationship Id="rId362" Type="http://schemas.openxmlformats.org/officeDocument/2006/relationships/externalLink" Target="externalLinks/externalLink355.xml"/><Relationship Id="rId418" Type="http://schemas.openxmlformats.org/officeDocument/2006/relationships/externalLink" Target="externalLinks/externalLink411.xml"/><Relationship Id="rId222" Type="http://schemas.openxmlformats.org/officeDocument/2006/relationships/externalLink" Target="externalLinks/externalLink215.xml"/><Relationship Id="rId264" Type="http://schemas.openxmlformats.org/officeDocument/2006/relationships/externalLink" Target="externalLinks/externalLink257.xml"/><Relationship Id="rId471" Type="http://schemas.openxmlformats.org/officeDocument/2006/relationships/externalLink" Target="externalLinks/externalLink464.xml"/><Relationship Id="rId17" Type="http://schemas.openxmlformats.org/officeDocument/2006/relationships/externalLink" Target="externalLinks/externalLink10.xml"/><Relationship Id="rId59" Type="http://schemas.openxmlformats.org/officeDocument/2006/relationships/externalLink" Target="externalLinks/externalLink52.xml"/><Relationship Id="rId124" Type="http://schemas.openxmlformats.org/officeDocument/2006/relationships/externalLink" Target="externalLinks/externalLink117.xml"/><Relationship Id="rId70" Type="http://schemas.openxmlformats.org/officeDocument/2006/relationships/externalLink" Target="externalLinks/externalLink63.xml"/><Relationship Id="rId166" Type="http://schemas.openxmlformats.org/officeDocument/2006/relationships/externalLink" Target="externalLinks/externalLink159.xml"/><Relationship Id="rId331" Type="http://schemas.openxmlformats.org/officeDocument/2006/relationships/externalLink" Target="externalLinks/externalLink324.xml"/><Relationship Id="rId373" Type="http://schemas.openxmlformats.org/officeDocument/2006/relationships/externalLink" Target="externalLinks/externalLink366.xml"/><Relationship Id="rId429" Type="http://schemas.openxmlformats.org/officeDocument/2006/relationships/externalLink" Target="externalLinks/externalLink422.xml"/><Relationship Id="rId1" Type="http://schemas.openxmlformats.org/officeDocument/2006/relationships/worksheet" Target="worksheets/sheet1.xml"/><Relationship Id="rId233" Type="http://schemas.openxmlformats.org/officeDocument/2006/relationships/externalLink" Target="externalLinks/externalLink226.xml"/><Relationship Id="rId440" Type="http://schemas.openxmlformats.org/officeDocument/2006/relationships/externalLink" Target="externalLinks/externalLink433.xml"/><Relationship Id="rId28" Type="http://schemas.openxmlformats.org/officeDocument/2006/relationships/externalLink" Target="externalLinks/externalLink21.xml"/><Relationship Id="rId275" Type="http://schemas.openxmlformats.org/officeDocument/2006/relationships/externalLink" Target="externalLinks/externalLink268.xml"/><Relationship Id="rId300" Type="http://schemas.openxmlformats.org/officeDocument/2006/relationships/externalLink" Target="externalLinks/externalLink293.xml"/><Relationship Id="rId81" Type="http://schemas.openxmlformats.org/officeDocument/2006/relationships/externalLink" Target="externalLinks/externalLink74.xml"/><Relationship Id="rId135" Type="http://schemas.openxmlformats.org/officeDocument/2006/relationships/externalLink" Target="externalLinks/externalLink128.xml"/><Relationship Id="rId177" Type="http://schemas.openxmlformats.org/officeDocument/2006/relationships/externalLink" Target="externalLinks/externalLink170.xml"/><Relationship Id="rId342" Type="http://schemas.openxmlformats.org/officeDocument/2006/relationships/externalLink" Target="externalLinks/externalLink335.xml"/><Relationship Id="rId384" Type="http://schemas.openxmlformats.org/officeDocument/2006/relationships/externalLink" Target="externalLinks/externalLink377.xml"/><Relationship Id="rId202" Type="http://schemas.openxmlformats.org/officeDocument/2006/relationships/externalLink" Target="externalLinks/externalLink195.xml"/><Relationship Id="rId244" Type="http://schemas.openxmlformats.org/officeDocument/2006/relationships/externalLink" Target="externalLinks/externalLink237.xml"/><Relationship Id="rId39" Type="http://schemas.openxmlformats.org/officeDocument/2006/relationships/externalLink" Target="externalLinks/externalLink32.xml"/><Relationship Id="rId286" Type="http://schemas.openxmlformats.org/officeDocument/2006/relationships/externalLink" Target="externalLinks/externalLink279.xml"/><Relationship Id="rId451" Type="http://schemas.openxmlformats.org/officeDocument/2006/relationships/externalLink" Target="externalLinks/externalLink444.xml"/><Relationship Id="rId50" Type="http://schemas.openxmlformats.org/officeDocument/2006/relationships/externalLink" Target="externalLinks/externalLink43.xml"/><Relationship Id="rId104" Type="http://schemas.openxmlformats.org/officeDocument/2006/relationships/externalLink" Target="externalLinks/externalLink97.xml"/><Relationship Id="rId146" Type="http://schemas.openxmlformats.org/officeDocument/2006/relationships/externalLink" Target="externalLinks/externalLink139.xml"/><Relationship Id="rId188" Type="http://schemas.openxmlformats.org/officeDocument/2006/relationships/externalLink" Target="externalLinks/externalLink181.xml"/><Relationship Id="rId311" Type="http://schemas.openxmlformats.org/officeDocument/2006/relationships/externalLink" Target="externalLinks/externalLink304.xml"/><Relationship Id="rId353" Type="http://schemas.openxmlformats.org/officeDocument/2006/relationships/externalLink" Target="externalLinks/externalLink346.xml"/><Relationship Id="rId395" Type="http://schemas.openxmlformats.org/officeDocument/2006/relationships/externalLink" Target="externalLinks/externalLink388.xml"/><Relationship Id="rId409" Type="http://schemas.openxmlformats.org/officeDocument/2006/relationships/externalLink" Target="externalLinks/externalLink402.xml"/><Relationship Id="rId92" Type="http://schemas.openxmlformats.org/officeDocument/2006/relationships/externalLink" Target="externalLinks/externalLink85.xml"/><Relationship Id="rId213" Type="http://schemas.openxmlformats.org/officeDocument/2006/relationships/externalLink" Target="externalLinks/externalLink206.xml"/><Relationship Id="rId420" Type="http://schemas.openxmlformats.org/officeDocument/2006/relationships/externalLink" Target="externalLinks/externalLink413.xml"/><Relationship Id="rId255" Type="http://schemas.openxmlformats.org/officeDocument/2006/relationships/externalLink" Target="externalLinks/externalLink248.xml"/><Relationship Id="rId297" Type="http://schemas.openxmlformats.org/officeDocument/2006/relationships/externalLink" Target="externalLinks/externalLink290.xml"/><Relationship Id="rId462" Type="http://schemas.openxmlformats.org/officeDocument/2006/relationships/externalLink" Target="externalLinks/externalLink455.xml"/><Relationship Id="rId115" Type="http://schemas.openxmlformats.org/officeDocument/2006/relationships/externalLink" Target="externalLinks/externalLink108.xml"/><Relationship Id="rId157" Type="http://schemas.openxmlformats.org/officeDocument/2006/relationships/externalLink" Target="externalLinks/externalLink150.xml"/><Relationship Id="rId322" Type="http://schemas.openxmlformats.org/officeDocument/2006/relationships/externalLink" Target="externalLinks/externalLink315.xml"/><Relationship Id="rId364" Type="http://schemas.openxmlformats.org/officeDocument/2006/relationships/externalLink" Target="externalLinks/externalLink357.xml"/><Relationship Id="rId61" Type="http://schemas.openxmlformats.org/officeDocument/2006/relationships/externalLink" Target="externalLinks/externalLink54.xml"/><Relationship Id="rId199" Type="http://schemas.openxmlformats.org/officeDocument/2006/relationships/externalLink" Target="externalLinks/externalLink192.xml"/><Relationship Id="rId19" Type="http://schemas.openxmlformats.org/officeDocument/2006/relationships/externalLink" Target="externalLinks/externalLink12.xml"/><Relationship Id="rId224" Type="http://schemas.openxmlformats.org/officeDocument/2006/relationships/externalLink" Target="externalLinks/externalLink217.xml"/><Relationship Id="rId266" Type="http://schemas.openxmlformats.org/officeDocument/2006/relationships/externalLink" Target="externalLinks/externalLink259.xml"/><Relationship Id="rId431" Type="http://schemas.openxmlformats.org/officeDocument/2006/relationships/externalLink" Target="externalLinks/externalLink424.xml"/><Relationship Id="rId473" Type="http://schemas.openxmlformats.org/officeDocument/2006/relationships/externalLink" Target="externalLinks/externalLink466.xml"/><Relationship Id="rId30" Type="http://schemas.openxmlformats.org/officeDocument/2006/relationships/externalLink" Target="externalLinks/externalLink23.xml"/><Relationship Id="rId126" Type="http://schemas.openxmlformats.org/officeDocument/2006/relationships/externalLink" Target="externalLinks/externalLink119.xml"/><Relationship Id="rId168" Type="http://schemas.openxmlformats.org/officeDocument/2006/relationships/externalLink" Target="externalLinks/externalLink161.xml"/><Relationship Id="rId333" Type="http://schemas.openxmlformats.org/officeDocument/2006/relationships/externalLink" Target="externalLinks/externalLink32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161925</xdr:colOff>
      <xdr:row>9</xdr:row>
      <xdr:rowOff>95251</xdr:rowOff>
    </xdr:from>
    <xdr:to>
      <xdr:col>5</xdr:col>
      <xdr:colOff>794347</xdr:colOff>
      <xdr:row>10</xdr:row>
      <xdr:rowOff>600075</xdr:rowOff>
    </xdr:to>
    <xdr:pic>
      <xdr:nvPicPr>
        <xdr:cNvPr id="3" name="그림 2" descr="CI 기본형(공문서용).jp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90800" y="4600576"/>
          <a:ext cx="2251672" cy="1133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0</xdr:row>
      <xdr:rowOff>390525</xdr:rowOff>
    </xdr:from>
    <xdr:to>
      <xdr:col>10</xdr:col>
      <xdr:colOff>809624</xdr:colOff>
      <xdr:row>2</xdr:row>
      <xdr:rowOff>333375</xdr:rowOff>
    </xdr:to>
    <xdr:pic>
      <xdr:nvPicPr>
        <xdr:cNvPr id="5" name="_x336111240" descr="EMB00000fdc0f20">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86625" y="390525"/>
          <a:ext cx="1619249"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bdb\&#51076;&#49884;\Users\HP\AppData\Local\Microsoft\Windows\Temporary%20Internet%20Files\Content.IE5\QROPN7IZ\job\12&#44305;&#51452;&#49888;&#52285;&#51648;&#44396;\&#49892;&#49884;&#49444;&#44228;\&#50724;&#49688;&#44277;\&#49688;&#47049;&#49328;&#52636;\&#50864;&#49688;&#49688;&#47049;\&#53664;&#44277;(1&#44277;&#443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bdb\&#51076;&#49884;\Users\HP\AppData\Local\Microsoft\Windows\Temporary%20Internet%20Files\Content.IE5\QROPN7IZ\&#52280;&#44256;&#51088;&#47308;\&#49688;&#47049;&#52572;&#51333;\&#49688;&#47049;\temp.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2264;&#52285;&#50857;\&#52649;&#45224;&#45224;&#48512;&#44428;&#44305;&#50669;&#49345;&#49688;&#46020;\&#51076;&#49884;\&#44277;&#53685;\&#44288;&#44221;&#44208;&#5122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060;&#50672;&#50864;\C\00&#44608;&#53468;&#54620;\&#49688;&#47049;\&#51473;&#50521;\&#48512;&#49437;&#46020;&#44228;&#52769;&#44396;&#4427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job\12&#44305;&#51452;&#49888;&#52285;&#51648;&#44396;\&#49892;&#49884;&#49444;&#44228;\&#50724;&#49688;&#44277;\&#49688;&#47049;&#49328;&#52636;\&#50864;&#49688;&#49688;&#47049;\&#53664;&#44277;(1&#44277;&#443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52280;&#44256;&#51088;&#47308;\&#49688;&#47049;&#52572;&#51333;\&#49688;&#47049;\tem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1109;&#54952;&#49437;\C(HDD)\&#48149;&#50980;&#49885;\xls\&#51201;&#44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0976;&#51068;5\D\&#54620;&#51204;&#44277;&#49324;&#48708;\C-96090\&#49444;&#44228;&#50696;&#49328;&#49436;\XLS\ALL-XLS\ULSAN\PRIC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Zforder\Trans\Secret\My%20Util\DON\S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1060;&#49457;&#51008;\&#50668;&#44592;&#50836;!!!\Documents%20and%20Settings\User\Local%20Settings\Temporary%20Internet%20Files\Content.IE5\D8913P53\08.12.22_&#48149;&#44592;&#50857;_&#44257;&#49688;&#52380;&#49688;&#4422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0504;&#50689;&#51652;\C\98pro\BOX\&#48512;&#49328;&#51204;&#47141;&#44396;\GUJO-SU\2LANE\S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49457;&#50857;\D\2002&#45380;\&#46041;&#48512;eng\&#53468;&#48177;&#49884;\&#44552;&#52380;&#46041;\&#49688;&#47049;\1&#44277;&#44396;\Book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4608;&#54840;&#51333;\C\KHJ\XLS\&#51648;&#54616;&#52264;&#46020;\&#49436;&#50896;\&#51473;&#49328;&#4436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60;&#44221;&#49689;\C\00Project(&#51652;&#54665;&#51473;)\&#49340;&#54617;&#46020;\02&#50864;&#49688;&#44277;\&#44288;&#47196;&#44277;00(1&#45800;&#4422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www25.hanmail.net/&#44552;&#44053;&#49328;&#49440;/&#44396;&#51312;&#47932;/&#49688;&#47049;/&#49688;&#47196;/&#48512;&#49549;&#52509;&#4429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44277;&#53685;&#51088;&#4730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4861;&#49457;&#49688;\2003&#45380;\My%20Documents\&#45824;&#50896;&#49324;&#46988;&#46308;\&#51060;&#51116;&#45909;&#45824;&#47532;\&#46041;&#47749;\&#48156;&#51452;&#52376;&#48324;&#51068;&#45824;(02&#45380;&#49345;&#45432;&#51076;)\FRP&#49324;&#47732;\Program%20Files\Microsoft%20Office\Office\JIN\&#49328;&#52636;&#44540;&#4414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44592;&#44228;\&#44305;&#51652;&#49328;&#50629;\&#49688;&#47049;&#49328;&#52636;&#4943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765KV.MUL\TOTAL\&#45817;1&#5478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Program%20Files\Nanum%20Technologies\SmartFlow%20OSE2\temp\My%20Documents\&#49444;&#44228;&#49436;&#51089;&#49457;&#44288;&#47144;\&#50857;&#50669;&#49444;&#44228;\602\JANG-B\&#49688;&#47049;\JANGDONG\XLS\Sta0+303&#53685;&#471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48372;&#49457;%20&#44288;&#47144;\9&#52264;&#48156;&#49569;(050122)\&#49688;&#47049;&#49328;&#52636;-&#48372;&#49457;\&#50896;&#54805;&#47592;&#54848;&#49688;&#4704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49457;&#51008;\&#50668;&#44592;&#50836;!!!\&#44148;&#49444;&#45236;&#5066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48513;&#48128;&#50577;IC1&#44368;\PC30-3\PC3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0976;&#44221;&#49345;\C\HERE\&#50724;&#51221;&#44540;\&#51221;&#54840;&#51089;&#54408;\2.&#54616;&#48512;\21.&#44368;&#45824;\&#51068;&#48152;\&#51088;&#47308;\&#54532;&#47196;&#51229;&#53944;\&#54693;&#50577;1&#51228;\&#54693;&#47568;1&#44368;\&#46972;&#47704;&#53664;&#4427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8149;&#49884;&#48276;\C\My%20Documents\WORK1\JANGNAE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5236;&#50669;&#49436;\&#51652;&#54665;&#54532;&#47196;&#51229;&#53944;\&#51032;&#49457;&#47588;&#47549;&#51109;\&#45236;&#50669;&#49436;\&#45236;&#50669;&#49436;(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504;&#51008;&#49689;\02PROJECT\&#44305;&#50577;&#44288;&#44144;&#51221;&#48708;\&#44277;&#49324;&#48708;\&#44305;&#50577;&#51021;&#47732;&#51201;&#44396;&#512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Sp00c033(&#51204;&#51452;&#52264;&#51665;&#44288;&#47196;)\&#49688;&#47049;&#49328;&#52636;&#52572;&#51333;\&#49688;&#47049;&#49328;&#52636;&#49436;(&#54036;&#4837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4608;&#49457;&#50857;\D\2002&#45380;\&#44552;&#54840;eng\&#44592;&#49328;&#49345;&#49688;&#46020;\&#49688;&#47049;\4.&#48176;&#49688;&#44288;&#47196;\06&#54840;&#50504;&#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www25.hanmail.net/&#51473;&#50521;&#49440;/&#49688;&#47049;(1&#52264;&#48516;)/2&#44396;&#44036;/5.&#51077;&#52404;&#44368;&#52264;/&#49340;&#53468;&#44257;BOX(5.0x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08009\network\DATA\PHUNGTAK\&#44592;&#4459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51652;&#49457;I.C\1&#52264;&#49444;&#44228;&#48320;&#44221;\&#54057;&#49828;&#52964;&#4826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4223\c\Esti99\&#54413;&#46041;&#50857;&#46160;\BID(&#53804;&#5227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AKE\&#49552;&#51109;&#44512;&#51032;%20D\LOTUS\WATER\&#54840;&#45224;&#54868;&#47141;%20&#49688;&#51656;&#48516;&#49437;-&#54788;&#45824;&#5147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930808\&#50696;&#49328;\&#54540;&#47004;&#53944;\&#48372;&#47161;&#54868;&#47141;\&#54869;&#51221;&#48516;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060;&#55148;&#49464;\PROJECT%20&#52572;&#51333;\&#44592;&#53440;\&#49888;&#51020;&#48176;&#49688;&#54156;&#54532;&#51109;\&#50696;&#49328;&#49436;\project%20&#52572;&#51333;\&#44592;&#53440;\&#48128;&#50577;&#49688;&#49688;\&#44592;&#53440;\ILWIPOH.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CADATA\YANGPYUN\FINEL0\CALC\K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PROJECT2003\&#54616;&#49688;&#46020;\&#44221;&#51452;soc\&#44228;&#52769;&#51228;&#50612;\&#44277;&#49324;&#44552;&#50529;\&#44228;&#52769;&#51228;&#50612;&#45236;&#50669;&#49436;(2&#50900;12&#51068;)\&#44277;&#53685;&#51068;&#50948;&#45824;&#44032;(&#44228;&#52769;&#51228;&#5061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2572;&#49437;&#51652;\&#49437;&#51652;&#54532;&#47196;&#51229;&#53944;\&#54532;&#47196;&#51229;&#53944;\&#44400;&#46020;(&#45824;&#54868;-&#44060;&#49688;)\&#48512;&#45824;&#49688;&#47049;-&#45208;&#47672;&#5164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552;&#47749;&#55148;\&#51068;&#44144;&#47532;&#54801;&#51312;\project2002\&#54616;&#49688;&#46020;\&#44053;&#52492;STP\&#44228;&#51109;&#51088;&#47308;\&#49884;&#48169;&#49436;\I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4889;&#44508;&#51652;\D\&#49324;&#50629;&#47749;\&#49340;&#49457;\&#49892;&#49884;&#49444;&#44228;\&#51204;&#44592;\&#44228;&#49328;&#49436;\LOAD.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4608;&#55148;&#51456;\&#44148;&#49444;&#44368;&#53685;&#48512;&#50516;\My%20Documents\SURAENG\&#48149;&#44592;&#49324;-&#48512;&#45824;&#4427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4620;&#47564;&#51025;\D\2&#50641;&#49472;&#47928;&#49436;\02-&#52397;&#51452;&#44368;&#50896;&#45824;\&#51088;&#47308;&#48373;&#44396;\&#47928;&#49436;%2002\&#46020;&#47732;\&#54924;&#44288;\&#50696;&#51452;&#47928;&#54868;&#54924;&#44288;\&#45236;&#50669;&#49436;&#47448;\&#50629;&#52404;&#44204;&#512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GHJY31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BSY\&#44277;&#50976;&#54632;\RP\2000\2&#52397;&#50896;&#44400;\1.&#50724;&#51648;&#44060;&#48156;\&#50724;&#51648;&#44060;&#48156;\XLS\CHOI\&#50868;&#44368;&#47532;&#51208;&#53552;&#44264;&#54252;&#51109;&#44277;&#49324;(1&#44277;&#443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01.&#52649;&#51452;&#51116;&#51221;&#49324;&#50629;(Y08006)\01.&#44228;&#50557;&#44288;&#47144;\02.&#44228;&#50557;&#45236;&#50669;&#49436;\&#46020;&#44553;&#45236;&#50669;&#494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204;&#51201;&#49436;&#48260;\C\WINDOWS\Temporary%20Internet%20Files\Content.IE5\WFUDU92F\&#49888;&#53468;&#48177;\&#54788;&#51109;&#49444;&#47749;&#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4620;&#49437;&#50864;\D\&#51333;&#51068;&#51060;&#51665;\&#44305;&#51068;&#44256;&#46321;&#54617;&#44368;%20&#49888;&#52629;&#53664;&#47785;&#44277;&#49324;\&#48512;&#51648;&#44288;&#47144;&#46020;&#49436;&#47448;\&#49436;&#47448;\&#49688;&#47049;&#49328;&#52636;&#49436;\&#44288;&#44553;&#51088;&#51116;&#51665;&#44228;&#5436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Job\Project\&#54620;&#44053;&#49688;&#44228;TK\XLS\&#49688;&#47049;(&#52572;&#51333;)\SAMPLE(&#45824;&#54252;&#46041;)\2.2&#53664;&#44277;\&#47592;&#54848;&#53664;&#44277;.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Startup" Target="&#46020;&#47196;/&#48512;&#47548;&#44368;/&#51204;&#524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1221;&#48120;\E\&#47785;&#54252;&#44288;&#47144;\0710&#47785;&#54252;&#52572;&#51333;\&#49688;&#47049;\4&#44396;&#50669;\5.4&#54252;&#51109;&#44277;\4&#44288;&#47196;&#44288;&#48512;&#49444;.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M:\2000Work\&#51228;&#52380;&#49884;\&#49688;&#49328;&#52380;\&#48320;&#44221;&#49444;&#44228;&#49436;\&#48320;&#44221;&#49688;&#47049;\&#51333;&#54945;&#48176;&#49688;&#44288;.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54620;&#44053;&#49688;&#44228;TK\&#44592;&#48376;&#49444;&#44228;\&#49688;&#47049;&#49328;&#52636;(4.29)\&#44305;&#51452;&#49884;\2&#44277;&#44396;(&#44305;&#51452;2,&#49340;&#49457;,&#48516;&#50896;,&#44480;&#50668;,&#44305;&#46041;)\&#44305;&#51452;2\1.&#49888;&#49444;&#50724;&#49688;&#44288;&#47196;\&#50896;&#54805;&#47592;&#54848;&#49688;&#47049;.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51060;&#49457;&#51008;\&#50668;&#44592;&#50836;!!!\&#51089;&#50629;&#48169;\&#51648;&#51109;&#47932;\&#51648;&#51109;&#47932;&#44204;&#51201;(&#48372;&#49345;,&#51064;&#54728;&#44032;)(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608;&#55148;&#51456;\&#44148;&#49444;&#44368;&#53685;&#48512;&#50516;\My%20Documents\SURAENG\BUDAE.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8.&#48372;&#44053;&#51116;&#49444;&#44228;\8.&#48372;&#44053;&#51116;&#49444;&#44228;(3&#44221;&#440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44396;&#48376;&#50613;\C\&#50577;&#49457;&#54868;\&#45824;&#52903;&#5436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54620;&#44053;&#49688;&#44228;TK\&#44592;&#48376;&#49444;&#44228;\&#49688;&#47049;&#49328;&#52636;\&#50857;&#51064;&#49884;\2%20&#44277;&#44396;(&#51204;&#45824;,&#46164;&#51204;,&#44256;&#47548;2)\&#52509;&#44292;&#53664;&#44277;&#51665;&#44228;(2&#44277;&#44396;).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1_&#51109;&#50689;&#44592;\&#49569;&#46020;&#51473;&#44228;&#54156;&#54532;\&#44592;&#53440;&#49345;&#49464;\&#49688;&#47049;&#50696;\&#54156;&#54532;&#51109;\&#50896;&#54805;&#47592;~1.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51068;&#50948;&#45824;&#44032;&#49884;&#53944;"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49345;&#55148;\DOWN\RJP.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0724;&#54868;&#49437;\OHS\&#45824;&#51109;&#44368;\PIER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203.237.0.53/servlet/&#49444;&#44228;&#46020;&#49436;/&#44288;&#46988;&#49892;&#49444;&#52824;&#44277;&#49324;/&#49444;&#44228;&#49436;/&#44288;&#46988;&#49892;&#49444;&#52824;&#44277;&#49324;(&#46020;&#4455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4608;&#50689;&#51452;\&#54620;&#48731;%204&#50900;%20&#51089;&#50629;\DOOSAN\RAHMEN\R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44608;&#44428;&#51473;\&#54633;&#45909;&#52264;&#51665;\My%20Documents\&#51228;&#51452;&#50724;&#46972;\&#49345;&#49688;\PHASE1-1&#49688;&#47049;&#49328;&#5263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51109;&#49689;&#55148;\E\My%20Documents\&#51652;&#46041;\&#51652;&#51204;&#44368;\&#51652;&#51204;&#4436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4608;&#50689;&#51452;\&#54620;&#48731;%204&#50900;%20&#51089;&#50629;\project\&#46041;&#47749;\&#51109;&#54637;&#49440;\&#44396;&#51312;&#44228;&#49328;\BO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ym\c\data\JIPCHAL\HADOGEUP\&#51201;&#44201;&#49900;&#49324;(&#51452;&#4427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DATA\0COMPANY\GEONHOA\PAENGSEO\YESAN\Y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My%20Documents\&#49324;&#50629;&#47749;\&#49340;&#49457;\&#52280;&#44256;&#51088;&#47308;\CAL-P.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1060;&#51064;&#49453;\&#49688;&#49888;&#54632;\Ing\&#51064;&#52380;&#54617;&#51061;\&#44228;&#49328;&#49436;\&#51312;&#46020;&#44228;&#49328;&#4943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My%20Documents\&#44592;&#53440;\projct\ANSAN\EXL\GONG181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4620;&#47564;&#51025;\D\2&#50641;&#49472;&#47928;&#49436;\02-&#52397;&#51452;&#44368;&#50896;&#45824;\My%20Documents\&#44032;&#48169;&#51060;&#48169;\&#54924;&#44288;\&#50696;&#51452;&#47928;&#54868;&#50696;&#49696;\&#50629;&#52404;&#44204;&#5120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88.xml.rels><?xml version="1.0" encoding="UTF-8" standalone="yes"?>
<Relationships xmlns="http://schemas.openxmlformats.org/package/2006/relationships"><Relationship Id="rId1" Type="http://schemas.microsoft.com/office/2006/relationships/xlExternalLinkPath/xlPathMissing" Target="&#51204;&#44592;&#49328;&#52636;&#44540;&#4414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44368;&#45824;-&#50745;&#4831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51060;&#44221;&#49689;\C\111\&#44552;&#44053;\EXCEL\SUCK\HANBIT\3-2\3-2P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4620;&#47564;&#51025;\D\2&#50641;&#49472;&#47928;&#49436;\02-&#52397;&#51452;&#44368;&#50896;&#45824;\My%20Documents\&#44032;&#48169;&#51060;&#48169;\&#54924;&#44288;\&#50696;&#51452;&#47928;&#54868;&#50696;&#49696;\&#49340;&#49324;&#44204;&#51201;&#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SE08011\&#44592;&#44228;&#44277;&#50976;\DATA\PHUNGTAK\&#44592;&#4459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569;&#53468;&#44428;\&#49569;&#53468;&#44428;&#51032;%20&#51452;&#44256;&#48155;&#44592;\&#51652;&#47049;2&#44277;&#45800;%20&#52712;,&#51221;&#49688;&#51109;(5000&#53668;,2008033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Documents%20and%20Settings\LG\&#48148;&#53461;%20&#54868;&#47732;\2011&#50724;&#44305;&#49849;\1.&#44228;&#50557;&#49900;&#49324;\2.&#50857;&#50669;\1.&#48177;&#44257;&#52380;&#44256;&#54693;&#51032;&#44053;&#49892;&#49884;&#49444;&#44228;&#50857;&#50669;\&#48177;&#44257;&#52380;_&#44256;&#54693;&#51032;&#44053;_&#51221;&#48708;&#49324;&#50629;_&#49892;&#49884;&#49444;&#44228;&#50696;&#49328;&#49436;(1).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Book7"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8149;&#49345;&#51201;\SharedDocs\&#49900;&#50948;&#48372;&#51089;&#50629;&#48169;\&#54532;&#47196;&#44536;&#47016;\&#44368;&#45824;&#50745;&#48317;\djdg_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48372;&#51008;\&#50724;&#44396;&#45768;&#51116;\&#49688;&#47049;\EXL\&#51665;&#49688;&#5122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My%20Documents\&#44592;&#53440;\projct\ANSAN\EXL\gongsu.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DATA\SGH\NAMGWANG\REP-NG.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4620;&#47564;&#51025;\D\DWG\2400\2468-&#44053;&#48513;&#52397;&#49548;&#45380;&#49688;&#47144;&#50896;\2468-&#44053;&#48513;&#52397;&#49548;&#45380;&#49688;&#47144;&#50896;.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NEWMAIN\MIAN&#48169;\&#51076;&#51333;&#54840;\2&#45800;&#51648;2&#45800;&#44228;\&#49888;&#45800;&#51648;&#50976;&#4459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49324;&#50629;&#47749;\&#54620;&#51333;\&#44032;&#52285;&#51221;&#49688;&#51109;\&#51204;&#44592;\&#50696;&#49328;&#49436;\4&#52264;&#50696;&#49328;\Y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54861;&#51221;&#49885;\hong\&#51020;&#49457;-&#44552;&#50773;&#44036;%20&#46020;&#47196;\&#49688;&#47049;\&#49888;&#52380;&#44368;&#49836;&#47000;&#48652;&#49688;&#4704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50504;&#54812;&#51652;\!&#54788;&#51109;&#50629;&#47924;\&#44221;&#51032;&#49440;3&#44277;&#44396;\&#44048;&#47532;&#45800;\&#54788;&#49444;&#44228;&#48372;&#50756;&#49324;&#54637;.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428;&#50865;&#51652;\03-&#51064;&#52380;&#44397;&#51228;\windows\TEMP\FINANCIAL%20MODEL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6168;&#47532;\&#51089;&#50629;&#44277;&#44036;\IBS&#49444;&#44228;\&#51204;&#51452;\&#51068;&#50948;-&#45236;&#51109;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08009\network\DATA-98\&#51204;&#51452;&#50948;&#49373;\&#45236;&#50669;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1221;&#49345;&#44508;\project\&#54217;&#53469;\&#53685;&#48373;&#49688;&#47049;\&#47592;&#54848;%20&#49688;&#47049;.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1_&#51109;&#50689;&#44592;\&#49569;&#46020;&#51473;&#44228;&#54156;&#54532;\&#44592;&#53440;&#49345;&#49464;\&#49688;&#47049;&#50696;\&#50864;&#49688;&#51221;&#48708;\excel\AA-2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4728;&#45224;&#53468;_PC\D\1Kdm\DWG-FILE\1999\&#52380;&#50504;-&#45436;&#49328;(&#49457;&#48372;&#44060;&#48156;)\excel\&#48512;&#49328;&#52397;\&#51064;&#52380;&#54617;&#51061;&#46041;%20&#46041;&#50500;&#54413;&#47548;&#50500;&#54028;&#53944;&#54788;&#5110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in\c\My%20Documents\1999&#45380;\&#50696;&#49328;-&#45236;&#50669;&#49436;\&#50696;&#49328;&#44288;&#47144;&#49436;&#47448;\99-04-19-&#49436;&#50872;&#45824;&#44288;&#47144;\99-04-19-&#49436;&#50872;&#45824;&#44288;&#47144;(&#49688;&#51221;&#51473;).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6041;&#54868;6\C\WORK\&#44148;&#52380;&#46020;&#47196;\&#44288;&#47196;&#44277;.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864;&#51333;&#47928;\C\&#49444;&#44228;\&#49328;&#52636;&#44592;&#5248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3.&#52265;&#54620;&#44272;&#46020;&#47532;\D\project\&#45432;&#44256;&#52380;\excel\&#45432;&#44256;3&#44368;\&#46972;&#47704;&#53664;&#44277;.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50896;&#49884;&#50672;\00-PROJECT\&#45224;&#51221;&#50864;\&#54861;&#49328;&#52380;\&#45224;&#52492;&#51648;&#44396;\&#49688;&#47049;(&#45224;&#5249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My%20Documents\&#50556;&#44396;&#44208;&#49849;&#54364;%20&#49888;&#52397;.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Pc1\c\Documents%20and%20Settings\Owner\My%20Documents\&#52572;&#51456;&#49453;\&#45236;&#50669;&#49436;\&#45236;&#50669;&#49436;\'03&#45380;&#51456;&#44277;\&#49324;&#48376;%20-%20&#52509;&#44292;(&#52572;).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DATA\0YEONGI\REPT-NG.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8176;&#50689;&#54840;\F\00S_DATA\CALC\UNIT-QT.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1060;&#51064;&#49453;\&#49688;&#49888;&#54632;\Ing\&#44305;&#52380;&#54616;&#49688;\&#44228;&#49328;&#49436;\&#44305;&#52380;&#44228;&#49328;&#4943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4889;&#48337;&#52632;\D\excel\exceldata\QUT'Y\abut.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0504;&#50689;&#51652;\C\project\WORK\&#49345;&#48512;\steel\quantity\&#54665;&#52492;1&#4436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project\WORK\&#49345;&#48512;\steel\quantity\&#54665;&#52492;1&#4436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WORK\&#49345;&#48512;\steel\quantity\&#54665;&#52492;1&#4436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060;&#49457;&#51008;\&#50668;&#44592;&#50836;!!!\&#44277;&#50976;\&#44048;&#47532;&#51077;&#52272;\2006&#54217;&#44032;&#44592;&#51456;\&#48513;&#54637;&#45824;&#44368;\&#47749;&#51648;&#45824;&#44368;&#44228;&#50557;&#49436;\&#51088;&#44552;&#53804;&#51077;&#44228;&#54925;-2002&#45380;&#48520;&#4832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44053;&#49324;&#49457;\&#51064;&#52380;&#44277;&#54637;%20&#44288;\PJT-97\R-SUWONJ\REP\P7-5-31\LX-C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1ZU\&#44277;&#50976;2\AS\kyungbu\XLS\GOOMI\APO-1.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51204;&#49849;&#48712;\C\work2000\&#48372;&#51008;&#44400;\&#51021;&#45236;&#54616;&#49688;&#46020;&#51221;&#48708;\&#51652;&#54868;&#50500;&#54028;&#53944;\&#49688;&#47049;\&#50864;&#49688;&#44277;\1&#54840;&#44288;&#47196;\&#51333;&#54945;&#48176;&#49688;&#44288;.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3\&#54616;&#49688;&#46020;\&#45824;&#51204;&#54924;&#45909;&#51473;&#44228;&#54156;&#54532;&#51109;\&#44288;&#47144;&#51088;&#47308;\&#48156;&#51452;&#49436;&#47448;(2004.11.06)\&#45236;&#50669;&#49436;&#50577;&#49885;(&#45824;&#51204;)\&#49444;&#44228;&#49436;\&#49444;&#44228;&#49436;\Windows\&#48148;&#53461;%20&#54868;&#47732;\&#49444;&#44228;&#49436;\My%20Documents\&#44032;&#47196;&#46321;&#49444;&#44228;\&#45236;&#50669;&#49436;\&#54364;&#51456;&#45236;&#50669;&#49436;\&#54616;&#49345;&#46020;&#47196;\ILWI.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608;&#50857;&#54620;\C\UTIL\MSOFFICE\EXCEL\DATA\&#49569;&#51204;&#45432;&#48320;.XLW"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053;&#49324;&#49457;\&#51064;&#52380;&#44277;&#54637;%20&#44288;\kjs\&#50669;&#44257;%20SOC%20&#49324;&#50629;\&#50669;&#44257;(&#51204;&#44592;&#45236;&#50669;&#4943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ST\&#45225;&#54408;\2002\&#49437;&#47548;&#49324;&#51077;&#44396;&#50808;%2010&#44060;&#49548;%20&#51452;&#48124;&#49689;&#50896;&#49324;&#50629;%20&#49892;&#49884;&#49444;&#44228;\&#50024;&#48708;&#49828;\XLSDAT\2&#44396;&#44036;%20&#49688;&#47049;\&#49688;&#4704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8149;&#49884;&#48276;\C\TEST\&#51473;&#49328;&#4436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44204;&#51201;&#49892;\&#48512;&#49328;-&#50872;&#49328;(6&#44277;&#44396;)\&#51228;&#51105;&#48708;.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8149;&#49884;&#48276;\C\KHJ\XLS\DATA\&#51473;&#49328;&#44368;.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B:\99ORDER\WB99\WB990503\&#53685;&#54633;&#45800;&#4403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srserver\server_f\&#50872;&#51652;TL\765&#45236;&#50669;.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2572;&#46041;&#51652;\1_&#54620;&#54868;TP\&#51089;&#50629;&#51473;\&#51473;&#46993;&#52380;&#48372;&#46020;&#50977;&#44368;\&#51228;3&#50977;&#44368;\&#48320;&#44221;\&#54644;&#49437;\&#48372;&#46020;&#50977;&#44368;2-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2572;&#46041;&#51652;\1_&#54620;&#54868;TP\&#51089;&#50629;&#51473;\&#51473;&#46993;&#52380;&#48372;&#46020;&#50977;&#44368;\&#51228;3&#50977;&#44368;\&#48320;&#44221;\&#54644;&#49437;\3-1.&#48372;&#46020;&#50977;&#44368;(st).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8149;&#49345;&#51201;\SharedDocs\WORK\&#44221;&#52632;&#49440;\P24.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060;&#53468;&#54840;\D\PROJECT\2001pro\&#45824;&#54840;&#49373;&#53468;\KBS\&#51076;&#50984;&#5249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ivil03\d\&#44284;&#50629;&#50756;&#47308;(2001.10&#50900;&#48512;&#53552;~)\&#50896;&#51452;&#51333;&#54633;&#47112;&#54252;&#52768;&#49468;&#53440;&#44148;&#47549;&#44277;&#49324;\3-&#52572;&#51333;&#45225;&#54408;&#50857;(2001.11.23)\2.&#49688;&#47049;&#49328;&#52636;&#49436;\&#54252;&#51109;&#44277;.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608;&#51221;&#51008;\&#51452;&#44256;&#48155;&#44592;\&#46020;&#47732;\&#50724;&#49328;&#48516;&#45544;\01%20&#52572;&#51333;&#49457;&#44284;&#54408;\5.0%20&#50696;&#49328;&#49436;-&#49688;&#47049;-&#45800;&#44032;\1.4%20&#50724;&#49328;-&#51204;&#44592;&#45236;&#50669;&#49436;(&#52572;&#5133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48149;&#44592;&#49324;-&#50745;&#4831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2572;&#46041;&#51652;\1_&#54620;&#54868;TP\user\&#51089;&#50629;2001\&#44144;&#44552;&#46020;\3&#44221;&#44036;\&#49345;&#48512;&#44277;\07.&#51452;&#54805;&#45800;&#47732;&#44160;&#53664;\&#45800;&#47732;&#44160;&#53664;(3&#44221;&#4403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49552;&#47749;&#55148;\&#51068;&#44144;&#47532;&#54801;&#51312;\&#48120;&#47196;&#49340;&#52377;\&#49892;&#54665;&#45236;&#50669;\&#48120;&#47196;&#45800;&#4403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0528;&#47548;10\project%20(d)\LJK-SI\1&#44277;&#4439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51652;&#54840;&#49885;\&#51652;C\&#51452;&#50836;&#47928;&#49436;\&#49688;&#47049;&#49328;&#52636;&#49436;\&#46020;&#47196;&#44368;\&#49345;&#48512;&#49688;&#47049;.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8149;&#51473;&#44508;\SOC\&#44277;&#50976;\&#51204;&#49328;&#50577;&#49885;.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053;&#49324;&#49457;\&#51064;&#52380;&#44277;&#54637;%20&#44288;\P-Iso\Calc-St2\LX-JU.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project2001\&#54616;&#49688;&#46020;\&#54252;&#54637;STP\UPS&#50857;&#47049;\UP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98pro\SONGI\2X2_BOX\EXCEL\BOX2-1.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B:\&#44053;&#47497;\&#44053;&#47497;.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HLEE\&#49688;&#47049;\&#49688;&#47049;\A%20LINE\A%20LINE.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1060;&#44221;&#49689;\D\111\&#44552;&#44053;\EXCEL\SUCK\HANBIT\3-2\3-2P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0528;&#47548;10\project%20(d)\exceldata\LJK-EX~1\&#54644;&#44400;APT.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54861;&#49457;&#54812;\&#44277;&#50976;\&#44305;&#50577;&#44288;&#44144;&#51221;&#48708;\&#44277;&#49324;&#48708;\&#44305;&#50577;&#51021;&#47732;&#51201;&#44396;&#5120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49436;&#51221;&#50864;\&#47196;&#52972;%20&#46356;&#49828;&#53356;%20(d)\CADD\&#50976;&#44053;(&#54252;&#54643;-&#49688;&#51221;)\05-&#49688;&#51221;&#48516;\&#49688;&#47049;\&#50976;&#44053;&#47016;&#54532;(&#48708;&#44368;&#5436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Z:\&#51116;&#51221;&#53804;&#50997;&#51088;&#49900;&#51032;\9&#50900;24&#51068;\&#45236;&#50669;&#48143;&#44277;&#51221;(9&#50900;22&#51068;)_reA.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51060;&#49457;&#51008;\&#50668;&#44592;&#50836;!!!\WORK\&#51312;&#49324;&#50672;&#44396;&#48512;\&#49324;&#47924;&#49892;&#48708;&#54408;&#44396;&#51077;(&#44396;&#48120;)\&#51064;&#51312;&#51092;&#46356;&#52572;&#5133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4608;&#51333;&#49437;\PROJECT-NEW\WINDOWS\Local%20Settings\Temporary%20Internet%20Files\Content.IE5\O1QV4PYF\&#44204;&#51201;FORM(&#50672;&#45824;&#49352;&#48337;&#50896;)(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WINDOWS\&#48148;&#53461;%20&#54868;&#47732;\&#49324;&#52380;&#49884;\My%20Documents(2)\&#44608;&#54644;&#45453;&#51648;\&#44204;&#51201;e\&#49688;&#48176;&#51204;&#50696;&#49328;&#49436;(E).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51060;&#51333;&#54840;\&#50896;&#51452;PROJECT\My%20Documents\&#51060;&#52380;\&#44036;&#51060;&#49345;&#49688;&#46020;\99&#45380;&#46020;\&#45453;&#52492;&#45236;&#50669;(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0980;&#51068;&#54805;\C\WINDOWS\&#48148;&#53461;%20&#54868;&#47732;\&#53304;&#47560;&#5394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50528;&#47548;10\project%20(d)\LJK-EX~1\&#48152;&#50900;&#51312;&#4422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My%20Documents\&#49892;&#47532;&#53080;\&#44204;&#51201;&#49892;&#54665;\&#50672;&#44396;&#51116;&#49328;&#5263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2008&#45380;&#44284;&#50629;\&#53468;&#50504;&#44400;&#54616;&#49688;&#52236;&#44732;&#44592;\&#44033;&#51333;&#49444;&#44228;&#50696;&#49328;&#49436;\Documents%20and%20Settings\Administrator\Local%20Settings\Temporary%20Internet%20Files\Content.IE5\MLROTOFI\&#44277;&#50976;&#48169;\3.0%20&#44288;&#44144;&#44277;&#49324;&#48708;\&#45800;&#44032;2000\&#44277;&#49324;&#48708;-&#53664;&#47448;&#48317;.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4608;&#44428;&#51473;\&#54633;&#45909;&#52264;&#51665;\My%20Documents\&#54532;&#47196;&#51229;&#53944;2002\02-08%20&#50504;&#49328;&#49884;%202002&#45380;%20&#54616;&#49688;&#46020;%20&#51116;&#51221;&#48708;%20&#44277;&#49324;\03.%20&#50752;&#46041;%203&#48516;&#44396;\30.%20&#47592;&#54848;&#44277;\&#47592;&#54848;&#44277;&#49688;&#47049;&#49328;&#52636;-&#52488;&#51648;&#4604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1228;&#51452;&#50724;&#46972;\&#49345;&#49688;\&#44277;&#44592;&#48320;&#49892;&#49688;&#47049;&#49328;&#52636;-&#48176;&#4968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51060;&#49457;&#51008;\&#50668;&#44592;&#50836;!!!\&#50629;&#47924;&#44288;&#47144;\&#45224;&#48513;&#44277;&#50976;&#54616;&#52380;\&#49444;&#44228;&#49436;\&#45224;&#48513;&#44277;&#50976;&#54616;&#52380;&#50857;&#50669;&#49444;&#44228;&#49436;(&#52572;&#51333;).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6041;&#54868;9\C\WORK\&#44148;&#52380;&#46020;&#47196;\&#44288;&#47196;&#44277;.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51060;&#49457;&#51008;\&#50668;&#44592;&#50836;!!!\DOCUME~1\1\LOCALS~1\Temp\handy\mySingle\Temp\5)&#51648;&#47532;&#51221;&#48372;&#49436;&#48708;&#49828;\&#54868;&#49457;&#49884;%20&#46020;&#49884;&#51221;&#48372;&#49884;&#49828;&#53596;%20&#44396;&#52629;(&#46020;&#47196;%20&#48143;%20&#46020;&#47196;&#51064;&#53552;&#45367;).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1060;&#49457;&#51008;\&#50668;&#44592;&#50836;!!!\DOCUME~1\1\LOCALS~1\Temp\handy\mySingle\Temp\&#49444;&#44228;3&#52264;\5)&#51648;&#47532;&#51221;&#48372;&#49436;&#48708;&#49828;\&#54868;&#49457;&#49884;%20&#46020;&#49884;&#51221;&#48372;&#49884;&#49828;&#53596;%20&#44396;&#52629;(&#51648;&#47532;&#51221;&#48372;&#49436;&#48708;&#49828;).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60;&#51652;&#50689;\MY%20DOCUMENTS\&#51020;&#49457;&#47928;&#49436;\&#51473;&#54872;&#47928;&#49436;\&#48376;&#49324;&#48372;&#44256;\&#49548;&#51109;&#45800;&#54924;&#51032;\2000&#45380;&#48320;&#44221;&#44228;&#54925;\&#51221;&#51333;&#55148;\&#50696;&#49345;&#49892;&#54665;1\&#51221;&#51333;&#55148;%20&#47928;&#49436;\&#51020;&#49457;-&#49373;&#44537;\&#23565;&#20839;\&#52628;&#54413;&#4716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LinetekSystem\Tomato2000\dwg-2000\&#44221;%20&#46041;%20ENG\&#44053;%20&#44221;\&#49688;&#47049;&#49328;&#52636;&#49436;\1&#52264;\&#49328;&#52636;&#44540;&#4414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1060;&#49244;&#50980;&#51452;\&#49436;&#50980;&#51452;\&#51060;&#44305;&#49437;\08&#44204;&#51201;&#51089;&#49457;\&#45236;&#50669;\1&#54872;&#44221;&#54217;&#44032;\4&#46020;&#47196;,%20&#52384;&#46020;\&#50752;&#52492;&#45824;&#44396;&#44036;&#46020;&#47196;&#49888;&#48277;&#51312;&#51221;(1.5&#50613;)&#50640;&#46384;&#47480;&#54217;&#44032;&#49444;&#44228;&#49436;-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2004&#45380;&#49324;&#50629;&#52628;&#51652;&#49324;&#54637;\&#50577;&#51221;&#46041;&#51068;&#50896;\&#51068;&#54056;&#46041;\&#49688;&#47049;\&#48512;&#45824;&#44277;.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Project\0.&#49688;&#54665;&#51473;\(02-2007-089)&#50689;&#45909;&#44400;%20&#49688;&#46020;&#51221;&#48708;%20&#44592;&#48376;&#44228;&#54925;%20&#48320;&#44221;\&#54665;&#51221;&#49324;&#54637;\&#48156;&#51452;&#52376;\&#50689;&#45909;&#44400;&#49688;&#46020;&#51221;&#48708;&#50696;&#49328;&#49436;(8&#50900;10&#51068;)(1).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9552;&#47749;&#55148;\&#51068;&#44144;&#47532;&#54801;&#51312;\&#53664;&#47785;\NAEYUK.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0528;&#47548;10\project%20(d)\exceldata\LJK-EX\&#53664;&#47785;&#51068;&#5094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provin.kyonggi.kr/city100/&#50672;&#52380;&#44400;/bbs/&#50672;&#52380;&#44592;&#44228;/&#44277;&#50696;&#49328;&#4943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2004&#49444;&#44228;&#45800;&#44032;.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8149;&#44428;&#54596;\WORK\Program%20Files\Web%20App\temp\&#49892;&#49884;&#49444;&#44228;&#50857;&#50669;(&#46020;&#47196;).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1648;&#48337;&#51456;\&#51648;&#48337;&#51456;(D)\&#50725;&#52380;&#44400;&#51060;&#50896;&#47732;\&#47592;&#54848;\DATAROOM\CO-RELA\MANHOLE\&#50724;&#49688;&#48155;~2.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E&#54616;&#46300;&#50640;&#49436;&#48373;&#49324;&#48376;\PROJECT\&#50500;&#49328;&#54616;&#49688;&#52376;&#47532;&#51109;\&#44284;&#50629;&#51648;&#49884;&#48143;&#49444;&#44228;&#50696;&#49328;&#49436;\&#49444;&#44228;&#50696;&#49328;&#49436;(&#50500;&#49328;STP).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192.9.200.4:8080/&#51068;&#49328;(cho).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203.237.0.53/servlet/&#44148;&#52629;/&#45236;&#50669;&#49436;/&#52649;&#51452;&#45840;%20&#51204;&#47581;&#50648;&#47532;&#48288;&#51060;&#53552;%20&#49444;&#52824;&#44277;&#49324;(1).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1312;&#44508;&#50672;\@&#44396;&#52824;&#52380;%20&#52572;&#51333;\@&#49436;&#45209;&#46041;&#44053;01\&#49688;&#47049;\&#52509;&#44292;&#54364;.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200.xml.rels><?xml version="1.0" encoding="UTF-8" standalone="yes"?>
<Relationships xmlns="http://schemas.openxmlformats.org/package/2006/relationships"><Relationship Id="rId1" Type="http://schemas.microsoft.com/office/2006/relationships/xlExternalLinkPath/xlPathMissing" Target="Object"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project\&#44277;&#51452;&#54616;&#49688;&#52376;&#47532;&#51109;\xls\&#44228;&#50557;&#45236;&#50669;&#49492;\WORK\&#51613;\Work\&#50857;&#51064;&#44160;&#53664;\&#49884;&#55141;\XLS\&#50672;&#4459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44260;&#51460;&#48149;&#51060;\&#45209;&#46041;&#44053;\&#54616;&#47448;-&#54889;&#44053;.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1060;&#49457;&#51008;\&#50668;&#44592;&#50836;!!!\CIVIL\EXCLE\DAT\&#44256;&#50577;&#44288;&#5111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PC2\&#49444;&#44228;&#46020;\My%20Documents\&#49888;&#50504;(6&#44148;)\&#54616;&#51032;&#46020;\&#54980;&#44305;-&#45824;&#47532;(&#50896;&#4837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6&#49436;&#54644;&#45824;&#44368;\D\CDRV\My%20Documents\&#45824;&#52380;&#44368;&#49688;&#47049;.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Pc1\c\PROJECT\&#49688;&#47049;&#49328;&#52636;&#49436;\00&#51088;&#51116;&#51665;&#44228;\&#51088;&#51116;&#51665;&#44228;&#5436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49444;&#44228;&#48512;\&#46020;&#54868;\CIVIL\EXCLE\DAT\&#44256;&#50577;&#44288;&#5111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My%20Documents\&#45208;&#51452;&#44400;\&#44221;&#51648;&#51221;&#47532;&#49444;&#44228;\&#51204;&#54861;&#51068;\&#44277;&#51333;.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48149;&#49884;&#48276;\C\KHJ\XLS\RC&#49836;&#46972;&#48652;\&#51109;&#45236;&#44368;(&#54620;&#44221;46).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8149;&#51116;&#50857;\&#48155;&#50500;&#44032;&#45716;&#48169;\wp\&#44032;&#49437;&#51648;&#44396;\&#45236;&#50669;&#49436;.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TEMP\&#51312;&#51221;3&#50900;13&#51068;&#47308;&#51068;&#49352;&#48317;.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204;&#51452;1\&#50577;&#49885;\Documents%20and%20Settings\&#51312;&#44221;\My%20Documents\&#44204;&#51201;&#49436;\&#45824;&#48372;&#44148;&#49444;\&#53457;&#46041;&#44277;&#45236;&#50669;.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9552;&#47749;&#55148;\&#51068;&#44144;&#47532;&#54801;&#51312;\PROJECT\&#54616;&#49688;&#46020;\&#44305;&#50577;\&#45236;&#50669;&#49436;\&#44305;&#50577;.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50528;&#47548;&#54532;&#47196;&#51229;&#53944;\&#50696;&#51221;&#44277;&#51221;&#5436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51060;&#53441;&#44260;\C\&#51060;&#53441;&#44260;\9730\E%20S\&#51068;&#50948;&#45824;&#44032;&#54364;\&#47928;&#54868;&#45236;&#50669;.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C:\Documents%20and%20Settings\LG\Local%20Settings\Temporary%20Internet%20Files\Content.IE5\8TANWHUV\&#47691;&#51137;&#51060;\&#44204;&#51201;\&#44288;&#44277;&#49436;\F1.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221;&#51333;&#55148;\C\My%20Documents\&#49548;&#51109;&#45800;&#54924;&#51032;\3&#50900;&#51221;&#49328;\3&#50900;&#51221;&#49328;1\3&#50900;&#51221;&#49328;&#54869;&#51221;\0209&#51221;&#49328;\&#51221;&#51333;&#55148;\&#50696;&#49345;&#49892;&#54665;1\&#51221;&#51333;&#55148;%20&#47928;&#49436;\&#51020;&#49457;-&#49373;&#44537;\&#23565;&#20839;\&#44608;&#50857;&#44592;\&#50641;&#49472;\GUMI4B2\&#51228;&#51452;&#50672;&#46041;.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51109;&#51652;&#54785;\&#47196;&#52972;%20&#46356;&#49828;&#53356;%20(d)\Acad.dat\&#44148;&#54868;\&#51453;&#51204;\&#49688;&#47049;&#49328;&#52636;&#49436;\&#45236;&#45824;&#51648;&#52380;(&#49688;&#47049;).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9569;&#49688;&#49345;\C\WORK\&#49444;&#44228;&#50857;&#50669;\&#49444;&#44228;&#50857;&#50669;(&#49888;&#49444;&#54617;&#44368;,2001&#48320;&#4422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45432;&#45824;&#54788;\C\My%20Documents\&#44148;&#52629;\0.&#44608;&#54644;&#48512;&#50896;&#46041;%20&#50864;&#52404;&#44397;%20&#52397;&#49324;%20&#44060;&#52629;&#44277;&#49324;(&#54788;&#51109;&#49892;&#54665;).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Kkk\my%20documents\&#51089;&#50629;\&#51109;&#54840;&#50896;\&#44396;&#51312;&#47932;\&#44032;&#49884;&#49444;&#44277;\&#44592;&#48376;&#53664;&#4932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0504;&#54812;&#51652;\!&#54788;&#51109;&#50629;&#47924;\My%20Documents\&#44221;&#51032;&#49440;3&#44277;&#44396;\&#44048;&#47532;&#45800;\&#49892;&#51221;&#48372;&#44256;\2003&#45380;&#48372;&#44256;\06.C&#54632;&#45824;&#44257;&#44053;&#44288;&#54028;&#51068;&#44592;&#52488;&#48320;&#44221;\&#44368;&#50808;&#49440;&#44060;&#49324;&#50977;&#51109;&#48169;&#51020;&#48317;\C0000.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4608;&#51221;&#48120;\E\&#51076;&#49884;\1\&#44592;&#48376;&#53664;&#49324;.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Documents%20and%20Settings\&#45824;&#54868;&#44148;&#49444;\&#48148;&#53461;%20&#54868;&#47732;\&#49688;&#46041;&#54788;&#51109;(&#47448;&#51116;&#50689;)\01.&#49444;&#44228;&#49436;\&#49688;&#46041;&#51648;&#44396;&#45236;&#50669;&#49436;.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Kkk\my%20documents\jobdata\&#50864;&#45824;\&#51648;&#54217;\&#49688;&#47049;&#49328;&#52636;\&#49688;&#47049;\&#44592;&#48376;&#53664;&#49324;.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Shlee\user\LAST\&#51060;&#49569;&#44288;&#47196;\&#48512;&#45824;&#4427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60;&#49457;&#51008;\&#50668;&#44592;&#50836;!!!\&#52380;&#47532;&#50504;\Chol2000\DOWN\&#46972;&#47704;&#53664;&#4427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51060;&#52285;&#51061;\&#44277;&#50976;&#48169;\WORK\&#52649;&#51452;\&#50896;&#44032;&#44228;&#49328;&#4943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1\&#51076;&#50984;&#5249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A:\My%20Documents\&#49892;&#54665;&#51089;&#49457;\C0000.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50672;&#51652;&#51452;\2004&#45380;&#46020;\cad&#46020;&#47732;\2003&#45380;&#46020;&#47732;\2003.5%20&#54217;&#46041;-&#50528;&#47144;&#44036;&#46020;&#47196;&#44277;&#49324;\&#49688;&#47049;(&#48320;&#44221;)\1.&#51088;&#51116;\&#51088;&#51116;&#51665;&#44228;&#5436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6&#44277;\&#44256;C\PROJECT\&#44396;&#46993;&#51652;&#45224;\&#49688;&#47049;\2.&#54616;&#48512;\23.&#44368;&#44033;\&#53664;&#44277;\&#48376;&#49440;(PL.GIRDER)&#49688;&#47049;\&#51221;&#50857;&#55148;\KMJ\WELL\FOUND\S\SD.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111\&#44552;&#44053;\EXCEL\SUCK\HANBIT\3-2\3-2P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51060;&#50864;&#49453;00\2003&#54532;&#47196;&#51229;&#53944;\2003&#54532;&#47196;&#51229;&#53944;\&#50872;&#49328;&#44396;&#50689;&#51648;&#44396;\&#50872;&#49328;&#44396;&#50689;&#51648;&#44396;(&#52572;&#51333;&#45225;&#54408;&#50857;)\&#50872;&#49328;&#44396;&#50689;4&#50900;22&#51068;&#49688;&#47049;(&#50872;&#49328;&#44396;&#50689;&#51648;&#44396;&#52572;&#51333;&#49688;&#47049;)\8.&#44277;&#53685;&#44277;&#49324;\&#48512;&#45824;&#44277;&#49688;&#47049;(&#48320;&#44221;-2).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Jmj\jmj\1&#52397;&#49328;&#47732;\&#49688;&#47049;\CIVIL\EXCLE\DAT\&#44256;&#50577;&#44288;&#5111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http://203.237.0.53/&#51060;&#51456;&#50676;/2001/&#50976;&#50669;&#51312;&#49324;/&#45209;&#46041;&#44053;&#50976;&#50669;&#51312;&#49324;/&#49444;&#44228;&#49436;/&#54616;&#47448;%201/&#54616;&#47448;%201.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0724;&#55141;&#46973;\&#48276;&#50500;\&#48276;&#50500;&#44148;&#49444;\&#48276;&#50500;\&#48276;&#50500;-2\&#53468;&#48177;&#49884;\&#47928;&#44257;~&#48177;&#49328;\&#49444;&#44228;&#50696;&#49328;&#49436;-&#47928;&#44257;\&#51204;&#52404;&#45236;&#50669;-&#47928;&#44257;.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1089;&#50629;&#48169;\&#51089;&#50629;\&#54252;&#54637;&#44368;&#46020;&#49548;\&#49444;&#44228;&#44032;.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1060;&#49457;&#51008;\&#50668;&#44592;&#50836;!!!\WINDOWS\&#48148;&#53461;%20&#54868;&#47732;\&#45824;&#44396;%20&#51089;&#50629;\&#51064;&#51312;&#51092;&#46356;&#52572;&#51333;.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4608;&#44428;&#51473;\&#54633;&#45909;&#52264;&#51665;\My%20Documents\&#50577;&#49436;&#48516;&#47448;&#44288;&#44277;&#49324;\&#44288;&#47196;&#44277;\&#50724;&#49688;&#44288;&#47196;&#44277;&#49688;&#47049;&#49328;&#52636;-&#50857;&#45812;.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Hyundai1\sys\harley\excel\&#46020;&#47196;\&#45909;&#54217;-&#55121;&#49437;\&#49324;&#50629;2000excell\E&#44397;&#51648;&#46020;\&#47928;&#44305;&#52397;&#52380;\2000year\&#52397;&#52380;&#44396;&#44036;\&#52397;&#52380;&#45909;&#54217;&#44036;\2000&#52397;&#52380;-&#45909;&#54217;&#48156;&#51452;&#54252;&#51109;1.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51060;&#49457;&#51008;\&#50668;&#44592;&#50836;!!!\2002\2002%20&#50976;&#50669;&#51312;&#49324;\&#50976;&#50669;&#51312;&#49324;\2002&#49444;&#44228;&#48320;&#44221;\&#45209;&#46041;&#44053;\&#49444;&#44228;&#48320;&#44221;\&#45209;%202&#52264;&#45380;&#46020;\&#45209;%202&#52264;&#45380;%201&#52264;&#49444;&#44228;&#48320;&#44221;\1&#52264;&#49444;&#44228;&#48320;&#44221;\&#49345;&#47448;\&#45209;&#46041;&#44053;%20&#49345;&#47448;%202&#52264;%20&#49444;&#44228;&#48320;&#44221;&#50696;&#51221;&#44277;&#51221;-3(022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48393;&#52384;\BOBOKING(200\&#44277;&#50976;2\&#46020;&#49884;&#44592;&#51456;&#51216;,&#48372;&#50756;&#52769;&#47049;(&#45224;&#50896;_24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203.237.0.53/2002/&#49452;&#51652;&#44053;&#50689;&#49328;&#44053;/&#54620;&#44053;&#52628;&#44032;&#48516;%20&#44160;&#53664;.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C:\Documents%20and%20Settings\&#51312;&#49440;&#44600;\Local%20Settings\Temporary%20Internet%20Files\Content.IE5\PJVVD9OE\2009&#45380;\&#51228;&#51452;&#48156;&#51452;\&#54616;&#52380;&#51221;&#48708;\&#51221;&#47049;&#52380;&#44592;&#48376;&#49444;&#44228;&#50696;&#49328;&#49436;(&#53685;&#50689;).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A:\ACAD\&#54620;&#51312;\&#49688;&#47049;\&#48512;&#54217;&#48176;&#49688;&#51648;\&#50864;&#48176;&#49688;&#53664;&#44277;.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F:\data\PP,PQ\&#49328;&#50629;&#45800;&#51648;\&#52380;&#50504;&#49328;&#50629;&#45800;&#51648;\&#45236;&#50669;&#49436;\&#50640;&#45320;&#51648;&#45236;&#50669;.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44204;&#51201;&#49436;&#48260;\C\&#51089;&#50629;&#48169;\&#50684;&#52285;2&#48727;&#47932;\&#51089;&#50629;\ABB\SEBANG\INCHON\ELEC\DATA.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11_&#51109;&#50689;&#44592;\&#49569;&#46020;&#51473;&#44228;&#54156;&#54532;\99&#45380;&#49324;&#50629;\seoul\C-LINE\sorce.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51060;&#54984;\&#51060;&#44163;&#51200;&#44163;\&#44277;&#50976;&#48169;\3.0%20&#44288;&#44144;&#44277;&#49324;&#48708;\&#45800;&#44032;2000\&#44277;&#49324;&#48708;-&#53664;&#47448;&#48317;.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608;&#51333;&#54788;\D\PROJECT-DWG\&#51221;&#49440;&#44397;&#46020;\&#51109;&#51204;&#51648;&#44396;\&#49688;&#47049;\&#52509;&#44292;&#49688;&#47049;&#51665;&#44228;.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1060;&#53441;&#44260;\C\&#51077;&#52272;&#45236;&#50669;\&#49436;&#48512;&#54616;&#49688;&#52376;&#47532;&#51109;\&#51077;&#52272;&#45236;&#50669;&#49436;.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0976;&#51076;&#46020;\&#50976;&#51076;&#46020;\&#49324;&#50629;&#48708;\&#50689;&#49328;&#44053;4\&#51116;&#47308;&#53664;&#51656;(&#48372;&#50756;).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Shcbi\naju\naju\&#51060;&#49569;&#44288;&#47196;\&#48512;&#45824;&#44277;.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Hyundai1\sys\&#53664;&#47785;\NAEYUK.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0896;&#49884;&#50672;(WON)\DRAWING\&#54532;&#47196;&#51229;&#53944;00\&#49340;&#54617;&#46020;\&#50641;&#49472;\&#44033;&#51333;&#51665;&#44228;&#54364;.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4608;&#51025;&#46024;\&#44608;&#51025;&#46024;\MSOFFICE\EXCELL\&#44148;&#54868;ENG\ansung\new\ELE-1.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A:\My%20Documents\&#44277;&#51333;&#48324;&#49444;&#44228;&#51088;&#47308;\&#49688;&#47049;&#49328;&#52636;(&#51200;&#49688;&#51648;)\&#52397;&#47329;&#51228;\&#44277;&#49324;&#48708;(&#49688;&#50896;&#44277;).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2572;&#51456;&#49453;\&#51221;&#49688;&#51109;\&#45224;&#50577;&#51221;&#48372;\&#50857;&#44053;&#51221;&#49688;\&#49688;&#51656;&#44228;&#52769;\&#49444;&#44228;&#51088;&#47308;\&#45236;&#50669;&#49436;.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51221;&#51088;&#49692;\&#44277;&#50976;\%23project\2009\14.&#54633;&#45909;\&#54633;&#45909;&#44277;&#50976;\5.%20&#45236;&#50669;&#49436;\&#52280;&#51312;\&#44277;&#49324;&#48708;&#45236;&#50669;&#49436;(&#44592;&#4422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B:\NS971001.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51060;&#49457;&#51008;\&#50668;&#44592;&#50836;!!!\&#51089;&#50629;&#54028;&#51068;\&#49324;&#50629;&#44288;&#47532;\2003p124%20&#44592;&#53440;%20&#50689;&#50629;\05%20&#48516;&#50556;&#48324;%20&#50689;&#50629;&#51088;&#47308;\01%20&#49352;&#51452;&#49548;%20&#48512;&#50668;&#49324;&#50629;\2004&#45380;%20&#50689;&#50629;&#51648;&#51088;&#52404;\&#50577;&#54217;&#44400;\&#50577;&#54217;&#44400;%20&#49352;&#51452;&#49548;\2004&#45380;%20&#50689;&#50629;&#51648;&#51088;&#52404;\&#50857;&#51064;&#49884;\2004&#45380;%203&#50900;%2015&#51068;(2&#52264;)\0316%20&#51204;&#45804;&#51088;&#47308;\&#50857;&#51064;&#49884;&#49444;&#44228;&#45236;&#50669;&#49436;(&#50864;&#45824;&#52860;&#49828;_040326).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A:\PROJECT\&#54620;&#44053;&#50976;&#50669;&#51312;&#49324;\&#50976;&#50669;&#51312;&#49324;&#45236;&#50669;\&#49444;&#44228;&#48320;&#44221;\&#49688;&#44277;&#50640;&#49436;&#51089;&#50629;-&#52572;&#51333;\&#52572;&#51333;\2&#45800;&#44228;\&#45224;&#54620;&#44053;2&#45800;&#44228;(&#53685;&#54633;).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50504;&#50689;&#51652;\C\HARDY\&#49688;&#47049;\STEEL\GOOMI\APO-1.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G:\HARDY\&#49688;&#47049;\STEEL\GOOMI\APO-1.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C:\&#51060;&#51333;&#50868;&#51088;&#47308;\SINJIN%20DOCU%20FORM\20.(1)-(3)&#51116;&#51649;&#51613;&#47749;,&#50948;&#51076;&#51109;,&#54788;&#51109;&#45824;&#47532;&#51064;&#44228;(&#51649;&#50896;&#47785;&#47197;&#54252;&#5463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50980;&#49888;&#49688;\D\&#54028;&#51452;&#50668;&#51473;\&#54028;&#51452;&#50668;&#51473;&#44228;&#49328;&#49436;.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4428;&#44592;&#52384;\&#49328;&#48513;&#54616;&#49688;&#52376;&#47532;\WINDOWS\&#48148;&#53461;%20&#54868;&#47732;\&#48320;&#49892;&#54217;&#44512;&#53664;&#44277;&#49688;&#47049;.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C:\%23&#54532;&#47196;&#51229;&#53944;%23%20-%20&#51333;&#47308;\&#53440;&#45817;&#49457;&#48372;&#44256;&#49436;\SP01C083%20-%20&#50672;&#44592;&#44400;%20&#54616;&#49688;&#44288;&#44144;&#51221;&#48708;%20&#53440;&#45817;&#49457;&#51312;&#49324;\EXCEL\&#50672;&#44592;_&#45800;&#50948;&#44277;&#49324;&#48708;_rev.C.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48149;&#51652;&#49437;\C\MSOffice\Excel\9706F\IL-3.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50773;&#51452;&#50857;\00PROJECT\&#50500;&#49328;&#49884;&#49328;&#47548;&#44284;\&#49324;&#48376;%20-%20&#49444;&#44228;&#49436;&#52572;&#51333;\7,&#49888;&#45824;-&#49457;&#51228;%20&#50672;&#44208;&#46020;&#47196;&#51221;&#48708;&#44277;&#49324;.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44396;&#44288;&#47784;\&#44204;&#51201;&#49436;-&#49888;&#47700;\&#44053;&#50896;&#49340;&#52377;&#51216;.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51060;&#49457;&#51008;\&#50668;&#44592;&#50836;!!!\&#45236;&#47928;&#49436;\&#44288;&#47532;\&#54868;&#52380;&#44400;\&#52572;&#51333;&#48376;&#44288;&#47532;\ysw_data\2003\&#54620;&#48120;&#47476;\&#51228;&#50504;&#51089;&#50629;\&#48324;&#52392;4%20&#54620;&#48120;&#47476;%20&#49324;&#50629;&#49444;&#44228;&#49436;.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A:\&#44592;&#44592;&#47785;&#4719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51312;&#48393;&#44540;\&#44277;&#50976;&#54260;&#45908;\Documents%20and%20Settings\Administrator\&#48148;&#53461;%20&#54868;&#47732;\&#44221;&#49328;&#49688;&#46020;&#51221;&#48708;\&#51652;&#51676;&#52572;&#51333;(070309)\2007.4.25(R7)34\&#44221;&#49328;&#49345;&#49688;&#46020;%20&#49884;&#49444;&#54788;&#54889;.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060;&#54984;\&#51060;&#44163;&#51200;&#44163;\&#51697;\&#51064;&#52380;&#45236;&#50669;&#49436;\2&#44277;&#45800;&#48176;&#49688;&#51648;%20&#54869;&#51109;&#45236;&#50669;&#49436;.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A:\My%20Documents\woo\&#45824;&#49457;&#44288;&#44592;\&#45824;&#49457;&#49444;&#45800;.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4217;&#52285;&#44036;&#51060;&#49345;&#49688;&#46020;\&#49345;&#49688;D100&#53664;&#44277;.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0504;&#54812;&#51652;\!&#54788;&#51109;&#50629;&#47924;\DATA\&#44204;&#51201;\railroad\&#45824;&#44396;Railroad2\&#45824;&#44396;&#49440;2&#48512;&#45824;.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50668;&#44148;&#48372;&#44256;\DOOSAN\DSCCJO\LIM\SU\2&#48320;&#44221;1.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D970736\data\data\&#49892;&#54665;\&#54945;&#44228;&#50696;&#49328;\&#44204;&#51201;\railroad\&#45824;&#44396;Railroad2\&#45824;&#44396;&#49440;2&#48512;&#45824;.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Mycom\d\&#44148;&#52629;\&#44148;&#51221;&#44148;&#52629;\&#50689;&#51452;&#44221;&#47452;&#54984;&#47144;&#50896;\&#49688;&#47049;\Excel\EXCEL\SUCK\HANBIT\3-2\3-2PS.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A:\&#51088;&#47308;&#49892;\&#48149;&#54805;&#49688;\&#45236;&#50669;&#51105;&#50629;&#49892;\&#51473;&#50521;&#49440;(&#52397;&#47049;&#47532;-&#45909;&#49548;)\&#51473;&#50521;&#49440;&#45236;&#50669;&#49436;.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3685;&#51068;&#51068;&#50948;1.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50976;&#51068;5\D\&#54620;&#51204;&#44277;&#49324;&#48708;\LEEYONG\PUSAN154\&#44305;&#50577;&#51204;&#44592;.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44148;&#52629;\&#44148;&#51221;&#44148;&#52629;\&#50689;&#51452;&#44221;&#47452;&#54984;&#47144;&#50896;\&#49688;&#47049;\Excel\EXCEL\SUCK\HANBIT\3-2\3-2PS.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Doksakim\&#51452;&#44256;&#48155;&#44592;\&#54217;&#53469;%20&#49892;&#49884;&#49444;&#44228;\000%20&#44277;&#49324;&#48708;%20&#49328;&#52636;-&#52572;&#51333;&#51228;&#52636;&#51089;&#50629;&#50857;-&#54801;&#49345;&#44208;&#44284;&#48152;&#50689;\&#44277;&#49324;&#48708;&#51312;&#51221;%20&#54217;&#53469;&#49884;%20&#51228;&#52636;&#50857;\4.3%20(&#50504;&#51473;)-&#51204;&#44592;&#45236;&#50669;&#49436;.xls" TargetMode="External"/></Relationships>
</file>

<file path=xl/externalLinks/_rels/externalLink298.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51060;&#51064;&#49453;\&#49688;&#49888;&#54632;\Ing\&#45436;&#49328;1\&#49892;&#49884;&#49444;&#44228;\&#51204;&#44592;\&#44228;&#49328;&#49436;\&#51204;&#44592;\S_LIGH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11_&#51109;&#50689;&#44592;\&#49569;&#46020;&#51473;&#44228;&#54156;&#54532;\&#44592;&#53440;&#49345;&#49464;\&#49688;&#47049;&#50696;\&#50864;&#49688;&#51221;&#48708;\excel\1&#50896;&#54805;&#47592;&#54848;.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1060;&#46041;&#50865;\D\DMPRO\DOWN\HUN\&#51204;&#52404;&#49444;~1.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11_&#51109;&#50689;&#44592;\&#49569;&#46020;&#51473;&#44228;&#54156;&#54532;\&#44592;&#53440;&#49345;&#49464;\&#49688;&#47049;&#50696;\&#50864;&#49688;&#51221;&#48708;\excel\&#47784;&#47000;90.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51312;&#44592;&#54984;\&#53664;&#47785;&#44592;&#49696;&#48512;\My%20Documents\00-kimhea\&#49324;&#50629;&#49457;%20&#48516;&#49437;\&#50504;&#44148;\model060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51060;&#49457;&#51008;\&#50668;&#44592;&#50836;!!!\PROJECT\&#54620;&#44053;&#50976;&#50669;&#51312;&#49324;\&#50976;&#50669;&#51312;&#49324;&#45236;&#50669;\2&#45800;&#44228;\2&#45800;&#44228;&#45236;&#50669;\&#54620;&#44053;2&#45800;&#44228;%20&#44228;&#50557;\1&#52264;&#45380;&#46020;&#45236;&#50669;\1&#52264;&#45380;&#46020;&#48516;.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51060;&#49457;&#51008;\&#50668;&#44592;&#50836;!!!\&#45236;&#47928;&#49436;\&#44288;&#47532;\&#54868;&#52380;&#44400;\&#52572;&#51333;&#48376;&#44288;&#47532;\&#52632;&#52380;&#46020;&#47196;&#51648;&#54616;&#49444;&#44228;\&#44396;&#51312;&#54868;&#54200;&#51665;.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51060;&#49457;&#51008;\&#50668;&#44592;&#50836;!!!\&#44277;&#50976;&#48169;\&#44608;&#51333;&#50724;\&#48513;&#54620;&#44053;2&#45800;&#44228;3&#52264;&#48320;&#44221;(&#51204;&#52404;&#48516;).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060;&#49457;&#51008;\&#50668;&#44592;&#50836;!!!\&#52380;&#47532;&#50504;\Chol2000\DOWN\&#49345;&#45432;&#47532;\&#46972;&#47704;&#53664;&#44277;.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Juno\cd-drive\&#44608;&#49440;&#48120;\J-DORO\0626\J-DORO\0619\&#45824;&#44396;&#50504;&#46041;.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44053;&#51652;&#44508;\&#50416;&#44592;&#48169;\&#44404;&#54252;&#52380;\&#49688;&#47049;&#49688;&#51221;(6&#50900;25&#51068;)\&#50696;&#49328;&#49436;0525-&#49340;&#50504;.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50504;&#54812;&#51652;\!&#54788;&#51109;&#50629;&#47924;\2004\&#53664;&#51648;&#44277;&#49324;-&#45824;&#51204;&#44032;&#50724;&#51648;&#44396;\&#49444;&#44228;&#49436;\&#45824;&#51204;&#44032;&#50724;-&#49688;&#47785;&#51665;&#44228;&#54364;.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45208;&#47564;&#49688;\D\&#48512;&#45824;&#44277;-1\&#51333;&#48176;&#49688;&#44288;.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31en&#49900;&#49457;&#54984;\&#54028;&#51068;&#44277;&#50976;\Job2005\&#50668;&#49688;&#44397;&#44032;&#49328;&#45800;&#54224;&#49688;&#51333;&#47568;&#52376;&#47532;&#51109;(&#50900;&#45236;)&#44256;&#46020;&#52376;&#47532;&#49884;&#49444;&#49444;&#52824;&#49324;&#50629;&#49892;&#49884;&#49444;&#44228;\&#46020;&#47732;\REV.3\&#50668;&#49688;&#54224;&#49688;(0812)&#52572;&#51333;\&#50668;&#49688;&#49328;&#45800;_0812&#49688;&#51221;&#48516;\&#50668;&#49688;&#44592;&#44228;&#44277;&#49324;&#48708;&#45236;&#50669;&#49436;(0812)REV-8.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51060;&#44288;&#44396;\ROES\Aproject\Changwon-Silsi\docu\GUJI-DG.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C:\Office\&#48149;&#44592;&#49324;%20&#51089;&#50629;&#50857;\DATA\MR-BAB\&#50641;&#49472;DATA\4.&#44396;&#51312;&#47932;&#44277;\&#48149;&#44592;&#49324;-3.&#44396;&#51312;&#47932;&#44277;(&#49437;&#52629;).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Behappy\sp02c121\&#44277;&#50976;&#54616;&#44592;\&#53664;&#51656;&#49324;&#50629;&#48512;\0.&#45800;&#44032;&#49328;&#52636;&#51088;&#47308;\&#44256;&#52384;&#45800;&#44032;(2004)\&#49444;&#44228;&#45800;&#44032;\2003&#45380;\99&#49444;&#44228;&#44592;&#51456;&#45800;&#44032;.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9436;&#51221;&#50864;\&#47196;&#52972;%20&#46356;&#49828;&#53356;%20(d)\CADD\&#46041;&#47548;\&#44396;&#51312;&#44228;&#49328;\&#47924;&#47749;2&#44368;\&#47924;&#47749;2&#44368;.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50528;&#47548;10\project%20(d)\exceldata\LJK-LAST\TOWER\&#44592;&#45392;&#53457;.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52572;&#54980;&#49692;\&#44032;&#51256;&#44032;&#45716;&#44275;\&#52380;&#54840;&#51648;&#48320;&#44277;&#50896;(&#50857;&#50669;&#45236;&#50669;&#49436;).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C:\project\&#44277;&#51452;&#54616;&#49688;&#52376;&#47532;&#51109;\xls\&#44228;&#50557;&#45236;&#50669;&#49492;\WORK\&#51613;\Work\&#50857;&#51064;&#44160;&#53664;\&#49884;&#55141;\XLS\&#45224;&#49324;&#44060;&#47029;&#44277;&#49324;&#48708;&#49328;&#52636;&#44592;&#5145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45432;&#44592;&#45224;\TEMP\yunchun2\yunchun\&#50672;&#52380;&#51088;&#47308;\&#45224;&#49324;&#44060;&#47029;&#44277;&#49324;&#48708;&#49328;&#52636;&#44592;&#51456;.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Pc1\c\&#54028;&#51068;&#44277;&#50976;\&#50976;&#46321;&#49345;&#49688;&#46020;\&#45800;&#44032;&#49328;&#52636;&#49436;.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50528;&#47548;10\project%20(d)\exceldata\LJK-LAST\4CHA.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49552;&#47749;&#55148;\&#51068;&#44144;&#47532;&#54801;&#51312;\&#44204;&#51201;&#49436;\&#44204;&#51201;&#49436;(&#50641;&#49472;)\&#54532;&#47196;&#51229;&#53944;\&#54788;&#51228;&#51089;&#50629;&#49892;\&#46020;&#54868;,&#44221;&#54868;,&#44148;&#54868;\&#49457;&#45224;&#51008;&#54665;1&#44032;&#50517;&#51109;.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54620;&#49437;&#50864;\D\111\&#49688;&#47049;date\Excel-DATA\EXCEL\SUCK\HANBIT\3-2\3-2PS.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A:\&#54616;&#49345;&#46020;&#47196;\ILWI.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PROJECT2004\&#44592;&#53440;\&#44256;&#50577;&#49884;&#45824;&#54868;,&#54788;&#52380;&#48727;&#47932;&#48176;&#49688;&#54156;&#54532;&#51109;\3.&#50696;&#49328;&#49436;\&#48156;&#51452;&#49436;&#47448;(051.10)\&#45824;&#54868;&#54156;&#54532;&#51109;\project2002\&#54616;&#49688;&#46020;\&#52632;&#52380;&#49884;&#49436;&#47732;STP\&#44228;&#51109;\&#45236;&#50669;&#49436;\2001&#45380;\project\&#49345;&#49688;&#46020;\&#54868;&#47749;&#51221;&#49688;&#51109;\&#45236;&#50669;&#49436;\&#49888;\Yes.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50976;&#52397;&#49885;\C\My%20Documents\&#54616;&#45208;&#47196;%20&#51068;&#50948;&#45824;&#44032;%20&#52572;&#51333;.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48149;&#51064;&#47784;\C\dwg\&#51060;&#46020;\&#51060;&#52380;&#49884;\&#44228;&#49328;&#49436;\&#51060;&#52380;&#45236;&#50669;1&#50504;.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54532;&#47196;&#51229;&#53944;\&#50641;&#49472;\&#54620;&#44053;\&#49688;&#47049;&#49328;&#52636;\&#51025;&#50857;\111\&#49688;&#47049;date\Excel-DATA\EXCEL\SUCK\HANBIT\3-2\3-2PS.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A:\Documents%20and%20Settings\Administrator\My%20Documents\&#50836;&#54616;&#45768;&#47928;&#49436;\&#50629;&#47924;&#54260;&#45908;\&#44204;&#51201;&#49436;\&#44204;&#51201;&#49436;&#50577;&#49885;\&#54364;&#51456;&#45800;&#44032;&#49328;&#52636;&#50577;&#49885;.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50976;&#48120;\&#49436;&#47448;&#8544;\&#44160;&#49324;&#50896;(&#44053;&#45224;)\&#49444;&#44228;+&#44592;&#49457;(1&#54924;)\&#44053;&#45224;2001&#49444;&#44228;&#48320;&#44221;.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51060;&#49457;&#51008;\&#50668;&#44592;&#50836;!!!\DOCUME~1\SAMSUNG\LOCALS~1\Temp\handy\&#53444;&#52380;&#54616;&#49688;&#52376;&#47532;&#51109;%20&#48373;&#44060;&#44277;&#50896;&#54868;%203&#45800;&#44228;%20&#49892;&#49884;&#49444;&#44228;%20&#50857;&#50669;.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C:\&#51652;&#51452;&#52397;&#49548;&#45380;&#54924;&#44288;\&#49444;&#44228;&#48320;&#44221;\2&#54924;&#49444;&#44228;&#48320;&#44221;\&#49444;&#48708;\9730\E%20S\&#51068;&#50948;&#45824;&#44032;&#54364;\&#47928;&#54868;&#45236;&#50669;.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51060;&#49457;&#54984;\(1)2003%20&#49444;&#44228;\2002-JOB\&#53468;&#48177;&#49884;\&#47928;&#44257;&#48177;&#49328;\&#49688;&#47049;\&#48176;&#49688;&#44277;.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C:\Documents%20and%20Settings\LG\Local%20Settings\Temporary%20Internet%20Files\Content.IE5\8TANWHUV\00.&#50629;&#47924;\03.2011\06.&#48177;&#44257;&#52380;\&#45236;&#50669;&#49436;\&#52832;&#51109;&#52380;_&#45209;&#52272;&#45236;&#50669;&#49436;.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53552;06\C\My%20Documents\111.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H3524\map\MAP&#47588;&#45684;&#50620;&#52572;&#51333;(2&#52264;&#44060;&#51221;).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A:\&#53441;&#54785;\ESC&#44288;&#47144;\1&#52264;ESC\ESC1.XLW"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50976;&#51652;&#50724;\PROJECT2\&#50416;&#44592;\&#44537;&#50501;\&#50685;&#44592;\&#50864;&#49688;&#49688;&#47049;.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50416;&#44592;\&#44537;&#50501;\&#50685;&#44592;\&#50864;&#49688;&#49688;&#47049;.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44428;&#51221;&#50500;\&#49436;&#52380;&#44400;&#54616;&#49688;&#44288;\2003-project\&#54633;&#45909;&#52264;&#51665;&#44288;&#44144;&#51648;&#49440;&#44277;&#49324;\xls\B2\B25&#48512;&#45824;&#44277;.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http://203.237.0.53/&#49888;&#49345;&#52384;/&#54620;&#44053;&#52628;&#44032;&#48516;&#54620;&#44053;).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A:\design\&#44221;&#49688;\&#52572;&#51333;\BAEKPO\DAN1.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49436;&#51221;&#50864;\&#47196;&#52972;%20&#46356;&#49828;&#53356;%20(d)\CADD\HJ\ODAL\EXCEL\DOWOO\BT\BT.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51060;&#54785;&#51652;\&#54785;&#51652;&#47928;&#49436;\&#51089;&#50629;&#54260;&#45908;\&#44204;&#51201;\&#46020;&#47196;\&#49688;&#46020;&#44428;\J-&#49457;&#49437;~&#49444;&#47928;.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44608;&#51025;&#46024;\&#44608;&#51025;&#46024;\2001&#45380;&#46020;&#47732;\&#49464;&#50896;ENG\&#54788;&#45824;4&#52264;&#46020;&#47196;\&#51204;-&#45236;&#50669;.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277;&#46041;&#46020;&#44553;\&#44608;&#54644;&#44277;&#54637;\&#44277;&#46041;&#46020;&#44553;\95&#51456;&#44277;.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51060;&#51116;&#52384;\D\EXCEL\NS951031.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A:\&#44396;&#48120;&#51064;&#46041;&#51473;&#54617;&#44368;\&#51064;&#51312;&#51092;&#46356;&#52572;&#51333;.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file:///\\1ZU\&#44277;&#50976;2\My%20Documents\GOOMI\DOHWA03.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file:///A:\My%20Documents\99&#48372;&#50756;.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A:\Bo1.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860800\c\My%20Documents\&#44032;&#49892;&#54665;02(&#49324;&#47732;&#50504;&#51221;).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51221;&#52384;&#50896;\C\My%20Documents\&#49892;&#54665;&#45236;&#50669;&#49436;(&#54868;&#50516;&#44256;)&#50696;&#49884;.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44608;&#48393;&#52384;\BOBOKING(200\PROJECT\2003\&#52397;&#46020;&#54616;&#49688;&#44288;&#44144;&#53440;&#45817;&#49457;\&#54616;&#49688;&#46020;&#51221;&#48708;&#44592;&#48376;&#44228;&#54925;&#48320;&#44221;&#48372;&#44256;&#49436;\&#48512;&#47197;\&#50864;&#49688;&#44277;~1.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G:\98pro\BOX\&#48512;&#49328;&#51204;&#47141;&#44396;\GUJO-SU\2LANE\SU.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1060;&#50864;&#49453;00\2003&#54532;&#47196;&#51229;&#53944;\My%20Documents\&#51228;&#51452;&#50724;&#46972;\&#49345;&#49688;\PHASE1-1&#49688;&#47049;&#49328;&#52636;.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file:///\\&#50976;&#44221;&#49345;\C\&#44277;&#50976;&#48169;\&#44368;&#47049;1.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DATA97\DOCUMENT\YOUNG\&#44221;&#49345;&#48708;.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860800\c\&#50577;&#51116;&#49849;Data\Data\&#49892;&#54665;\&#45432;&#47141;&#46020;\&#49892;&#54665;&#45236;&#50669;&#46321;\&#44256;&#45909;&#46020;&#47196;\&#52572;&#51333;&#50504;.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51060;&#49457;&#51008;\&#50668;&#44592;&#50836;!!!\&#47928;&#54868;&#51032;&#44144;&#47532;&#45236;&#50669;&#49436;(&#51312;&#44221;).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C:\E&#54616;&#46300;&#50640;&#49436;&#48373;&#49324;&#48376;\PROJECT\&#51020;&#49457;&#44400;\&#51020;&#49457;&#52376;&#47532;&#44396;&#50669;%20&#54616;&#49688;&#44288;&#44144;\&#51021;&#45236;5,6,7\&#51020;&#49457;&#52376;&#47532;&#44396;&#50669;%20&#49444;&#44228;&#49436;(&#51021;&#45236;5,6,7).xls" TargetMode="External"/></Relationships>
</file>

<file path=xl/externalLinks/_rels/externalLink37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44608;&#51221;&#48120;\E\&#50689;&#54644;&#54616;&#49688;&#51333;&#47568;&#52376;&#47532;&#49884;&#49444;\3.&#52264;&#51665;&#44288;&#47196;&#49688;&#47049;&#49328;&#52636;\&#45824;&#51652;%20LINE\&#45824;&#51652;-1line\&#45824;&#51652;-1&#45800;&#50948;&#49688;&#47049;.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4608;&#50689;&#50725;\C\&#44608;&#50689;&#50725;\2000%20work\&#48372;&#51008;&#44400;\&#54616;&#49688;&#46020;&#51221;&#48708;&#49324;&#50629;\&#51109;&#49888;2&#47532;\&#49688;&#47049;\&#51333;&#54945;&#48176;&#49688;&#44288;.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50724;&#54868;&#49437;\&#44277;&#51676;&#48169;\&#44277;&#51676;&#48169;\&#54616;&#49324;&#51109;&#44368;\TOTAL.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54532;&#47196;&#51229;&#53944;\&#50641;&#49472;\&#54620;&#44053;\&#49688;&#47049;&#49328;&#52636;\&#51025;&#50857;\EXCEL\SUCK\HANBIT\3-2\3-2PS.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51060;&#49457;&#51008;\&#50668;&#44592;&#50836;!!!\DOCUME~1\1\LOCALS~1\Temp\handy\&#45208;&#51032;%20&#51089;&#50629;&#51109;\&#51648;&#51088;&#52404;\&#44608;&#51228;&#49884;\&#44228;&#50557;\&#44228;&#50557;&#50857;%20&#52572;&#51333;\&#44608;&#51228;&#49884;%20&#46020;&#47196;&#50752;%20&#51648;&#54616;&#49884;&#49444;&#47932;%20&#44277;&#46041;&#44396;&#52629;&#49324;&#50629;%20&#49444;&#44228;&#49436;_&#44228;&#50557;(1&#52264;&#45380;&#46020;)_1.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D951652\d\&#51089;&#50629;\&#51221;\&#54637;&#44592;&#51032;&#44592;&#44592;&#49444;&#52824;.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A:\My%20Documents\&#45208;&#51452;&#44400;\&#44221;&#51648;&#51221;&#47532;&#49444;&#44228;\&#45224;&#50577;&#51648;&#44396;\&#48372;&#50756;\&#49688;&#47049;,tt&#45236;&#50669;,&#52509;&#44292;&#54364;,&#49324;&#50629;&#44228;&#54925;&#49436;\99&#48372;&#50756;.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WINDOWS\&#48148;&#53461;%20&#54868;&#47732;\&#49324;&#52380;&#49884;\My%20Documents(2)\&#44608;&#54644;&#45236;&#44396;\&#44204;&#51201;e\&#49688;&#48176;&#51204;&#50696;&#49328;&#49436;(E).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shlee\c$\&#44277;&#44036;&#51221;&#48372;&#50672;&#44396;&#54016;\&#49688;&#52824;&#51648;&#46020;&#49324;&#50629;\&#51648;&#51088;&#52404;&#49324;&#50629;\&#50672;&#52380;&#51648;&#44396;\&#44204;&#51201;&#49436;\&#44204;&#51201;_&#49328;&#52636;&#45236;&#50669;&#49436;(&#54028;&#51452;).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A:\Book1.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B:\KOR2\&#49884;&#54868;&#51088;&#47308;\&#51077;&#52636;&#44552;&#54364;.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C:\&#54788;&#51109;\&#53468;&#54868;&#44053;%20&#54616;&#52380;%20&#51221;&#48708;&#49324;&#50629;\&#49444;&#44228;&#46020;\05.&#51204;&#44592;&#44277;&#49324;1&#49885;\02&#45236;&#50669;&#49436;\&#53468;&#54868;&#44053;&#51204;&#44592;&#49444;&#44228;&#49436;.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A:\SURVEY\95&#51312;&#44221;&#44277;.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3\c\&#49688;&#47049;\2&#44396;&#51312;&#47932;&#44277;.XLS" TargetMode="External"/></Relationships>
</file>

<file path=xl/externalLinks/_rels/externalLink387.xml.rels><?xml version="1.0" encoding="UTF-8" standalone="yes"?>
<Relationships xmlns="http://schemas.openxmlformats.org/package/2006/relationships"><Relationship Id="rId1" Type="http://schemas.openxmlformats.org/officeDocument/2006/relationships/externalLinkPath" Target="file:///\\&#51221;&#51333;&#55148;\C\My%20Documents\3&#50900;&#51221;&#49328;\3&#50900;&#51221;&#49328;1\3&#50900;&#51221;&#49328;&#54869;&#51221;\0209&#51221;&#49328;\&#51221;&#51333;&#55148;\&#50696;&#49345;&#49892;&#54665;1\&#51221;&#51333;&#55148;%20&#47928;&#49436;\&#51020;&#49457;-&#49373;&#44537;\&#23565;&#20839;\&#44608;&#50857;&#44592;\&#50641;&#49472;\GUMI4B2\&#51077;&#52272;&#45236;&#50669;\&#52380;&#50504;-~1\&#52380;&#50504;F.XLS"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A503_10\&#51060;&#51116;&#47749;\&#51060;&#51116;&#47749;\&#45800;&#44032;&#49328;&#52636;&#49436;\&#44592;&#53440;\&#49444;&#44228;&#48320;&#44221;&#50640;%20&#54596;&#50836;&#54620;%20&#44592;&#48376;&#50577;&#49885;.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51060;&#49457;&#51008;\&#50668;&#44592;&#50836;!!!\TGW\&#44288;&#47532;&#50629;&#47924;\&#49324;&#50629;&#44288;&#47532;\&#51648;&#54616;&#49884;&#49444;&#47932;&#44277;&#46041;&#44396;&#52629;&#49324;&#50629;\&#52632;&#52380;&#49884;\2004&#52628;&#44221;\2004&#45380;&#46020;&#49345;&#49688;,&#54616;&#49688;,&#46020;&#47196;&#45236;&#50669;(&#47932;&#47049;&#51312;&#51221;&#51473;).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G:\&#51089;&#50629;2000\&#51077;&#52272;2000\&#44060;&#49688;&#51221;&#47148;\&#44060;&#49688;&#51221;&#47148;.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file:///\\HMLIM\&#48512;&#52380;&#54616;&#49688;&#46020;\My%20Documents\&#44305;&#51452;\&#49688;&#47532;-&#50864;&#49688;\5,6%20-%20&#44221;&#50577;&#51648;&#52380;\&#50864;&#49688;-5,6.xls"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44608;&#48393;&#52384;\BOBOKING(200\PROJECT\namwon\&#54252;&#52380;&#51649;&#46041;&#54616;&#49688;&#51333;&#47568;&#52376;&#47532;&#51109;\&#53685;&#54633;&#44048;&#49884;\&#44284;&#50629;&#51648;&#49884;&#49436;(&#53685;&#54633;&#44048;&#49884;)\&#50696;&#49328;&#49436;_&#48516;&#45544;\YES22.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50976;&#44221;&#49345;\C\Project\WORK-DATA\&#49688;&#47049;-&#45796;&#50868;\&#47785;&#54252;&#44305;&#50577;%20CD-&#49888;&#49457;\Boq\2-3&#44277;&#44396;\&#49688;&#50516;&#44368;\&#51221;&#54840;&#51089;&#54408;\2.&#54616;&#48512;\22.&#51217;&#49549;\&#54532;&#47196;&#51229;&#53944;\&#54693;&#50577;1&#51228;\&#54693;&#47568;1&#44368;\&#51221;&#54840;&#51089;&#54408;\&#44368;&#44033;\&#53664;%20&#44277;\&#48376;&#49440;(PL.GIRDER)&#49688;&#47049;\&#51221;&#50857;&#55148;\KMJ\WELL\FOUND\S\SD.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54620;&#47564;&#51025;\D\&#47924;&#45824;&#51109;&#52824;\My%20Documents\&#44032;&#48169;&#51060;&#48169;\&#44288;&#44553;\&#50896;&#51088;&#47141;&#50672;&#49688;&#44288;\&#53440;&#44204;&#51201;&#49436;.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48149;&#51064;&#47784;\C\MSOFFICE\EXCELL\&#44148;&#54868;ENG\ansung\new\ELE-1.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file:///\\&#49552;&#47749;&#55148;\&#51068;&#44144;&#47532;&#54801;&#51312;\TOMOK\WASTE\HAK-SW\&#51077;&#52272;&#44208;&#44284;.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2001&#51089;&#50629;\2001&#51077;&#52272;\06-19&#45433;&#46041;-&#46020;&#45909;&#44036;&#46020;&#47196;&#44148;&#49444;&#44277;&#49324;\2001&#51089;&#50629;\2001&#51077;&#52272;\data\04-11&#49888;&#50577;&#50864;&#54924;&#46020;&#47196;&#44277;&#49324;\&#49888;&#50577;&#50864;&#54924;&#46020;&#47196;.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48149;&#49457;&#47928;\&#45225;&#54408;\&#44608;&#51061;&#54872;\&#49688;&#47049;-&#51089;&#50629;&#51109;\&#45224;&#50577;&#51452;&#49884;\&#50752;&#48512;&#46020;&#49884;&#44228;&#54925;&#46020;&#47196;&#49548;2-28&#54840;&#49440;&#44060;&#49444;&#44277;&#49324;\&#44552;&#54924;&#49688;&#47049;-&#48176;&#49688;\&#48176;&#49688;&#44277;.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A:\&#52404;&#50977;&#49884;&#49444;&#48324;%20&#44277;&#49324;&#48708;%20&#48708;&#44368;.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51060;&#49457;&#51008;\&#50668;&#44592;&#50836;!!!\Documents%20and%20Settings\&#50976;&#48337;&#49437;\Local%20Settings\Temporary%20Internet%20Files\Content.IE5\OLSZS70B\&#48120;&#50724;\&#50808;&#44397;&#51064;&#53804;&#51088;&#51648;&#50669;&#51652;&#51077;&#46020;&#47196;\3&#52264;%20&#49444;&#44228;&#48320;&#44221;\3&#52264;&#48516;&#48320;&#44221;&#45800;&#44032;&#49328;&#52636;&#49436;\&#54364;&#51648;&#49444;&#44228;.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A:\My%20Documents\&#44033;&#51333;&#49444;&#44228;&#45236;&#50669;\&#44221;&#51648;&#51221;&#47532;&#49444;&#44228;\&#51652;&#46020;&#45208;&#47532;&#44221;&#51648;&#51221;&#47532;&#49444;&#44228;&#52509;\&#50976;&#54217;&#44592;&#53440;&#47928;&#49436;.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C:\ST\2002\0002\&#49437;&#47548;&#49324;&#51077;&#44396;(&#51032;&#51221;&#48512;)\Xls-data\&#45236;&#50669;&#49436;\0010\&#54217;&#53469;&#44048;&#47532;\xls-data\&#51089;&#50629;\My%20Documents\&#49324;&#44592;&#49548;&#44368;\&#44260;&#51648;&#50516;\&#51652;&#49457;I.C\&#49444;&#44228;&#48320;&#44221;\&#54057;&#49828;&#52964;&#48260;.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http://user.fileserver.co.kr/My%20Documents/&#51077;&#52272;99/&#51109;&#49457;&#47928;&#54868;/&#53664;&#47785;.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C:\&#52572;&#52384;\&#49444;&#44228;&#51088;&#47308;\&#53364;&#47200;&#48288;&#51060;&#49828;2000(1).xls" TargetMode="External"/></Relationships>
</file>

<file path=xl/externalLinks/_rels/externalLink406.xml.rels><?xml version="1.0" encoding="UTF-8" standalone="yes"?>
<Relationships xmlns="http://schemas.openxmlformats.org/package/2006/relationships"><Relationship Id="rId1" Type="http://schemas.openxmlformats.org/officeDocument/2006/relationships/externalLinkPath" Target="file:///A:\01.&#51089;&#50629;&#49892;\01.&#50629;&#47924;&#54260;&#45908;\02.&#44204;&#51201;&#49436;&#50577;&#49885;\new\&#49884;&#55141;&#49884;&#51116;&#51221;&#48708;\&#51116;&#51221;&#48708;2.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G:\BANDAL\EXCEL\RAHMEN\RAHMEN.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G:\Users\HP\AppData\Local\Microsoft\Windows\Temporary%20Internet%20Files\Content.IE5\QROPN7IZ\BANDAL\EXCEL\RAHMEN\RAHMEN.XLS"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B:\EXCEL\NS951031.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51060;&#51116;&#52384;\D\HEXCEL\SD-EL-U2\SD-EL-U2\NS960601.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50724;&#54868;&#49437;\OHS\&#45824;&#51109;&#44368;\IGI-SU.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SE08014\&#48155;&#45716;&#44275;!\DATA\YOUNGANG\CALSHEET\GODO.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51077;&#52272;&#45236;&#50669;\2002&#45380;&#51077;&#52272;&#45236;&#50669;\&#51012;&#51648;&#51473;&#54617;&#44368;\&#51012;&#51648;&#51473;(&#45824;&#54620;&#53664;&#44148;).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file:///A:\Data2001\&#50504;&#50577;2&#45800;&#44228;&#48320;&#44221;\&#50696;&#49328;\GYUN-K.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51060;&#51652;&#50689;\MY%20DOCUMENTS\&#51020;&#49457;&#47928;&#49436;\&#51473;&#54872;&#47928;&#49436;\&#48376;&#49324;&#48372;&#44256;\&#49548;&#51109;&#45800;&#54924;&#51032;\2000&#45380;&#48320;&#44221;&#44228;&#54925;\&#51221;&#51333;&#55148;\&#50696;&#49345;&#49892;&#54665;1\&#51221;&#51333;&#55148;%20&#47928;&#49436;\&#51020;&#49457;-&#49373;&#44537;\&#23565;&#20839;\&#51077;&#52272;&#50504;.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file:///A:\&#51089;&#50629;&#51473;\&#44256;&#55141;&#48372;&#52380;&#52380;\&#49688;&#47049;&#49328;&#52636;\&#50577;&#52380;&#51068;\&#51204;&#46972;&#45224;&#46020;\&#48177;&#44540;&#49440;\123\&#51201;&#50857;&#54840;&#54364;.XLS"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file:///A:\&#44396;&#54252;&#48176;&#49688;&#47928;.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2002&#53664;&#47785;(&#49692;&#49688;)\07-23&#49328;&#50629;&#47196;(&#50668;&#52380;&#44368;-7&#54840;&#44305;&#51109;)&#54869;&#51109;&#44277;&#49324;&#9679;\data\0-projecting\&#49345;&#48393;&#44256;&#46321;&#54617;&#44368;\020419&#49892;&#49884;&#52572;&#51333;\0-project-ing\&#44305;&#44592;&#49696;&#50896;\020223&#49892;&#49884;\&#45236;&#50669;&#49436;\&#44305;&#44592;&#49696;&#50896;&#45236;&#50669;&#49436;(020220).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C:\&#49324;&#50629;\&#49436;&#44480;&#54252;\&#51456;&#44277;&#44288;&#47144;(1&#52264;)\&#52572;&#51333;&#44277;&#49324;&#48708;\&#44228;&#50689;&#51068;\&#44396;&#47168;1&#52264;&#48516;-&#54224;&#44592;&#47932;&#52376;&#47532;&#45236;&#50669;&#49436;(&#49688;&#51221;).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A:\design\&#44221;&#49688;\&#52572;&#51333;\&#48176;&#49688;&#44060;&#49440;\&#49892;&#49884;&#49444;&#44228;\&#50864;&#44053;\&#49888;&#50864;&#44053;\excel\&#49888;&#50864;&#44053;&#49324;&#50629;&#48708;2.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47928;&#48337;&#44508;&#45784;\~DWG\AC\KJ-SUB\&#49444;&#44228;&#49436;\&#44228;&#49328;&#49436;\KJ-LT-LD.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C:\PROJECT\&#44277;&#51452;\&#44288;&#47196;&#53440;&#45817;&#49457;\&#48320;&#44221;&#44228;&#50557;&#49436;\&#52572;&#51333;&#48320;&#44221;&#45236;&#50669;\&#48320;&#44221;&#44228;&#50557;&#45236;&#50669;&#49436;8.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D951652\d\&#48149;&#50980;&#49885;\xls\&#44277;&#49324;&#48324;\&#51473;&#51109;&#51648;&#44396;\&#51473;&#51109;&#44277;2\&#51116;&#47308;&#48708;&#45800;&#44032;&#49328;&#52636;.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51060;&#53441;&#44260;\C\&#51077;&#52272;&#45236;&#50669;\&#54077;&#49457;&#54616;&#49688;\AA\NAESOKLI\&#45824;&#44032;.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D951652\d\&#51089;&#50629;\My%20Documents\&#50896;&#51452;&#49345;&#49688;\&#46020;&#49569;&#44277;.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H4223\c\Esti99\&#47560;&#47532;&#49569;&#51221;\&#50629;&#52404;&#48708;&#44368;.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50896;&#50976;&#52384;\&#51204;&#52404;&#44277;&#50976;\My%20Documents\&#44608;&#49345;&#54840;\&#54532;&#47196;&#51229;&#53944;\&#51652;&#54665;&#51473;&#51064;%20&#44163;\&#45824;&#44396;&#45804;&#49436;&#52380;\excel\PROJECT\&#51109;&#45796;&#47532;&#52380;\PROJECT\&#51473;&#50521;&#54616;&#49688;&#52376;&#47532;&#51109;\&#51648;&#48152;&#48372;&#44053;&#44277;(&#51473;&#50521;).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45824;&#49569;&#48176;&#49688;&#51109;&#49688;&#47532;,&#44368;&#52404;&#45236;&#50669;&#49436;(2).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DES2001\&#49464;&#48120;&#49892;&#46300;&#54788;&#51109;\My%20Documents\&#44608;&#49345;&#54840;\&#54532;&#47196;&#51229;&#53944;\&#51652;&#54665;&#51473;&#51064;%20&#44163;\&#52649;&#45224;&#51473;&#48512;&#44428;&#44305;&#50669;&#49345;&#49688;&#46020;SEMI\&#44221;&#51452;&#44048;&#54252;&#54616;&#49688;&#52376;&#47532;&#51109;\&#45824;&#44396;&#45804;&#49436;&#52380;\excel\PROJECT\&#51109;&#45796;&#47532;&#52380;\PROJECT\&#51473;&#50521;&#54616;&#49688;&#52376;&#47532;&#51109;\&#51648;&#48152;&#48372;&#44053;&#44277;(&#51473;&#50521;).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1ZU\&#44277;&#50976;2\My%20Documents\&#44221;&#48512;&#52509;&#44292;.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file:///\\&#51060;&#50864;&#49453;00\2003&#54532;&#47196;&#51229;&#53944;\WINDOWS\&#48148;&#53461;%20&#54868;&#47732;\4&#50900;8&#51068;&#49688;&#47049;\&#50872;&#49328;&#49688;&#47049;1\&#49688;&#47049;-&#50864;&#49688;\&#50864;&#49688;&#49688;&#47049;(&#45800;&#51648;&#45236;).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C:\&#52292;&#46041;&#50756;\&#52509;&#52404;4&#54924;\&#51077;&#52404;&#44368;&#52264;\&#49569;&#44257;&#51648;&#54616;&#52264;&#46020;\&#52384;&#46020;&#49345;&#48512;.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C:\1.0PROJECT\2011&#54532;&#47196;&#51229;&#53944;\1.0%20&#50724;&#44032;%20&#49548;&#44508;&#47784;&#44277;&#44277;&#54616;&#49688;&#46020;%20&#48143;%20&#44340;&#49328;&#52376;&#47532;&#51109;%20&#52509;&#51064;&#52376;&#47532;&#49884;&#49444;%20&#44148;&#49444;&#49324;&#50629;\1.0&#54665;&#51221;&#52384;\1.0&#44228;&#50557;&#44288;&#47144;\1.0&#45236;&#50669;&#49436;\Documents%20and%20Settings\DarkStar\Local%20Settings\Temporary%20Internet%20Files\Content.IE5\IZRZ6XWV\&#50896;&#48376;\&#49324;&#50629;&#48324;\&#53468;&#50504;&#44400;%20&#49345;&#49688;&#46020;\&#45572;&#49688;&#48169;&#51648;%20&#48143;%20&#51204;&#49328;&#54868;\&#44228;&#50557;\&#51204;&#49328;&#54868;&#45236;&#50669;&#49436;(&#44228;&#50557;).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48149;&#52632;&#54840;\&#46020;&#49884;&#44228;&#54925;&#49884;&#49444;\&#54200;&#51648;&#54632;\&#51473;&#50521;\&#49444;&#44228;&#49436;00_&#51021;&#51068;&#48512;.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http://109.7.10.5/WINDOWS/&#48148;&#53461;%20&#54868;&#47732;/&#44256;&#49457;&#44400;%20&#54644;&#49345;&#47532;%20&#51068;&#50896;%20&#49437;&#49328;&#44060;&#48156;&#49324;&#50629;%20&#54872;&#44221;&#50689;&#54693;&#54217;&#44032;&#44204;&#51201;&#49436;.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A:\01.&#51089;&#50629;&#49892;\04.&#51652;&#54665;&#50629;&#47924;\02.UIS\01.&#44400;&#49328;&#49884;UIS\2004\&#49444;&#44228;&#51089;&#50629;\New\0513\SI&#48512;&#47928;_&#44608;&#52380;&#49884;.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C:\&#45800;&#44032;2002(1-16)-50%25\&#44277;&#49324;&#48708;-Con&#54252;&#51109;.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K:\Windows\Temporary%20Internet%20Files\Content.IE5\4H63WTM7\&#44277;&#50976;\&#54620;&#50857;&#55148;\&#51089;&#50629;&#54028;&#51068;\excel\&#54616;&#49688;&#44288;&#44144;\&#44256;&#50577;&#54616;&#49688;&#44288;&#44144;\&#49444;&#44228;&#45236;&#50669;&#49436;\2&#52264;\&#45236;&#50669;&#49436;\4&#52264;\&#49444;&#44228;&#45236;&#50669;&#49436;(&#52572;&#51333;).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51060;&#46041;&#50865;\D\My%20Documents\99&#49332;&#54665;(&#54616;)\&#45236;&#49436;&#45257;&#51221;\&#54616;&#48152;&#44592;&#49892;&#54665;.xls" TargetMode="External"/></Relationships>
</file>

<file path=xl/externalLinks/_rels/externalLink442.xml.rels><?xml version="1.0" encoding="UTF-8" standalone="yes"?>
<Relationships xmlns="http://schemas.openxmlformats.org/package/2006/relationships"><Relationship Id="rId1" Type="http://schemas.openxmlformats.org/officeDocument/2006/relationships/externalLinkPath" Target="file:///\\&#44277;&#47924;\&#46041;&#50500;&#51217;&#49688;\&#49324;&#48376;%20-%20&#52509;&#44292;(&#52572;).XLS" TargetMode="External"/></Relationships>
</file>

<file path=xl/externalLinks/_rels/externalLink443.xml.rels><?xml version="1.0" encoding="UTF-8" standalone="yes"?>
<Relationships xmlns="http://schemas.openxmlformats.org/package/2006/relationships"><Relationship Id="rId1" Type="http://schemas.openxmlformats.org/officeDocument/2006/relationships/externalLinkPath" Target="file:///\\&#44608;&#50689;&#54872;\&#49444;&#44228;\B.2002&#45380;&#46020;\&#47749;&#50516;&#46020;&#47196;&#54869;&#54252;&#51109;&#44277;&#49324;\&#49688;&#47049;\&#52280;&#44256;\6)&#54252;&#51109;&#44277;.xls"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http://203.237.0.53/2001/2001%20&#50976;&#50669;&#51312;&#49324;/&#50976;&#50669;&#51312;&#49324;/&#54620;&#44053;/&#54620;&#44053;&#50976;&#50669;&#51312;&#49324;/1&#45800;&#44228;/&#49444;&#44228;&#45236;&#50669;&#49436;(&#48513;&#54620;&#44053;%2030&#50613;%2018&#44060;&#50900;).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45209;&#52272;&#45236;&#50669;\&#54861;&#52380;&#51473;&#45209;&#52272;\&#49888;&#44600;&#51333;&#54633;&#48373;&#51648;&#44288;&#52509;&#44292;(&#52397;&#54788;).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49552;&#47749;&#55148;\&#51068;&#44144;&#47532;&#54801;&#51312;\MSOffice\Excel\&#44204;&#51201;&#49892;\&#48120;&#47196;&#49340;&#52377;\&#49444;&#44228;&#45236;&#50669;\&#48120;&#47196;&#49340;&#52377;.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50508;&#48148;\MY%20DOCUMENTS\My%20Documents\&#51648;&#44552;&#52824;&#45716;&#44144;...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51060;&#54984;\&#51060;&#44163;&#51200;&#44163;\&#51697;\&#51064;&#52380;&#45236;&#50669;&#49436;\&#54408;&#49480;(&#44060;&#51221;&#54032;).xls" TargetMode="External"/></Relationships>
</file>

<file path=xl/externalLinks/_rels/externalLink450.xml.rels><?xml version="1.0" encoding="UTF-8" standalone="yes"?>
<Relationships xmlns="http://schemas.openxmlformats.org/package/2006/relationships"><Relationship Id="rId1" Type="http://schemas.openxmlformats.org/officeDocument/2006/relationships/externalLinkPath" Target="file:///\\Main\e\&#51652;&#54665;&#54532;&#47196;&#51229;&#53944;\&#44305;&#51452;&#46020;&#47196;\&#44032;&#47196;&#46321;\13&#45236;&#50669;&#49436;\&#54217;&#53469;&#49884;\&#49884;&#48169;\PT-01.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51060;&#49457;&#51008;\&#50668;&#44592;&#50836;!!!\Working\000%202008&#48156;&#51452;&#44228;&#54925;\&#48393;&#49457;&#54252;&#52380;%20&#54616;&#52380;&#51116;&#51221;&#48708;\&#48393;&#49457;&#54252;&#52380;&#50808;%202&#44060;&#54616;&#52380;-&#45236;&#50669;&#49436;-1.xls"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44053;&#44221;&#50896;\C\&#48512;&#54217;&#48176;&#49688;&#51648;\&#50864;&#48176;&#49688;&#53664;&#44277;.xls"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46168;&#47532;\&#51089;&#50629;&#44277;&#44036;\&#50500;&#51060;&#48708;&#50640;&#49828;\&#47785;&#54252;\&#50896;&#44032;\&#50689;&#49345;1.xls"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file:///\\&#44608;&#51061;&#44508;\&#55141;&#54644;&#51021;&#54616;&#49688;&#44288;&#44144;&#51221;&#48708;\&#54620;&#44053;&#49688;&#44228;&#49892;&#49884;&#49444;&#44228;\&#50864;&#49440;&#49884;&#44277;&#44396;&#44036;\&#52572;&#51333;&#49688;&#47049;&#49328;&#52636;&#49436;\&#53664;&#51201;&#54364;(&#49688;&#51221;&#51204;).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44592;&#53440;&#54788;&#51109;\&#50612;&#49457;&#51204;\dong%20hee\&#47924;&#52285;&#49688;&#48708;\&#47924;&#52285;&#51204;&#52404;\&#49444;&#44228;&#48320;&#44221;5&#54924;\&#44288;&#44553;&#52509;&#44292;.XLS"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A:\My%20Documents\kwon\&#49888;&#49324;&#46041;\2003&#44277;&#49324;&#44288;&#47144;\(&#51452;)&#54812;&#50689;&#44148;&#49444;\&#44053;&#48513;&#45236;&#50669;&#49436;(&#49688;&#54644;).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A:\mech\2&#52264;&#49444;&#44228;&#48320;&#44221;\&#49444;&#48320;0711\mexcel\&#51064;&#52380;&#51648;&#54616;&#52384;\&#44592;&#49457;\&#46020;&#44553;\&#47928;&#54408;&#51032;.XLS" TargetMode="External"/></Relationships>
</file>

<file path=xl/externalLinks/_rels/externalLink458.xml.rels><?xml version="1.0" encoding="UTF-8" standalone="yes"?>
<Relationships xmlns="http://schemas.openxmlformats.org/package/2006/relationships"><Relationship Id="rId1" Type="http://schemas.openxmlformats.org/officeDocument/2006/relationships/externalLinkPath" Target="file:///\\&#51060;&#54788;&#51228;\C\My%20Documents\&#51109;&#49457;\&#54616;&#49688;&#44288;&#44144;\&#49888;&#44592;&#52492;-&#54616;&#49688;&#52376;&#47532;&#51109;\&#49688;&#47049;.xls" TargetMode="External"/></Relationships>
</file>

<file path=xl/externalLinks/_rels/externalLink459.xml.rels><?xml version="1.0" encoding="UTF-8" standalone="yes"?>
<Relationships xmlns="http://schemas.openxmlformats.org/package/2006/relationships"><Relationship Id="rId1" Type="http://schemas.openxmlformats.org/officeDocument/2006/relationships/externalLinkPath" Target="file:///\\&#51060;&#47749;&#49453;\D\My%20Documents\EXCE(&#44592;&#54925;)\&#44148;&#52629;\&#49892;&#54665;&#50696;&#49328;\&#50864;&#52404;&#44397;\0.&#44608;&#54644;&#48512;&#50896;&#46041;%20&#50864;&#52404;&#44397;%20&#52397;&#49324;%20&#44060;&#52629;&#44277;&#49324;(&#54788;&#51109;&#49892;&#54665;)&#54869;&#51221;.xls" TargetMode="External"/></Relationships>
</file>

<file path=xl/externalLinks/_rels/externalLink460.xml.rels><?xml version="1.0" encoding="UTF-8" standalone="yes"?>
<Relationships xmlns="http://schemas.openxmlformats.org/package/2006/relationships"><Relationship Id="rId1" Type="http://schemas.openxmlformats.org/officeDocument/2006/relationships/externalLinkPath" Target="file:///\\&#51060;&#47749;&#49453;\D\My%20Documents\EXCE(&#44592;&#54925;)\&#44148;&#52629;\&#49892;&#54665;&#50696;&#49328;\&#45824;&#49457;&#46041;&#44256;&#48516;\97Cms-es\SINDONG\&#49444;&#48708;.XLS" TargetMode="External"/></Relationships>
</file>

<file path=xl/externalLinks/_rels/externalLink461.xml.rels><?xml version="1.0" encoding="UTF-8" standalone="yes"?>
<Relationships xmlns="http://schemas.openxmlformats.org/package/2006/relationships"><Relationship Id="rId1" Type="http://schemas.openxmlformats.org/officeDocument/2006/relationships/externalLinkPath" Target="file:///\\&#49552;&#47749;&#55148;\&#51068;&#44144;&#47532;&#54801;&#51312;\My%20Documents\&#50668;&#44148;&#48372;&#44256;\&#50668;&#44148;&#48372;&#44256;(&#45212;&#44036;&#46041;&#48148;&#47532;).xls" TargetMode="External"/></Relationships>
</file>

<file path=xl/externalLinks/_rels/externalLink462.xml.rels><?xml version="1.0" encoding="UTF-8" standalone="yes"?>
<Relationships xmlns="http://schemas.openxmlformats.org/package/2006/relationships"><Relationship Id="rId1" Type="http://schemas.openxmlformats.org/officeDocument/2006/relationships/externalLinkPath" Target="file:///C:\97Cms-es\SINDONG\&#49444;&#48708;.XLS" TargetMode="External"/></Relationships>
</file>

<file path=xl/externalLinks/_rels/externalLink463.xml.rels><?xml version="1.0" encoding="UTF-8" standalone="yes"?>
<Relationships xmlns="http://schemas.openxmlformats.org/package/2006/relationships"><Relationship Id="rId1" Type="http://schemas.openxmlformats.org/officeDocument/2006/relationships/externalLinkPath" Target="file:///A:\&#51109;&#49328;&#51648;&#44396;\&#50857;&#49688;&#44036;&#49440;.XLS" TargetMode="External"/></Relationships>
</file>

<file path=xl/externalLinks/_rels/externalLink464.xml.rels><?xml version="1.0" encoding="UTF-8" standalone="yes"?>
<Relationships xmlns="http://schemas.openxmlformats.org/package/2006/relationships"><Relationship Id="rId1" Type="http://schemas.openxmlformats.org/officeDocument/2006/relationships/externalLinkPath" Target="file:///\\&#51060;&#49457;&#51008;\&#50668;&#44592;&#50836;!!!\HEXCEL\SD-EL-U2\SD-EL-U2\NS960601.XLS" TargetMode="External"/></Relationships>
</file>

<file path=xl/externalLinks/_rels/externalLink465.xml.rels><?xml version="1.0" encoding="UTF-8" standalone="yes"?>
<Relationships xmlns="http://schemas.openxmlformats.org/package/2006/relationships"><Relationship Id="rId1" Type="http://schemas.openxmlformats.org/officeDocument/2006/relationships/externalLinkPath" Target="file:///G:\&#44277;&#50976;\&#50896;&#45236;&#44032;&#50517;&#51109;%20&#48372;&#49688;&#44277;&#49324;%20&#49892;&#49884;&#49444;&#44228;\&#54665;&#51221;&#49436;&#47448;\&#44032;&#50517;&#51109;&#48372;&#49688;&#44277;&#49324;%20(&#45236;&#50669;&#49436;)-&#52572;&#51333;.xls" TargetMode="External"/></Relationships>
</file>

<file path=xl/externalLinks/_rels/externalLink466.xml.rels><?xml version="1.0" encoding="UTF-8" standalone="yes"?>
<Relationships xmlns="http://schemas.openxmlformats.org/package/2006/relationships"><Relationship Id="rId1" Type="http://schemas.openxmlformats.org/officeDocument/2006/relationships/externalLinkPath" Target="file:///\\&#51060;&#44221;&#49689;\D\&#44148;&#52629;\&#44148;&#51221;&#44148;&#52629;\&#50689;&#51452;&#44221;&#47452;&#54984;&#47144;&#50896;\&#49688;&#47049;\Excel\EXCEL\SUCK\HANBIT\3-2\3-2P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Sheet1"/>
      <sheetName val="말뚝지지력산정"/>
      <sheetName val="노임단가표"/>
      <sheetName val="터파기및재료"/>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Sheet2"/>
      <sheetName val="Sheet1"/>
    </sheetNames>
    <sheetDataSet>
      <sheetData sheetId="0">
        <row r="24">
          <cell r="B24">
            <v>490300</v>
          </cell>
        </row>
        <row r="25">
          <cell r="B25">
            <v>425000</v>
          </cell>
        </row>
        <row r="26">
          <cell r="B26">
            <v>389000</v>
          </cell>
        </row>
        <row r="27">
          <cell r="B27">
            <v>326300</v>
          </cell>
        </row>
      </sheetData>
      <sheetData sheetId="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측구수량집계표"/>
      <sheetName val="측구연장"/>
      <sheetName val="L형,완화"/>
      <sheetName val="옹벽식L형"/>
      <sheetName val="맹암거"/>
      <sheetName val="소단"/>
      <sheetName val="U형"/>
      <sheetName val="V형,산마루"/>
      <sheetName val="간지"/>
      <sheetName val="간지 (2)"/>
      <sheetName val="단면 (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Sheet1"/>
      <sheetName val="말뚝지지력산정"/>
      <sheetName val="노임단가표"/>
      <sheetName val="터파기및재료"/>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REF"/>
      <sheetName val="1,2,3,4,5단위수량"/>
      <sheetName val="MACRO(MCC)"/>
      <sheetName val="견적의뢰"/>
      <sheetName val="갑"/>
      <sheetName val="산근"/>
      <sheetName val="준검 내역서"/>
      <sheetName val="A-LINE(수량)"/>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결과조달"/>
      <sheetName val="laroux"/>
      <sheetName val="반포-봉암"/>
      <sheetName val="조건표"/>
      <sheetName val="Module1"/>
      <sheetName val="Sheet1"/>
      <sheetName val="#REF"/>
      <sheetName val="차액보증"/>
      <sheetName val="1공구 건정토건 토공"/>
      <sheetName val="공사비총괄표"/>
      <sheetName val="공문"/>
      <sheetName val="적격"/>
      <sheetName val="Sheet4"/>
      <sheetName val="대림경상68억"/>
      <sheetName val="MOTOR"/>
      <sheetName val="일위대가표"/>
      <sheetName val="총괄표"/>
      <sheetName val="6호기"/>
      <sheetName val="4.전기"/>
      <sheetName val="유림골조"/>
      <sheetName val="공통부대비"/>
      <sheetName val="밸브설치"/>
      <sheetName val="설계"/>
      <sheetName val="단가"/>
      <sheetName val="예정(3)"/>
      <sheetName val="9-1차이내역"/>
      <sheetName val="세골재  T2 변경 현황"/>
      <sheetName val="부대공사비"/>
      <sheetName val="SG"/>
      <sheetName val="보증수수료산출"/>
      <sheetName val="입찰안"/>
      <sheetName val="내역"/>
      <sheetName val="일상세투입"/>
      <sheetName val="설계조건"/>
      <sheetName val="XXX"/>
      <sheetName val="투찰"/>
      <sheetName val="내역서"/>
      <sheetName val="산출근거"/>
      <sheetName val="재료"/>
      <sheetName val="APT"/>
      <sheetName val="아주기계"/>
      <sheetName val="수입"/>
      <sheetName val="갑지"/>
      <sheetName val="시화점실행"/>
      <sheetName val="비교1"/>
      <sheetName val="woo(mac)"/>
      <sheetName val="D-623D"/>
      <sheetName val="단중표-ST"/>
      <sheetName val="★도급내역"/>
      <sheetName val="교수설계"/>
      <sheetName val="1.설계기준"/>
      <sheetName val="대가수량"/>
      <sheetName val="단면 (2)"/>
      <sheetName val="1공구_건정토건_토공"/>
      <sheetName val="산출내역서집계표"/>
      <sheetName val="BID"/>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화재 탐지 설비"/>
      <sheetName val="원리금소스"/>
      <sheetName val="EP0618"/>
      <sheetName val="사업계획(원안)"/>
      <sheetName val="연돌일위집계"/>
      <sheetName val="일위대가(계측기설치)"/>
      <sheetName val="노임단가"/>
      <sheetName val="본체"/>
      <sheetName val="교각계산"/>
      <sheetName val="I一般比"/>
      <sheetName val="N賃率-職"/>
      <sheetName val="현장관리비 산출내역"/>
      <sheetName val="총괄"/>
      <sheetName val="을"/>
      <sheetName val="수목표준대가"/>
      <sheetName val="입찰안"/>
      <sheetName val="원내역"/>
      <sheetName val="내역서01"/>
      <sheetName val="설계개요"/>
      <sheetName val="상 부"/>
      <sheetName val="예정(3)"/>
      <sheetName val="예산변경사항"/>
      <sheetName val="SG"/>
      <sheetName val="원가계산서"/>
      <sheetName val="금액총괄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건축"/>
      <sheetName val="기계 "/>
      <sheetName val="000000"/>
      <sheetName val="VXXXX"/>
      <sheetName val="사급자재대"/>
      <sheetName val="단가비교"/>
      <sheetName val="4. 배관공사"/>
      <sheetName val="3.시운전비"/>
      <sheetName val="설치공사"/>
      <sheetName val="원가계산"/>
      <sheetName val="총괄내역"/>
      <sheetName val="인건비"/>
      <sheetName val="배관자재 단가조사서"/>
      <sheetName val="수량산출서"/>
      <sheetName val="시운전비(계약직)"/>
      <sheetName val="침출배관"/>
      <sheetName val="WORK"/>
      <sheetName val="결과조달"/>
      <sheetName val="실행철강하도"/>
      <sheetName val="ELECTRIC"/>
      <sheetName val="CTEMCOST"/>
      <sheetName val="SCHEDULE"/>
      <sheetName val="설계"/>
      <sheetName val="#REF"/>
      <sheetName val="견적서"/>
      <sheetName val="?????"/>
      <sheetName val="2000년1차"/>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3.공통공사대비"/>
      <sheetName val="정부노임단가"/>
      <sheetName val="동원(3)"/>
      <sheetName val="단가"/>
      <sheetName val="건축내역"/>
      <sheetName val="지수결과표-3"/>
      <sheetName val="밸브설치"/>
      <sheetName val="전기공사"/>
      <sheetName val="PRICE"/>
      <sheetName val="연습"/>
      <sheetName val="약품공급2"/>
      <sheetName val="내역"/>
      <sheetName val="EQT-ESTN"/>
      <sheetName val="IMP(MAIN)"/>
      <sheetName val="IMP (REACTOR)"/>
      <sheetName val="일위목록"/>
      <sheetName val="9-1차이내역."/>
      <sheetName val="물가자료"/>
      <sheetName val="목표세부명세"/>
      <sheetName val="H腏ISTRAIL집계"/>
      <sheetName val="2공구도급_x0007_嘀塘塘塘_x0003_됁᳅ׁĀ기자재단가_x0004_、¼²֬Ā일위대"/>
      <sheetName val="손익분석"/>
      <sheetName val="직재"/>
      <sheetName val="예가표"/>
      <sheetName val="예산대비"/>
      <sheetName val="철집"/>
      <sheetName val="기자재비"/>
      <sheetName val="각종손료"/>
      <sheetName val="SEC 1-D850"/>
      <sheetName val="대림경상68억"/>
      <sheetName val="해전배수"/>
      <sheetName val="CIVIL4"/>
      <sheetName val="전기내역서(총계)"/>
      <sheetName val="G2설비도급"/>
      <sheetName val="1단계"/>
      <sheetName val="금융"/>
      <sheetName val="소방"/>
      <sheetName val="프로젝트"/>
      <sheetName val="코드표"/>
      <sheetName val="집계"/>
      <sheetName val="단가산출"/>
      <sheetName val="삼원"/>
      <sheetName val="그린"/>
      <sheetName val="한창-을"/>
      <sheetName val="품셈"/>
      <sheetName val="수량산출"/>
      <sheetName val="노임"/>
      <sheetName val="인건-측정"/>
      <sheetName val="2000시행총괄"/>
      <sheetName val="청하배수"/>
      <sheetName val="가로등기초"/>
      <sheetName val="PAD TR보호대기초"/>
      <sheetName val="HANDHOLE(2)"/>
      <sheetName val="충돌 내용"/>
      <sheetName val="물가시세"/>
      <sheetName val="철거산출근거"/>
      <sheetName val="노무비"/>
      <sheetName val="목록"/>
      <sheetName val="터널조도"/>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refreshError="1"/>
      <sheetData sheetId="79" refreshError="1"/>
      <sheetData sheetId="80" refreshError="1"/>
      <sheetData sheetId="81"/>
      <sheetData sheetId="82"/>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기계도급공사비집계표"/>
      <sheetName val="사급자재비"/>
      <sheetName val="장비설치비"/>
      <sheetName val="배관자재비"/>
      <sheetName val="배관설치비"/>
      <sheetName val="관급자재비"/>
      <sheetName val="시운전비"/>
      <sheetName val="일위대가목차"/>
      <sheetName val="일위표"/>
      <sheetName val="장비단가비교표 "/>
      <sheetName val="단가조사서"/>
      <sheetName val="인건비"/>
      <sheetName val="1.전처리BM"/>
      <sheetName val="2. 1차처리BM"/>
      <sheetName val="3. 방류BM"/>
      <sheetName val="4.슬러지처리BM"/>
      <sheetName val="5.기타BM"/>
      <sheetName val="공비대비"/>
      <sheetName val="금액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총괄표(해)"/>
      <sheetName val="일위_지형"/>
      <sheetName val="대가근거_지형"/>
      <sheetName val="수량산출"/>
      <sheetName val="물량입력"/>
      <sheetName val="노임단가 "/>
      <sheetName val="간지양식"/>
      <sheetName val="재료비"/>
      <sheetName val="기계경비"/>
      <sheetName val="여비규정"/>
      <sheetName val="성과심사"/>
      <sheetName val="성과심사_현지검측"/>
      <sheetName val="성과심사_출장여비"/>
      <sheetName val="노임단가"/>
    </sheetNames>
    <sheetDataSet>
      <sheetData sheetId="0" refreshError="1"/>
      <sheetData sheetId="1"/>
      <sheetData sheetId="2"/>
      <sheetData sheetId="3"/>
      <sheetData sheetId="4"/>
      <sheetData sheetId="5" refreshError="1"/>
      <sheetData sheetId="6"/>
      <sheetData sheetId="7" refreshError="1"/>
      <sheetData sheetId="8"/>
      <sheetData sheetId="9"/>
      <sheetData sheetId="10" refreshError="1"/>
      <sheetData sheetId="11"/>
      <sheetData sheetId="12"/>
      <sheetData sheetId="13"/>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직구"/>
      <sheetName val="철근집계표"/>
      <sheetName val="보호몰탈 "/>
      <sheetName val="보호몰탈"/>
      <sheetName val="Sheet1 (2)"/>
      <sheetName val="#REF"/>
      <sheetName val="산출내역서"/>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콘크리트)"/>
      <sheetName val="#REF"/>
      <sheetName val="1호맨홀토공"/>
    </sheetNames>
    <sheetDataSet>
      <sheetData sheetId="0"/>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산출근거1"/>
      <sheetName val="설계내역서"/>
      <sheetName val="DATA"/>
      <sheetName val="자재단가비교표"/>
      <sheetName val="I一般比"/>
      <sheetName val="guard(mac)"/>
      <sheetName val="INPUT"/>
      <sheetName val="#REF"/>
      <sheetName val="입출재고현황 (2)"/>
      <sheetName val="설직재-1"/>
      <sheetName val="목재동바리"/>
      <sheetName val="BOX형 교대"/>
      <sheetName val="입찰안"/>
      <sheetName val="4)유동표"/>
      <sheetName val="집계표"/>
      <sheetName val="플랜트 설치"/>
      <sheetName val="간선계산"/>
      <sheetName val="반중력식옹벽"/>
      <sheetName val="데리네이타현황"/>
      <sheetName val="노임단가"/>
      <sheetName val="설계개요"/>
      <sheetName val="터파기및재료"/>
      <sheetName val="차선도색현황"/>
      <sheetName val="가도공"/>
      <sheetName val="ⴭⴭⴭⴭⴭ"/>
      <sheetName val="개발계획수립"/>
      <sheetName val="별표집계"/>
      <sheetName val="공사비집계"/>
      <sheetName val="산출근거"/>
      <sheetName val="상수도토공집계표"/>
      <sheetName val="내역서"/>
      <sheetName val="tggwan(mac)"/>
      <sheetName val="CPM챠트"/>
      <sheetName val="미드수량"/>
      <sheetName val="공문"/>
      <sheetName val="기본자료"/>
      <sheetName val="설계"/>
      <sheetName val="XL4Poppy"/>
      <sheetName val="설 계"/>
      <sheetName val="A-4"/>
      <sheetName val="IMPEADENCE MAP 취수장"/>
      <sheetName val="9GNG운반"/>
      <sheetName val="언양휴게소배수관 흄관설치"/>
      <sheetName val="98비정기소모"/>
      <sheetName val="설계조건"/>
      <sheetName val="입출재고현황_(2)"/>
      <sheetName val="BOX형_교대"/>
      <sheetName val="플랜트_설치"/>
      <sheetName val="교각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VXXXXX"/>
      <sheetName val="소단부22 (2)"/>
      <sheetName val="수로부22 (2)"/>
      <sheetName val="소단부29"/>
      <sheetName val="유출부(22)"/>
      <sheetName val="수량집계표"/>
      <sheetName val="도수로수량집계표13+0.00"/>
      <sheetName val="(유입부)"/>
      <sheetName val="(소단부)"/>
      <sheetName val="(수로부A)"/>
      <sheetName val="(수로부B)"/>
      <sheetName val="(유출부)"/>
      <sheetName val="도수로수량집계19"/>
      <sheetName val="유입부(19)"/>
      <sheetName val="소단부(19)"/>
      <sheetName val="수로부(19)"/>
      <sheetName val="소단부(19)ㅠ"/>
      <sheetName val="유출부(19)"/>
      <sheetName val="도수로집계표(29)"/>
      <sheetName val="집계표(25)"/>
      <sheetName val="소단부(25)"/>
      <sheetName val="유입부(25)"/>
      <sheetName val="수로부(25)"/>
      <sheetName val="유출부(25)"/>
      <sheetName val="토공집계표"/>
      <sheetName val="도수로토공집계+13.00"/>
      <sheetName val="토공(유입부)"/>
      <sheetName val="토공(소단부)"/>
      <sheetName val="토공(수로부)"/>
      <sheetName val="토공(유출부)"/>
      <sheetName val="토공집계표+19"/>
      <sheetName val="유입부19"/>
      <sheetName val="소단부19"/>
      <sheetName val="수로부19"/>
      <sheetName val="유출부19"/>
      <sheetName val="토공집계표29"/>
      <sheetName val="유입부29"/>
      <sheetName val="수로부29"/>
      <sheetName val="유출부29"/>
      <sheetName val="토공집계표25"/>
      <sheetName val="유입부25"/>
      <sheetName val="소단부25"/>
      <sheetName val="수로부25"/>
      <sheetName val="유출부25"/>
      <sheetName val="토공집계표22"/>
      <sheetName val="유입부22"/>
      <sheetName val="소단부22"/>
      <sheetName val="수로부22"/>
      <sheetName val="유출부22"/>
      <sheetName val="토공집계표14"/>
      <sheetName val="유입부14"/>
      <sheetName val="소단부14"/>
      <sheetName val="수로부14"/>
      <sheetName val="유출부14"/>
      <sheetName val="집계표078"/>
      <sheetName val="유입부078"/>
      <sheetName val="소단부078"/>
      <sheetName val="수로부078"/>
      <sheetName val="유출부078"/>
      <sheetName val="급류공"/>
      <sheetName val="토공관연장집계표"/>
      <sheetName val="관로토공 공제연장 집계표"/>
      <sheetName val="맨홀부관로토공연장공제 산출근거"/>
      <sheetName val="관로토공집계"/>
      <sheetName val="관로토공"/>
      <sheetName val="관터파기산출"/>
      <sheetName val="날개벽조서"/>
      <sheetName val="관기초수량"/>
      <sheetName val="Sheet12 (2)"/>
      <sheetName val="Sheet1"/>
      <sheetName val="유입부(29)"/>
      <sheetName val="소단부(29)"/>
      <sheetName val="수로부(29)"/>
      <sheetName val="수로부(29ㅠ)"/>
      <sheetName val="유출부(29)"/>
      <sheetName val="집계표(22)"/>
      <sheetName val="유입부(22)"/>
      <sheetName val="소단부(22)"/>
      <sheetName val="수로부(22)"/>
      <sheetName val="수로부(22ㅠ)"/>
      <sheetName val="집계표(14)"/>
      <sheetName val="유입부(14)"/>
      <sheetName val="소단부(14)"/>
      <sheetName val="수로부(14)"/>
      <sheetName val="유출부(14)"/>
      <sheetName val="집계표(078)"/>
      <sheetName val="유입부(078)"/>
      <sheetName val="소단부(078)"/>
      <sheetName val="수로부(078)"/>
      <sheetName val="유출부(078)"/>
      <sheetName val="공사비예산서(토목분)"/>
      <sheetName val="6.교좌면보강"/>
      <sheetName val="SLIDES"/>
      <sheetName val="도장수량(하1)"/>
      <sheetName val="주형"/>
      <sheetName val="포장공"/>
      <sheetName val="1.설계조건"/>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선부속총괄"/>
      <sheetName val="본선부속총괄개소별"/>
      <sheetName val="BOX 본체"/>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전기일위대가"/>
      <sheetName val="단가"/>
      <sheetName val="Baby일위대가"/>
      <sheetName val="200"/>
      <sheetName val="산출2-기기동력"/>
      <sheetName val="산출3-유도등"/>
      <sheetName val="산출2-동력"/>
      <sheetName val="산출2-피뢰침"/>
      <sheetName val="공통자료"/>
      <sheetName val="금액내역서"/>
      <sheetName val="당초"/>
      <sheetName val="환경기계공정표 (3)"/>
      <sheetName val="노임단가"/>
      <sheetName val="관급자재집계표"/>
      <sheetName val="총괄내역서"/>
      <sheetName val="40총괄"/>
      <sheetName val="40집계"/>
      <sheetName val="단면 (2)"/>
      <sheetName val="날개벽(시점좌측)"/>
      <sheetName val="__"/>
      <sheetName val="표지"/>
      <sheetName val="표지 (2)"/>
      <sheetName val="표지 (3)"/>
      <sheetName val="표지 (4)"/>
      <sheetName val="표지 (5)"/>
      <sheetName val="목차"/>
      <sheetName val="요약"/>
      <sheetName val="목적"/>
      <sheetName val="전제"/>
      <sheetName val="계산기준"/>
      <sheetName val="간지"/>
      <sheetName val="설직재-1"/>
      <sheetName val="단가 "/>
      <sheetName val="일위대가 (PM)"/>
      <sheetName val="노임"/>
      <sheetName val="덤프"/>
      <sheetName val="일위대가(계측기설치)"/>
      <sheetName val="하부철근수량"/>
      <sheetName val="수량산출서"/>
      <sheetName val="BOX 본체"/>
      <sheetName val="배수유공블럭"/>
      <sheetName val="공사비집계"/>
      <sheetName val="일위대가목차"/>
      <sheetName val="배관단가조사서"/>
      <sheetName val="C-직노1"/>
      <sheetName val="내역서"/>
      <sheetName val="SG"/>
      <sheetName val="하수BOX이설"/>
      <sheetName val="EKOG10건축"/>
      <sheetName val="DANGA"/>
      <sheetName val="#REF"/>
      <sheetName val="자료입력"/>
      <sheetName val="전기"/>
      <sheetName val="A-4"/>
      <sheetName val="지급자재"/>
      <sheetName val="수목표준대가"/>
      <sheetName val="말뚝지지력산정"/>
      <sheetName val="할증"/>
      <sheetName val="공사비예산서(토목분)"/>
      <sheetName val="입찰안"/>
      <sheetName val="내역"/>
      <sheetName val="목표세부명세"/>
      <sheetName val="S003031"/>
      <sheetName val="여과지동"/>
      <sheetName val="기초자료"/>
      <sheetName val="계산근거"/>
      <sheetName val="data2"/>
      <sheetName val="Sheet1"/>
      <sheetName val="설계명세서"/>
      <sheetName val="양수장(기계)"/>
      <sheetName val="설치공사"/>
      <sheetName val="수량산출서(전기계장)"/>
      <sheetName val="가격조사서"/>
      <sheetName val="골조시행"/>
      <sheetName val="경영상태"/>
      <sheetName val="물가대비표"/>
      <sheetName val="Sheet6"/>
      <sheetName val="구조물철거타공정이월"/>
      <sheetName val="일집"/>
      <sheetName val="일위"/>
      <sheetName val="관로토공집계표"/>
      <sheetName val="Supplement2"/>
      <sheetName val="간선계산"/>
      <sheetName val="ELECTRIC"/>
      <sheetName val="CTEMCOST"/>
      <sheetName val="SCHEDULE"/>
      <sheetName val="대림경상68억"/>
      <sheetName val="결과조달"/>
      <sheetName val="DATE"/>
      <sheetName val="조명시설"/>
      <sheetName val="Y-WORK"/>
      <sheetName val="공내역"/>
      <sheetName val="내역및총괄"/>
      <sheetName val="내역표지"/>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BUT수량-A1"/>
      <sheetName val="토목"/>
      <sheetName val="DATA"/>
      <sheetName val="데이타"/>
      <sheetName val="1.설계조건"/>
      <sheetName val="30신설일위대가"/>
      <sheetName val="30집계표"/>
      <sheetName val="REINF."/>
      <sheetName val="방조제+선착장+배수갑문+부대공+1-2방조제"/>
      <sheetName val="견적990322"/>
      <sheetName val="수량이동"/>
      <sheetName val="40단가산출서"/>
      <sheetName val="포장공"/>
      <sheetName val="단가대비표"/>
      <sheetName val="투찰금액"/>
      <sheetName val="COVER"/>
      <sheetName val="인건-측정"/>
      <sheetName val="BOX_본체"/>
      <sheetName val="1.수인터널"/>
      <sheetName val="FILE1"/>
      <sheetName val="개요"/>
      <sheetName val="●내역"/>
      <sheetName val="건축단가"/>
      <sheetName val="일위목록"/>
      <sheetName val="기성내역서"/>
      <sheetName val="2F 회의실견적(5_14 일대)"/>
      <sheetName val="hvac(제어동)"/>
      <sheetName val="단가산출서"/>
      <sheetName val="중기일위대가"/>
      <sheetName val="교각1"/>
      <sheetName val="BOQ(전체)"/>
      <sheetName val="저"/>
      <sheetName val="처리단락"/>
      <sheetName val="Macro(차단기)"/>
      <sheetName val="제직재"/>
      <sheetName val="archi(본사)"/>
      <sheetName val="단위수량"/>
      <sheetName val="산정표"/>
      <sheetName val="노무비 경비"/>
      <sheetName val="산재 안전"/>
      <sheetName val="3.공통공사대비"/>
      <sheetName val="옵션"/>
      <sheetName val="합산자재"/>
      <sheetName val="일대목차"/>
      <sheetName val="노임근거"/>
      <sheetName val="터파기및재료"/>
      <sheetName val="연돌일위집계"/>
      <sheetName val="일위(PN)"/>
      <sheetName val="조명율표"/>
      <sheetName val="Sheet1 (2)"/>
      <sheetName val="Sheet13"/>
      <sheetName val="Sheet14"/>
      <sheetName val="P-J"/>
      <sheetName val="N賃率-職"/>
      <sheetName val="직재"/>
      <sheetName val="원형맨홀수량"/>
      <sheetName val="woo(mac)"/>
      <sheetName val="설계내역서"/>
      <sheetName val="집계표"/>
      <sheetName val="기초공"/>
      <sheetName val="기둥(원형)"/>
      <sheetName val="대운산출"/>
      <sheetName val="수량산출서 갑지"/>
      <sheetName val="Sheet9"/>
      <sheetName val="Sheet10"/>
      <sheetName val="간선"/>
      <sheetName val="발전기"/>
      <sheetName val="GEN"/>
      <sheetName val="단가조사"/>
      <sheetName val="준검 내역서"/>
      <sheetName val="1.0표준품셈"/>
      <sheetName val="1.0계산품셈"/>
      <sheetName val="집계표(OPTION)"/>
      <sheetName val="점수계산1-2"/>
      <sheetName val="견적서"/>
      <sheetName val="약품공급2"/>
      <sheetName val="1단계"/>
      <sheetName val="정공공사"/>
      <sheetName val="2000,9월 일위"/>
      <sheetName val="공통단가"/>
      <sheetName val="단위단가"/>
      <sheetName val="경상직원"/>
      <sheetName val="조건"/>
      <sheetName val="코드표"/>
      <sheetName val="재료비"/>
      <sheetName val="단가일람"/>
      <sheetName val="조경일람"/>
      <sheetName val="운반비"/>
      <sheetName val="단가표"/>
      <sheetName val="전체도급"/>
      <sheetName val="부대대비"/>
      <sheetName val="냉연집계"/>
      <sheetName val="예가표"/>
      <sheetName val="Macro(전선)"/>
      <sheetName val="제-노임"/>
      <sheetName val="장비"/>
      <sheetName val="노무"/>
      <sheetName val="설계"/>
      <sheetName val="DATA98"/>
      <sheetName val="ENE-CAL 1"/>
      <sheetName val="모델링"/>
      <sheetName val="하중계산"/>
      <sheetName val="EP0618"/>
      <sheetName val="IW-LIST"/>
      <sheetName val="Recovered_Sheet22"/>
      <sheetName val="Recovered_Sheet21"/>
      <sheetName val="Recovered_Sheet37"/>
      <sheetName val="기계내역"/>
      <sheetName val="6호기"/>
      <sheetName val="기초일위"/>
      <sheetName val="수목단가"/>
      <sheetName val="시설수량표"/>
      <sheetName val="시설일위"/>
      <sheetName val="식재수량표"/>
      <sheetName val="식재일위"/>
      <sheetName val="자재단가"/>
      <sheetName val="IMPEADENCE MAP 취수장"/>
      <sheetName val="D-경비1"/>
      <sheetName val="VXXXXX"/>
      <sheetName val="입출재고현황 (2)"/>
      <sheetName val="TYPE A"/>
      <sheetName val="MCC제원"/>
      <sheetName val="PAD TR보호대기초"/>
      <sheetName val="가로등기초"/>
      <sheetName val="HANDHOLE(2)"/>
      <sheetName val="EQ-R1"/>
      <sheetName val="6PILE  (돌출)"/>
      <sheetName val="plan&amp;section of foundation"/>
      <sheetName val="design criteria"/>
      <sheetName val="배수공 주요자재 집계표"/>
      <sheetName val="가도공"/>
      <sheetName val="Pier 3"/>
      <sheetName val="INPUT"/>
      <sheetName val="철거산출근거"/>
      <sheetName val="제경비율"/>
      <sheetName val="SULKEA"/>
      <sheetName val="잔수량(작성)"/>
      <sheetName val="도급"/>
      <sheetName val="평가데이터"/>
      <sheetName val="H-pile(298x299)"/>
      <sheetName val="H-pile(250x250)"/>
      <sheetName val="집계"/>
      <sheetName val="기본일위"/>
      <sheetName val="직노"/>
      <sheetName val="내역서2안"/>
      <sheetName val="실행내역"/>
      <sheetName val="252K444"/>
      <sheetName val="총괄표"/>
      <sheetName val="노무비"/>
      <sheetName val="변경내역대비표(2)"/>
      <sheetName val="내역분개"/>
      <sheetName val="Sheet2"/>
      <sheetName val="패널"/>
      <sheetName val="I一般比"/>
      <sheetName val="노무비 근거"/>
      <sheetName val="E01-02(EV-1-LBS)"/>
      <sheetName val="esc"/>
      <sheetName val="직공비"/>
      <sheetName val="토공A"/>
      <sheetName val="TEST1"/>
      <sheetName val="현장관리비 산출내역"/>
      <sheetName val="일반공사"/>
      <sheetName val="자재단가비교표"/>
      <sheetName val="아파트기별"/>
      <sheetName val="공리일"/>
      <sheetName val="BweData"/>
      <sheetName val="교각토공"/>
      <sheetName val="예산변경사항"/>
      <sheetName val="1062-X방향 "/>
      <sheetName val="인건비"/>
      <sheetName val="2.단면가정"/>
      <sheetName val="input (2)"/>
      <sheetName val="심부구속"/>
      <sheetName val="1"/>
      <sheetName val="기초계산 (2)"/>
      <sheetName val="구조계산"/>
      <sheetName val="말뚝기초"/>
      <sheetName val="노원열병합  건축공사기성내역서"/>
      <sheetName val="Sheet4"/>
      <sheetName val="CODE"/>
      <sheetName val="외주현황9905"/>
      <sheetName val="별표"/>
      <sheetName val="자재조사표"/>
      <sheetName val="교통신호등"/>
      <sheetName val="대비"/>
      <sheetName val="수질정화시설"/>
      <sheetName val="견적"/>
      <sheetName val="교각계산"/>
      <sheetName val="BOX전기내역"/>
      <sheetName val="전체철근집계"/>
      <sheetName val="T13(P68~72,78)"/>
      <sheetName val="공예을"/>
      <sheetName val="국공유지및사유지"/>
      <sheetName val="방배동내역(리라)"/>
      <sheetName val="공통가설"/>
      <sheetName val="부대공사총괄"/>
      <sheetName val="현장경비"/>
      <sheetName val="건축공사집계표"/>
      <sheetName val="방배동내역 (총괄)"/>
      <sheetName val="대비표"/>
      <sheetName val="W-현원가"/>
      <sheetName val="공사내역"/>
      <sheetName val="자료"/>
      <sheetName val="DATE2001"/>
      <sheetName val="신우"/>
      <sheetName val="공종별집계표"/>
      <sheetName val="공종별세부사항"/>
      <sheetName val="공종별내역서(견적용)"/>
      <sheetName val="금호"/>
      <sheetName val="을"/>
      <sheetName val="Total"/>
      <sheetName val="laroux"/>
      <sheetName val="반포-봉암"/>
      <sheetName val="조건표"/>
      <sheetName val="Module1"/>
      <sheetName val="차액보증"/>
      <sheetName val="★도급내역"/>
      <sheetName val="1공구 건정토건 토공"/>
      <sheetName val="밸브설치"/>
      <sheetName val="부대공사비"/>
      <sheetName val="적격"/>
      <sheetName val="공용정보"/>
      <sheetName val="sum1 (2)"/>
      <sheetName val="일위대가(가설)"/>
      <sheetName val="MOTOR"/>
      <sheetName val="일위대가표"/>
      <sheetName val="유림골조"/>
      <sheetName val="공통부대비"/>
      <sheetName val="4.전기"/>
      <sheetName val="공사비총괄표"/>
      <sheetName val="asd"/>
      <sheetName val="01"/>
      <sheetName val="공사비증감"/>
      <sheetName val="토공계산서(부체도로)"/>
      <sheetName val="실행분개"/>
      <sheetName val="램머"/>
      <sheetName val="COPING"/>
      <sheetName val="D-3109"/>
      <sheetName val="1호맨홀토공"/>
      <sheetName val="부하(성남)"/>
      <sheetName val="장기차입금"/>
      <sheetName val="산출내역서집계표"/>
      <sheetName val="내역서 "/>
      <sheetName val="연결임시"/>
      <sheetName val="1995년 섹터별 매출"/>
      <sheetName val="Curves"/>
      <sheetName val="Tables"/>
      <sheetName val="DATA2000"/>
      <sheetName val="전계가"/>
      <sheetName val="설산1.나"/>
      <sheetName val="본사S"/>
      <sheetName val="부속동"/>
      <sheetName val="토공사"/>
      <sheetName val="000000"/>
      <sheetName val="J01"/>
      <sheetName val="MAIN"/>
      <sheetName val="원가(총괄-4단지)"/>
      <sheetName val="BID"/>
      <sheetName val="공량산출서"/>
      <sheetName val="맨홀수량"/>
      <sheetName val="횡배수관토공수량"/>
      <sheetName val="1.설계기준"/>
      <sheetName val="철근단면적"/>
      <sheetName val="옹벽"/>
      <sheetName val="기계경비(시간당)"/>
      <sheetName val="96까지"/>
      <sheetName val="97년"/>
      <sheetName val="98이후"/>
      <sheetName val="연장산출서"/>
      <sheetName val="관기초단위수량( type A)"/>
      <sheetName val="관기초단위수량( type B)"/>
      <sheetName val="관기초단위수량(type C)"/>
      <sheetName val="관기초단위수량(type D"/>
      <sheetName val="관기초단위수량(type E)"/>
      <sheetName val="결재란"/>
      <sheetName val="내역서(당초변경)"/>
      <sheetName val="단면_(2)"/>
      <sheetName val="준검_내역서"/>
      <sheetName val="설계명세서(선로)"/>
      <sheetName val="3지구단위"/>
      <sheetName val="간접비"/>
      <sheetName val="교량전기"/>
      <sheetName val="공사원가"/>
      <sheetName val="단면가정"/>
      <sheetName val="기본"/>
      <sheetName val="원형1호맨홀토공수량"/>
      <sheetName val="산업"/>
      <sheetName val="J형측구단위수량"/>
      <sheetName val="I.설계조건"/>
      <sheetName val="주형"/>
      <sheetName val="3.바닥판설계"/>
      <sheetName val="교대(A1-A2)"/>
      <sheetName val="수로단위수량"/>
      <sheetName val="공사원가계산서"/>
      <sheetName val="FORM-0"/>
      <sheetName val="프랜트면허"/>
      <sheetName val="토목주소"/>
      <sheetName val="전체"/>
      <sheetName val="WORK"/>
      <sheetName val="APT"/>
      <sheetName val="내역서(펌프장)"/>
      <sheetName val="Sheet15"/>
      <sheetName val="문학간접"/>
      <sheetName val="화전내"/>
      <sheetName val="c_balju"/>
      <sheetName val="1.우편집중내역서"/>
      <sheetName val="시멘트"/>
      <sheetName val="갑지(추정)"/>
      <sheetName val="단가산출2"/>
      <sheetName val="건축부하"/>
      <sheetName val="약전닥트"/>
      <sheetName val="일지-H"/>
      <sheetName val="김포IO"/>
      <sheetName val="LD"/>
      <sheetName val="FA설치명세"/>
      <sheetName val="4-3 보온 기본물량집계"/>
      <sheetName val="취수탑"/>
      <sheetName val="2006기계경비산출표"/>
      <sheetName val="단가산출"/>
      <sheetName val="내역_FILE"/>
      <sheetName val="일위_FILE"/>
      <sheetName val="일위대가_수정"/>
      <sheetName val="공정"/>
      <sheetName val="산출계산"/>
      <sheetName val="계산"/>
      <sheetName val="양식_일위대가"/>
      <sheetName val="양식_자재"/>
      <sheetName val="양식_동원인원"/>
      <sheetName val="양식_공구손료"/>
      <sheetName val="양식_내역서"/>
      <sheetName val="설계설명"/>
      <sheetName val="예정공정"/>
      <sheetName val="동원"/>
      <sheetName val="총(관로+케이블)"/>
      <sheetName val="총공사"/>
      <sheetName val="준공내역서(총괄)"/>
      <sheetName val="준공내역서"/>
      <sheetName val="사급자재"/>
      <sheetName val="지입자재"/>
      <sheetName val="일위대가 (2)"/>
      <sheetName val="자재근거"/>
      <sheetName val="일위대가산출근거"/>
      <sheetName val="공구손료"/>
      <sheetName val="소요노력"/>
      <sheetName val="MdlSul"/>
      <sheetName val="공정코드"/>
      <sheetName val="9.2단가산출서"/>
      <sheetName val="손료"/>
      <sheetName val="부대"/>
      <sheetName val="일위CODE"/>
      <sheetName val="동원(3)"/>
      <sheetName val="예정(3)"/>
      <sheetName val="재료-CODE"/>
      <sheetName val="손익분석"/>
      <sheetName val="하조서"/>
      <sheetName val="토목단가"/>
      <sheetName val="물가"/>
      <sheetName val="주방환기"/>
      <sheetName val="소야공정계획표"/>
      <sheetName val="ilch"/>
      <sheetName val="일위대가 (PMIS)"/>
      <sheetName val="금융"/>
      <sheetName val="MEXICO-C"/>
      <sheetName val="원가계산서구조조정"/>
      <sheetName val="guard(mac)"/>
      <sheetName val="설계개요"/>
      <sheetName val="원형측구(B-type)"/>
      <sheetName val="금융비용"/>
      <sheetName val="중기비"/>
      <sheetName val="총괄원가계산서"/>
      <sheetName val="총괄원가계산서 (업체제공)"/>
      <sheetName val="경산"/>
      <sheetName val="총괄"/>
      <sheetName val="TYPE-A"/>
      <sheetName val="H-PILE 박기"/>
      <sheetName val="제경비(3차분)"/>
      <sheetName val="AAA"/>
      <sheetName val="부안일위"/>
      <sheetName val="실행"/>
      <sheetName val="단면치수"/>
      <sheetName val="마감사양"/>
      <sheetName val="합천내역"/>
      <sheetName val="귀래 설계 공내역서"/>
      <sheetName val="하수급견적대비"/>
      <sheetName val="원가계산서_"/>
      <sheetName val="1st"/>
      <sheetName val="DIRECT WORK"/>
      <sheetName val="chitimc"/>
      <sheetName val="출자한도"/>
      <sheetName val="CAB_OD"/>
      <sheetName val="원가계산서"/>
      <sheetName val="부하계산서"/>
      <sheetName val="퇴비산출근거"/>
      <sheetName val="_REF"/>
      <sheetName val="노임조정"/>
      <sheetName val="품셈TABLE"/>
      <sheetName val="자재"/>
      <sheetName val="산근1"/>
      <sheetName val="설명서 "/>
      <sheetName val="총괄집계표"/>
      <sheetName val="U-TYPE(1)"/>
      <sheetName val="9"/>
      <sheetName val="전력구구조물산근"/>
      <sheetName val="식생블럭단위수량"/>
      <sheetName val="플랜트 설치"/>
      <sheetName val="부대공Ⅱ"/>
      <sheetName val="AP1"/>
      <sheetName val="고창방향"/>
      <sheetName val="계화총괄"/>
      <sheetName val="계화배수(3대)"/>
      <sheetName val="산근"/>
      <sheetName val="대전21토목내역서"/>
      <sheetName val="sw1"/>
      <sheetName val="COST"/>
      <sheetName val="기초단가"/>
      <sheetName val="3.하중산정4.지지력"/>
      <sheetName val="노단"/>
      <sheetName val="지수"/>
      <sheetName val="예산내역서"/>
      <sheetName val="설계예산서"/>
      <sheetName val="B"/>
      <sheetName val="E01_02_EV_1_LBS_"/>
      <sheetName val="EQUIPMENT -2"/>
      <sheetName val="건내역(초)"/>
      <sheetName val="J直材4"/>
      <sheetName val="공종별내역서"/>
      <sheetName val="SLAB&quot;1&quot;"/>
      <sheetName val="변경공종별내역서"/>
      <sheetName val="결재갑지"/>
      <sheetName val="일위대가(건축)"/>
      <sheetName val="견적대비표"/>
      <sheetName val="본사공가현황"/>
      <sheetName val="8.PILE  (돌출)"/>
      <sheetName val="사전공사"/>
      <sheetName val="VS P-Q"/>
      <sheetName val="의뢰서"/>
      <sheetName val="PIPE"/>
      <sheetName val="FLANGE"/>
      <sheetName val="VALVE"/>
      <sheetName val="MACRO(MCC)"/>
      <sheetName val="1 자원총괄"/>
      <sheetName val="1.2단락전류"/>
      <sheetName val="각형맨홀"/>
      <sheetName val="CCTV내역서"/>
      <sheetName val="DATA1"/>
      <sheetName val="적용기준"/>
      <sheetName val="2002상반기노임기준"/>
      <sheetName val="분전반"/>
      <sheetName val="단락전류-A"/>
      <sheetName val="단가산근"/>
      <sheetName val="적용단가"/>
      <sheetName val="주경기-오배수"/>
      <sheetName val="수입"/>
      <sheetName val="설계내역"/>
      <sheetName val="CAT_5"/>
      <sheetName val="관개"/>
      <sheetName val="단가 및 재료비"/>
      <sheetName val="b_balju"/>
      <sheetName val=" 상부공통집계(총괄)"/>
      <sheetName val="토공정보"/>
      <sheetName val="품"/>
      <sheetName val="집"/>
      <sheetName val="대포2교접속"/>
      <sheetName val="관급자재"/>
      <sheetName val="이전비"/>
      <sheetName val="설직재_1"/>
      <sheetName val="연습"/>
      <sheetName val="SP-B1"/>
      <sheetName val="우,오수"/>
      <sheetName val="전동기 SPEC"/>
      <sheetName val="99노임기준"/>
      <sheetName val="변화치수"/>
      <sheetName val="자판실행"/>
      <sheetName val="DB"/>
      <sheetName val="전기자료"/>
      <sheetName val="산출및내역"/>
      <sheetName val="수량산출"/>
      <sheetName val="직재산"/>
      <sheetName val="YES-T"/>
      <sheetName val="관일"/>
      <sheetName val="하천제원"/>
      <sheetName val="일위(설)"/>
      <sheetName val="양수장내역"/>
      <sheetName val="BOX_본체1"/>
      <sheetName val="단가_"/>
      <sheetName val="일위대가_(PM)"/>
      <sheetName val="Sheet1_(2)"/>
      <sheetName val="노무비_경비"/>
      <sheetName val="산재_안전"/>
      <sheetName val="표지_(2)"/>
      <sheetName val="표지_(3)"/>
      <sheetName val="표지_(4)"/>
      <sheetName val="표지_(5)"/>
      <sheetName val="PAD_TR보호대기초"/>
      <sheetName val="3_공통공사대비"/>
      <sheetName val="환경기계공정표_(3)"/>
      <sheetName val="1_수인터널"/>
      <sheetName val="6PILE__(돌출)"/>
      <sheetName val="2F_회의실견적(5_14_일대)"/>
      <sheetName val="수량산출서_갑지"/>
      <sheetName val="노무비_근거"/>
      <sheetName val="1_0표준품셈"/>
      <sheetName val="1_0계산품셈"/>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ENE-CAL_1"/>
      <sheetName val="plan&amp;section_of_foundation"/>
      <sheetName val="design_criteria"/>
      <sheetName val="IMPEADENCE_MAP_취수장"/>
      <sheetName val="현장관리비_산출내역"/>
      <sheetName val="1_설계조건"/>
      <sheetName val="1062-X방향_"/>
      <sheetName val="2_단면가정"/>
      <sheetName val="input_(2)"/>
      <sheetName val="기초계산_(2)"/>
      <sheetName val="노원열병합__건축공사기성내역서"/>
      <sheetName val="방배동내역_(총괄)"/>
      <sheetName val="배수공_주요자재_집계표"/>
      <sheetName val="1공구_건정토건_토공"/>
      <sheetName val="sum1_(2)"/>
      <sheetName val="4_전기"/>
      <sheetName val="입출재고현황_(2)"/>
      <sheetName val="TYPE_A"/>
      <sheetName val="내역서_"/>
      <sheetName val="1995년_섹터별_매출"/>
      <sheetName val="설산1_나"/>
      <sheetName val="신당동집계표"/>
      <sheetName val="사진대지"/>
      <sheetName val="정부노임단가"/>
      <sheetName val="인건비 "/>
      <sheetName val="참조(X)"/>
      <sheetName val="허용전류-IEC DATA"/>
      <sheetName val="2. 차단기 용량계산"/>
      <sheetName val="3.3 전력간선 굵기"/>
      <sheetName val="1.4 부하계산서(환산계수)"/>
      <sheetName val="2.  단락전류의 계산"/>
      <sheetName val="1.2 부하계산서"/>
      <sheetName val="MATRLDATA"/>
      <sheetName val=""/>
      <sheetName val="홍보비디오"/>
      <sheetName val="배관내역"/>
      <sheetName val="LOAD 5 Wind "/>
      <sheetName val="설계조건"/>
      <sheetName val="2.단가산출서(총괄)"/>
      <sheetName val="5.일위대가"/>
      <sheetName val="결재판"/>
      <sheetName val="내역서을지"/>
      <sheetName val="2.대외공문"/>
      <sheetName val="전기공사-공종구분"/>
      <sheetName val="COVERSHEET"/>
      <sheetName val="XZLC004_PART2"/>
      <sheetName val="판가반영"/>
      <sheetName val="경제성분석"/>
      <sheetName val="유화"/>
      <sheetName val="HISTORICAL"/>
      <sheetName val="FORECASTING"/>
      <sheetName val="hGH정제"/>
      <sheetName val="95월별매출"/>
      <sheetName val="청산공사"/>
      <sheetName val="설비단가표"/>
      <sheetName val="L형옹벽단위수량(35)"/>
      <sheetName val="L형옹벽단위수량(25)"/>
      <sheetName val="0708"/>
    </sheetNames>
    <sheetDataSet>
      <sheetData sheetId="0" refreshError="1">
        <row r="732">
          <cell r="A732" t="str">
            <v>K02</v>
          </cell>
          <cell r="B732">
            <v>47</v>
          </cell>
          <cell r="C732">
            <v>0</v>
          </cell>
          <cell r="D732" t="str">
            <v>제 47 호표</v>
          </cell>
          <cell r="E732" t="str">
            <v>프라임코팅</v>
          </cell>
          <cell r="F732">
            <v>0</v>
          </cell>
          <cell r="G732">
            <v>0</v>
          </cell>
          <cell r="H732" t="str">
            <v>MC-1</v>
          </cell>
          <cell r="I732">
            <v>0</v>
          </cell>
          <cell r="J732">
            <v>0</v>
          </cell>
          <cell r="K732">
            <v>0</v>
          </cell>
          <cell r="L732" t="str">
            <v>근거 : 건설12-11</v>
          </cell>
          <cell r="M732">
            <v>0</v>
          </cell>
          <cell r="N732">
            <v>0</v>
          </cell>
          <cell r="O732">
            <v>0</v>
          </cell>
          <cell r="P732">
            <v>0</v>
          </cell>
          <cell r="Q732" t="str">
            <v>단위 : 100m2</v>
          </cell>
        </row>
        <row r="733">
          <cell r="A733" t="str">
            <v xml:space="preserve"> </v>
          </cell>
          <cell r="B733">
            <v>0</v>
          </cell>
          <cell r="C733">
            <v>0</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B734">
            <v>0</v>
          </cell>
          <cell r="C734">
            <v>0</v>
          </cell>
          <cell r="D734">
            <v>0</v>
          </cell>
          <cell r="E734">
            <v>0</v>
          </cell>
          <cell r="F734">
            <v>0</v>
          </cell>
          <cell r="G734">
            <v>0</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C735">
            <v>0</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C736">
            <v>0</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C737">
            <v>0</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1">
          <cell r="D741" t="str">
            <v>보통인부</v>
          </cell>
          <cell r="E741">
            <v>0</v>
          </cell>
          <cell r="F741" t="str">
            <v>인</v>
          </cell>
          <cell r="G741">
            <v>0.12</v>
          </cell>
          <cell r="H741">
            <v>0</v>
          </cell>
          <cell r="I741">
            <v>0</v>
          </cell>
          <cell r="J741">
            <v>0</v>
          </cell>
          <cell r="K741">
            <v>0</v>
          </cell>
          <cell r="L741">
            <v>34900</v>
          </cell>
          <cell r="M741">
            <v>4188</v>
          </cell>
          <cell r="N741">
            <v>0</v>
          </cell>
          <cell r="O741">
            <v>0</v>
          </cell>
          <cell r="P741">
            <v>4188</v>
          </cell>
        </row>
        <row r="742">
          <cell r="A742" t="str">
            <v xml:space="preserve"> </v>
          </cell>
        </row>
        <row r="743">
          <cell r="A743" t="str">
            <v xml:space="preserve"> </v>
          </cell>
        </row>
        <row r="744">
          <cell r="A744" t="str">
            <v xml:space="preserve"> </v>
          </cell>
        </row>
        <row r="745">
          <cell r="A745" t="str">
            <v xml:space="preserve"> </v>
          </cell>
          <cell r="B745">
            <v>0</v>
          </cell>
          <cell r="C745" t="str">
            <v>K02</v>
          </cell>
          <cell r="D745" t="str">
            <v>계</v>
          </cell>
          <cell r="E745" t="str">
            <v>제 47 호표</v>
          </cell>
          <cell r="F745">
            <v>0</v>
          </cell>
          <cell r="G745">
            <v>0</v>
          </cell>
          <cell r="H745">
            <v>0</v>
          </cell>
          <cell r="I745">
            <v>14440</v>
          </cell>
          <cell r="J745">
            <v>0</v>
          </cell>
          <cell r="K745">
            <v>0</v>
          </cell>
          <cell r="L745">
            <v>0</v>
          </cell>
          <cell r="M745">
            <v>6916</v>
          </cell>
          <cell r="N745">
            <v>0</v>
          </cell>
          <cell r="O745">
            <v>0</v>
          </cell>
          <cell r="P745">
            <v>21356</v>
          </cell>
        </row>
        <row r="1400">
          <cell r="A1400" t="str">
            <v>B22</v>
          </cell>
          <cell r="B1400">
            <v>93</v>
          </cell>
          <cell r="C1400">
            <v>0</v>
          </cell>
          <cell r="D1400" t="str">
            <v>제 93 호표</v>
          </cell>
          <cell r="E1400" t="str">
            <v>관용접(Φ400mm)</v>
          </cell>
          <cell r="F1400">
            <v>0</v>
          </cell>
          <cell r="G1400">
            <v>0</v>
          </cell>
          <cell r="H1400">
            <v>0</v>
          </cell>
          <cell r="I1400">
            <v>0</v>
          </cell>
          <cell r="J1400">
            <v>0</v>
          </cell>
          <cell r="K1400">
            <v>0</v>
          </cell>
          <cell r="L1400" t="str">
            <v>근거 : 건설17-8</v>
          </cell>
          <cell r="M1400">
            <v>0</v>
          </cell>
          <cell r="N1400">
            <v>0</v>
          </cell>
          <cell r="O1400">
            <v>0</v>
          </cell>
          <cell r="P1400">
            <v>0</v>
          </cell>
          <cell r="Q1400" t="str">
            <v>단위 : 개소/6m</v>
          </cell>
        </row>
        <row r="1401">
          <cell r="A1401" t="str">
            <v xml:space="preserve"> </v>
          </cell>
          <cell r="B1401">
            <v>0</v>
          </cell>
          <cell r="C1401">
            <v>0</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B1402">
            <v>0</v>
          </cell>
          <cell r="C1402">
            <v>0</v>
          </cell>
          <cell r="D1402">
            <v>0</v>
          </cell>
          <cell r="E1402">
            <v>0</v>
          </cell>
          <cell r="F1402">
            <v>0</v>
          </cell>
          <cell r="G1402">
            <v>0</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C1403">
            <v>0</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C1404">
            <v>0</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0">
          <cell r="D1410" t="str">
            <v>용접공</v>
          </cell>
          <cell r="E1410">
            <v>0</v>
          </cell>
          <cell r="F1410" t="str">
            <v>인</v>
          </cell>
          <cell r="G1410">
            <v>0.54</v>
          </cell>
          <cell r="H1410">
            <v>0</v>
          </cell>
          <cell r="I1410">
            <v>0</v>
          </cell>
          <cell r="J1410">
            <v>0</v>
          </cell>
          <cell r="K1410">
            <v>0</v>
          </cell>
          <cell r="L1410">
            <v>65500</v>
          </cell>
          <cell r="M1410">
            <v>35370</v>
          </cell>
          <cell r="N1410">
            <v>0</v>
          </cell>
          <cell r="O1410">
            <v>0</v>
          </cell>
          <cell r="P1410">
            <v>35370</v>
          </cell>
        </row>
        <row r="1411">
          <cell r="A1411" t="str">
            <v xml:space="preserve"> </v>
          </cell>
        </row>
        <row r="1412">
          <cell r="A1412" t="str">
            <v xml:space="preserve"> </v>
          </cell>
        </row>
        <row r="1413">
          <cell r="A1413" t="str">
            <v xml:space="preserve"> </v>
          </cell>
          <cell r="B1413">
            <v>0</v>
          </cell>
          <cell r="C1413" t="str">
            <v>B22</v>
          </cell>
          <cell r="D1413" t="str">
            <v>계</v>
          </cell>
          <cell r="E1413" t="str">
            <v>제 93 호표</v>
          </cell>
          <cell r="F1413">
            <v>0</v>
          </cell>
          <cell r="G1413">
            <v>0</v>
          </cell>
          <cell r="H1413">
            <v>0</v>
          </cell>
          <cell r="I1413">
            <v>0</v>
          </cell>
          <cell r="J1413">
            <v>0</v>
          </cell>
          <cell r="K1413">
            <v>1472</v>
          </cell>
          <cell r="L1413">
            <v>0</v>
          </cell>
          <cell r="M1413">
            <v>35370</v>
          </cell>
          <cell r="N1413">
            <v>0</v>
          </cell>
          <cell r="O1413">
            <v>0</v>
          </cell>
          <cell r="P1413">
            <v>36842</v>
          </cell>
        </row>
        <row r="1516">
          <cell r="A1516" t="str">
            <v>O03</v>
          </cell>
          <cell r="B1516">
            <v>101</v>
          </cell>
          <cell r="C1516">
            <v>0</v>
          </cell>
          <cell r="D1516" t="str">
            <v>제 101 호표</v>
          </cell>
          <cell r="E1516" t="str">
            <v>인력 터파기(풍화암 및 연암)</v>
          </cell>
          <cell r="F1516">
            <v>0</v>
          </cell>
          <cell r="G1516">
            <v>0</v>
          </cell>
          <cell r="H1516" t="str">
            <v>인력(2-3)</v>
          </cell>
          <cell r="I1516">
            <v>0</v>
          </cell>
          <cell r="J1516">
            <v>0</v>
          </cell>
          <cell r="K1516">
            <v>0</v>
          </cell>
          <cell r="L1516" t="str">
            <v>근거 : 토공3-1</v>
          </cell>
          <cell r="M1516">
            <v>0</v>
          </cell>
          <cell r="N1516">
            <v>0</v>
          </cell>
          <cell r="O1516">
            <v>0</v>
          </cell>
          <cell r="P1516">
            <v>0</v>
          </cell>
          <cell r="Q1516" t="str">
            <v>단위 :㎥</v>
          </cell>
        </row>
        <row r="1517">
          <cell r="A1517" t="str">
            <v xml:space="preserve"> </v>
          </cell>
          <cell r="B1517">
            <v>0</v>
          </cell>
          <cell r="C1517">
            <v>0</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B1518">
            <v>0</v>
          </cell>
          <cell r="C1518">
            <v>0</v>
          </cell>
          <cell r="D1518">
            <v>0</v>
          </cell>
          <cell r="E1518">
            <v>0</v>
          </cell>
          <cell r="F1518">
            <v>0</v>
          </cell>
          <cell r="G1518">
            <v>0</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C1519">
            <v>0</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C1520">
            <v>0</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7">
          <cell r="D1527" t="str">
            <v>할석공</v>
          </cell>
          <cell r="E1527">
            <v>0</v>
          </cell>
          <cell r="F1527" t="str">
            <v>인</v>
          </cell>
          <cell r="G1527">
            <v>2</v>
          </cell>
          <cell r="H1527">
            <v>0</v>
          </cell>
          <cell r="I1527">
            <v>0</v>
          </cell>
          <cell r="J1527">
            <v>0</v>
          </cell>
          <cell r="K1527">
            <v>0</v>
          </cell>
          <cell r="L1527">
            <v>65700</v>
          </cell>
          <cell r="M1527">
            <v>131400</v>
          </cell>
          <cell r="N1527">
            <v>0</v>
          </cell>
          <cell r="O1527">
            <v>0</v>
          </cell>
          <cell r="P1527">
            <v>131400</v>
          </cell>
          <cell r="Q1527" t="str">
            <v>50%까지 할증가능</v>
          </cell>
        </row>
        <row r="1528">
          <cell r="A1528" t="str">
            <v xml:space="preserve"> </v>
          </cell>
        </row>
        <row r="1529">
          <cell r="A1529" t="str">
            <v xml:space="preserve"> </v>
          </cell>
          <cell r="B1529">
            <v>0</v>
          </cell>
          <cell r="C1529" t="str">
            <v>O03</v>
          </cell>
          <cell r="D1529" t="str">
            <v>계</v>
          </cell>
          <cell r="E1529" t="str">
            <v>제 101 호표</v>
          </cell>
          <cell r="F1529">
            <v>0</v>
          </cell>
          <cell r="G1529">
            <v>0</v>
          </cell>
          <cell r="H1529">
            <v>0</v>
          </cell>
          <cell r="I1529">
            <v>0</v>
          </cell>
          <cell r="J1529">
            <v>0</v>
          </cell>
          <cell r="K1529">
            <v>0</v>
          </cell>
          <cell r="L1529">
            <v>0</v>
          </cell>
          <cell r="M1529">
            <v>166300</v>
          </cell>
          <cell r="N1529">
            <v>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1 (3)"/>
      <sheetName val="Sheet1 (4)"/>
      <sheetName val="일위대가(계측기설치)"/>
      <sheetName val="IMPEADENCE MAP 취수장"/>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탑기초설치"/>
      <sheetName val="철탑기초설치(2)"/>
      <sheetName val="철탑제작설치"/>
      <sheetName val="방진망"/>
      <sheetName val="방진벽"/>
      <sheetName val="사급집계"/>
      <sheetName val="Sheet1"/>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당진"/>
      <sheetName val="말뚝물량"/>
      <sheetName val="견적서세부내용"/>
      <sheetName val="견적내용입력"/>
      <sheetName val="노임단가"/>
      <sheetName val="B부대공"/>
      <sheetName val="2차 설계내역서(변경)"/>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로단위수량"/>
      <sheetName val="BOX 본체"/>
    </sheetNames>
    <sheetDataSet>
      <sheetData sheetId="0"/>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설계조건"/>
    </sheetNames>
    <sheetDataSet>
      <sheetData sheetId="0"/>
      <sheetData sheetId="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25">
          <cell r="I25">
            <v>18629</v>
          </cell>
        </row>
      </sheetData>
      <sheetData sheetId="45"/>
      <sheetData sheetId="46"/>
      <sheetData sheetId="47"/>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4.2유효폭의 계산"/>
      <sheetName val="DATE"/>
      <sheetName val="2000년1차"/>
      <sheetName val="200"/>
      <sheetName val="#REF"/>
      <sheetName val="조명율표"/>
      <sheetName val="중기일위대가"/>
      <sheetName val="터파기및재료"/>
      <sheetName val="노임단가"/>
      <sheetName val="정부노임단가"/>
      <sheetName val="산근"/>
      <sheetName val="약품공급2"/>
      <sheetName val="데리네이타현황"/>
      <sheetName val="단가대비표"/>
      <sheetName val="PC30-3"/>
      <sheetName val="점검총괄"/>
      <sheetName val="조명시설"/>
      <sheetName val="공사착공계"/>
      <sheetName val="입찰안"/>
      <sheetName val="조명일위"/>
      <sheetName val="가시설수량"/>
      <sheetName val="단위수량"/>
      <sheetName val="3BL공동구 수량"/>
      <sheetName val="단위중량"/>
      <sheetName val="ABUT수량-A1"/>
      <sheetName val="총중목"/>
      <sheetName val="교각1"/>
      <sheetName val="중기"/>
      <sheetName val="토사(PE)"/>
      <sheetName val="내역서적용수량"/>
      <sheetName val="세부내역"/>
      <sheetName val="산출근거"/>
      <sheetName val="횡배위치"/>
      <sheetName val="1~69"/>
      <sheetName val="101동"/>
      <sheetName val="일위대가"/>
      <sheetName val="입력변수"/>
      <sheetName val="노임"/>
      <sheetName val="자료"/>
      <sheetName val="철근량"/>
      <sheetName val="당진1,2호기전선관설치및접지4차공사내역서-을지"/>
      <sheetName val="1,2공구원가계산서"/>
      <sheetName val="2공구산출내역"/>
      <sheetName val="1공구산출내역서"/>
      <sheetName val="#3_일위대가목록"/>
      <sheetName val="이토변실(A3-LINE)"/>
      <sheetName val="5.정산서"/>
      <sheetName val="암거 제원표-1단계"/>
      <sheetName val="조경일람"/>
      <sheetName val="위치조서"/>
      <sheetName val="접지수량"/>
      <sheetName val="슬래브(PF)(하류)"/>
      <sheetName val="FAB4생산"/>
      <sheetName val="기초(중마오수)"/>
      <sheetName val="장비집계"/>
      <sheetName val="수량산출"/>
      <sheetName val="SORCE1"/>
      <sheetName val="가시설단위수량"/>
      <sheetName val="1호맨홀가감수량"/>
      <sheetName val="가시설(TYPE-A)"/>
      <sheetName val="1-1평균터파기고(1)"/>
      <sheetName val="1호맨홀수량산출"/>
      <sheetName val="Sheet1 (2)"/>
      <sheetName val="0.단가"/>
      <sheetName val="건축내역"/>
      <sheetName val="유입량"/>
      <sheetName val="산근9사전재해영향소요인력"/>
      <sheetName val="대포2교접속"/>
      <sheetName val="천방교접속"/>
      <sheetName val="중기조종사 단위단가"/>
      <sheetName val="유입맨홀산출"/>
      <sheetName val="내역서"/>
      <sheetName val="인부노임"/>
      <sheetName val="지하시설물작성"/>
      <sheetName val="조도계산서 (도서)"/>
      <sheetName val="8.3해석단면 선정"/>
      <sheetName val="편입토지조서"/>
      <sheetName val="날개벽수량표"/>
      <sheetName val="DB"/>
      <sheetName val="복구신대가"/>
      <sheetName val="내역전기"/>
      <sheetName val="식생블럭단위수량"/>
      <sheetName val="N賃率-職"/>
      <sheetName val="Sheet5"/>
      <sheetName val="BSD (2)"/>
      <sheetName val="ITEM"/>
      <sheetName val="투찰"/>
      <sheetName val="내역"/>
      <sheetName val="플랜트 설치"/>
      <sheetName val="설계개요"/>
      <sheetName val="환률"/>
      <sheetName val="sub"/>
      <sheetName val="Macro2"/>
      <sheetName val="Macro1"/>
      <sheetName val="4.전기"/>
      <sheetName val="문학간접"/>
      <sheetName val="유효폭의 계산"/>
      <sheetName val="type-F"/>
      <sheetName val="단면치수"/>
      <sheetName val="sheet1"/>
      <sheetName val="형상"/>
      <sheetName val="단가 및 재료비"/>
      <sheetName val="라.공사비"/>
      <sheetName val="다.도서인쇄비"/>
      <sheetName val="99총공사내역서"/>
      <sheetName val="DANGA"/>
      <sheetName val="계약내역"/>
      <sheetName val="중기적산목록"/>
      <sheetName val="ilch"/>
      <sheetName val="H-PILE수량집계"/>
      <sheetName val="보도경계블럭"/>
      <sheetName val="구조물공 수량집계표"/>
      <sheetName val="FRT_O"/>
      <sheetName val="FAB_I"/>
      <sheetName val="집계표"/>
      <sheetName val="준검 내역서"/>
      <sheetName val="입력"/>
      <sheetName val="&lt;--"/>
      <sheetName val="시중노임"/>
      <sheetName val="견적서"/>
      <sheetName val="단가일람"/>
      <sheetName val="원형맨홀수량"/>
      <sheetName val="명세서"/>
      <sheetName val="신호등일위대가"/>
      <sheetName val="연결임시"/>
      <sheetName val="몰탈재료산출"/>
      <sheetName val="뚝토공"/>
      <sheetName val="교각계산"/>
      <sheetName val="공기압축기실"/>
      <sheetName val="단가"/>
      <sheetName val="원형1호맨홀토공수량"/>
      <sheetName val="포장공"/>
      <sheetName val="대창(함평)"/>
      <sheetName val="대창(장성)"/>
      <sheetName val="맨홀수량집계"/>
      <sheetName val="부대내역"/>
      <sheetName val="단가조사서"/>
      <sheetName val="실행(1)"/>
      <sheetName val="표지"/>
      <sheetName val="품셈TABLE"/>
      <sheetName val="8.PILE  (돌출)"/>
      <sheetName val="WORK"/>
      <sheetName val="단위단가"/>
      <sheetName val="중기사용료"/>
      <sheetName val="지중자재단가"/>
      <sheetName val="일위대가목록"/>
      <sheetName val="내역서 제출"/>
      <sheetName val="슬래브수량"/>
      <sheetName val="재료"/>
      <sheetName val="현황산출서"/>
      <sheetName val="간지"/>
      <sheetName val="맨홀수량산출"/>
      <sheetName val="실행철강하도"/>
      <sheetName val="일반맨홀수량집계(A-7 LINE)"/>
      <sheetName val="주형"/>
      <sheetName val="원가계산서구조조정"/>
      <sheetName val="일위-1"/>
      <sheetName val="원가총괄"/>
      <sheetName val="전기일위목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신천교(음성)"/>
      <sheetName val="ilch"/>
      <sheetName val="Sheet1 (2)"/>
      <sheetName val="집계"/>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설계"/>
      <sheetName val="단면력도"/>
      <sheetName val="내진"/>
      <sheetName val="내진삽도"/>
      <sheetName val="단면가정"/>
      <sheetName val="균열검토"/>
      <sheetName val="Sheet2"/>
      <sheetName val="신축이음"/>
      <sheetName val="접속슬래브"/>
      <sheetName val="교좌면설계"/>
      <sheetName val="그림"/>
      <sheetName val="횡방향거더"/>
      <sheetName val="단면력정리"/>
      <sheetName val="교각계산"/>
      <sheetName val="우각부보강"/>
      <sheetName val="쌍송교"/>
      <sheetName val="MOTOR"/>
      <sheetName val="ITEM"/>
      <sheetName val="일반공사"/>
      <sheetName val="노임"/>
      <sheetName val="JANGNAE2"/>
      <sheetName val="토목변경"/>
      <sheetName val="FOOTING단면력"/>
      <sheetName val="INPUT"/>
      <sheetName val="기둥(원형)"/>
      <sheetName val="ABUT수량-A1"/>
      <sheetName val="갑지"/>
      <sheetName val="터널조도"/>
      <sheetName val="좌표단면SPRING"/>
      <sheetName val="전력구구조물산근"/>
      <sheetName val="원형1호맨홀토공수량"/>
      <sheetName val="내역서(기성청구)"/>
      <sheetName val="토사(PE)"/>
      <sheetName val="노무비"/>
      <sheetName val="수안보-MBR1"/>
      <sheetName val="Sheet3"/>
      <sheetName val="정부노임단가"/>
      <sheetName val="U-TYPE(1)"/>
      <sheetName val="준검 내역서"/>
      <sheetName val="NOMUBI"/>
      <sheetName val="sw1"/>
      <sheetName val="cost"/>
      <sheetName val="01하반기노임"/>
      <sheetName val="1. 설계조건 2.단면가정 3. 하중계산"/>
      <sheetName val="DATA 입력란"/>
      <sheetName val="IN"/>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단가비교"/>
      <sheetName val="견적대비"/>
      <sheetName val="일위대가"/>
      <sheetName val="Sheet11"/>
      <sheetName val="Sheet12"/>
      <sheetName val="Sheet13"/>
      <sheetName val="Sheet14"/>
      <sheetName val="Sheet15"/>
      <sheetName val="Sheet16"/>
      <sheetName val="조도계산서 (도서)"/>
      <sheetName val="바닥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area"/>
      <sheetName val="우수(분류)area"/>
      <sheetName val="우수(합류)area"/>
      <sheetName val="기계경비"/>
      <sheetName val="FOOTING단면력"/>
      <sheetName val="설계조건"/>
      <sheetName val="3련 BOX"/>
      <sheetName val="일반맨홀수량집계"/>
      <sheetName val="가시설단위수량"/>
      <sheetName val="토사(PE)"/>
      <sheetName val="부하계산서"/>
      <sheetName val="입력DATA"/>
      <sheetName val="바닥판"/>
      <sheetName val="가시설수량"/>
      <sheetName val="단위수량"/>
      <sheetName val="Sheet17"/>
      <sheetName val="좌표단면SPRING"/>
      <sheetName val="중기사용료"/>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조도계산서 (도서)"/>
      <sheetName val="인건비"/>
      <sheetName val="내역서"/>
      <sheetName val="가도공"/>
      <sheetName val="부하_성남_"/>
      <sheetName val="FORM-0"/>
      <sheetName val="중기일위대가"/>
      <sheetName val="공사비예산서(토목분)"/>
      <sheetName val="정부노임단가"/>
      <sheetName val="중기사용료"/>
      <sheetName val="SD"/>
      <sheetName val="노임단가"/>
      <sheetName val="Sheet1"/>
      <sheetName val="LOPCALC"/>
      <sheetName val="전차선로 물량표"/>
      <sheetName val="집수정(600-700)"/>
      <sheetName val="대로근거"/>
      <sheetName val="중로근거"/>
      <sheetName val="바닥판"/>
      <sheetName val="현장지지물물량"/>
      <sheetName val="Macro1"/>
      <sheetName val="설계조건"/>
      <sheetName val="제경비"/>
      <sheetName val="기기리스트"/>
      <sheetName val="Sheet17"/>
      <sheetName val="수질정화시설"/>
      <sheetName val="단면가정"/>
      <sheetName val="부재력정리"/>
      <sheetName val="금액내역서"/>
      <sheetName val="가설건물"/>
      <sheetName val="전기실및집수정"/>
      <sheetName val="목차"/>
      <sheetName val="내역"/>
      <sheetName val="2공구수량"/>
      <sheetName val="TRE TABLE"/>
      <sheetName val="DATA"/>
      <sheetName val="BOJUNGGM"/>
      <sheetName val="L-type"/>
      <sheetName val="UEC영화관본공사내역"/>
      <sheetName val="#REF"/>
      <sheetName val="사급자재"/>
      <sheetName val="집계표"/>
      <sheetName val="대전-교대(A1-A2)"/>
      <sheetName val="수량산출내역1115"/>
      <sheetName val="지급자재"/>
      <sheetName val="교각1"/>
      <sheetName val="타공종이기"/>
      <sheetName val="계약"/>
      <sheetName val="INPUT"/>
      <sheetName val="ABUT수량-A1"/>
      <sheetName val="96작생능"/>
      <sheetName val="설직재-1"/>
      <sheetName val="수량산출"/>
      <sheetName val="별표총괄"/>
      <sheetName val="방송(체육관)"/>
      <sheetName val="Macro(전선)"/>
      <sheetName val="영창26"/>
      <sheetName val="단가비교"/>
      <sheetName val="다이꾸"/>
      <sheetName val="조도계산서_(도서)"/>
      <sheetName val="PI"/>
      <sheetName val="7.1유효폭"/>
      <sheetName val="처리단락"/>
      <sheetName val="공통"/>
      <sheetName val="MOTOR"/>
      <sheetName val="U-TYPE(1)"/>
      <sheetName val="일위대가"/>
      <sheetName val="노임이"/>
      <sheetName val="내역표지"/>
      <sheetName val="토목주소"/>
      <sheetName val="프랜트면허"/>
      <sheetName val="골조시행"/>
      <sheetName val="EQUIP LIST"/>
      <sheetName val="BOM(Elec)"/>
      <sheetName val="건축부하"/>
      <sheetName val="약전닥트"/>
      <sheetName val="일지-H"/>
      <sheetName val="김포IO"/>
      <sheetName val="LD"/>
      <sheetName val="FA설치명세"/>
      <sheetName val="기별"/>
      <sheetName val="설계명세서"/>
      <sheetName val="부하LOAD"/>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토목품셈"/>
      <sheetName val="cable산출"/>
      <sheetName val="?????"/>
      <sheetName val="BEND LOSS"/>
      <sheetName val="공통(20-91)"/>
      <sheetName val="한강운반비"/>
      <sheetName val="노임"/>
      <sheetName val="자재"/>
      <sheetName val="상세내역총괄"/>
      <sheetName val="200"/>
      <sheetName val="직노"/>
      <sheetName val="단중표"/>
      <sheetName val="Man Power &amp; Comp"/>
      <sheetName val="노무비"/>
      <sheetName val="FD"/>
      <sheetName val="99관저"/>
      <sheetName val="8.INTER CONNECTING"/>
      <sheetName val="2선재"/>
      <sheetName val="내역대비표"/>
      <sheetName val="아파트 "/>
      <sheetName val="자재단가"/>
      <sheetName val="주식"/>
      <sheetName val="Sheet1 (2)"/>
      <sheetName val="ⴭⴭⴭⴭ"/>
      <sheetName val="간선계산"/>
      <sheetName val="역T형교대(말뚝기초)"/>
      <sheetName val="소비자가"/>
      <sheetName val="DATE"/>
      <sheetName val="일위대가(가설)"/>
      <sheetName val="현황산출서"/>
      <sheetName val="Sheet3"/>
      <sheetName val="XXXXXX"/>
      <sheetName val="갑지"/>
      <sheetName val="총괄"/>
      <sheetName val="표지"/>
      <sheetName val="3"/>
      <sheetName val="Sheet5"/>
      <sheetName val="데이타"/>
      <sheetName val="부대내역"/>
      <sheetName val="ITEM"/>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개소별수량산출"/>
      <sheetName val="CC16-내역서"/>
      <sheetName val="교각계산"/>
      <sheetName val="대치판정"/>
      <sheetName val="예가표"/>
      <sheetName val="시중노임단가"/>
      <sheetName val="정렬"/>
      <sheetName val="연돌일위집계"/>
      <sheetName val="99노임기준"/>
      <sheetName val="투찰"/>
      <sheetName val="조건표"/>
      <sheetName val="철근단면적"/>
      <sheetName val="내역기준"/>
      <sheetName val="전차선로_물량표"/>
      <sheetName val="TRE_TABLE"/>
      <sheetName val="TABLE"/>
      <sheetName val="FB25JN"/>
      <sheetName val="소요자재"/>
      <sheetName val="노무산출서"/>
      <sheetName val="적용단위길이"/>
      <sheetName val="단가표"/>
      <sheetName val="tggwan(mac)"/>
      <sheetName val="포장직선구간"/>
      <sheetName val="항목등록"/>
      <sheetName val="입력값"/>
      <sheetName val="설계내역서"/>
      <sheetName val="입찰안"/>
      <sheetName val="설계개요"/>
      <sheetName val="토사(PE)"/>
      <sheetName val="001"/>
      <sheetName val="Pack-3"/>
      <sheetName val="QUOTATION"/>
      <sheetName val="QUOTATION (2)"/>
      <sheetName val="SRC-B3U2"/>
      <sheetName val="뚝토공"/>
      <sheetName val="투자효율분석"/>
      <sheetName val="법면"/>
      <sheetName val="부대공"/>
      <sheetName val="구조물공"/>
      <sheetName val="포장공"/>
      <sheetName val="토공"/>
      <sheetName val="배수공1"/>
      <sheetName val="조명시설"/>
      <sheetName val="단면 (2)"/>
      <sheetName val="전기일위대가"/>
      <sheetName val="처리장"/>
      <sheetName val="하수관로"/>
      <sheetName val="비용적자료"/>
      <sheetName val="TYPE1"/>
      <sheetName val="철근량"/>
      <sheetName val="E01"/>
      <sheetName val="MVE02"/>
      <sheetName val="단가"/>
      <sheetName val="0124"/>
      <sheetName val="M1"/>
      <sheetName val="Total"/>
      <sheetName val="표지 (2)"/>
      <sheetName val="CTEMCOST"/>
      <sheetName val="M3산출"/>
      <sheetName val="BAND(200)"/>
      <sheetName val="EL 표면적"/>
      <sheetName val="Detail"/>
      <sheetName val="수리결과"/>
      <sheetName val="HX"/>
      <sheetName val="steam table"/>
      <sheetName val="INPUT(덕도방향-시점)"/>
      <sheetName val="화전내"/>
      <sheetName val="인사자료총집계"/>
      <sheetName val="수로단위수량"/>
      <sheetName val="우각부보강"/>
      <sheetName val="몰탈콘크리트"/>
      <sheetName val="4-3 보온 기본물량집계"/>
      <sheetName val="시공여유율"/>
      <sheetName val="Sheet6"/>
      <sheetName val="차선도색현황"/>
      <sheetName val="건축공사 내역"/>
      <sheetName val="배수공"/>
      <sheetName val="간지"/>
      <sheetName val="총괄집계표 "/>
      <sheetName val="내역서(철콘)"/>
      <sheetName val="수량"/>
      <sheetName val="특수기호강도거푸집"/>
      <sheetName val="종배수관면벽신"/>
      <sheetName val="종배수관(신)"/>
      <sheetName val="EP0618"/>
      <sheetName val="조도계산"/>
      <sheetName val="수량이동"/>
      <sheetName val="중동공구"/>
      <sheetName val="방배동내역(리라)"/>
      <sheetName val="현장경비"/>
      <sheetName val="건축공사집계표"/>
      <sheetName val="부대공사총괄"/>
      <sheetName val="Sheet13"/>
      <sheetName val="간선"/>
      <sheetName val="P-J"/>
      <sheetName val="Sheet14"/>
      <sheetName val="을지"/>
      <sheetName val="B053 (990701)공정실적PP%계산"/>
      <sheetName val="B053 (990701)공정능력PC%계산"/>
      <sheetName val="발신정보"/>
      <sheetName val="95D"/>
      <sheetName val="94D"/>
      <sheetName val="단가조사표"/>
      <sheetName val="메서,변+증"/>
      <sheetName val="날개벽37.5。,82.5。"/>
      <sheetName val="말뚝지지력산정"/>
      <sheetName val="요율표(전기)"/>
      <sheetName val="CALCULATION"/>
      <sheetName val="설계예산내역서"/>
      <sheetName val="관리사무소"/>
      <sheetName val="현장식당(1)"/>
      <sheetName val="토목변경"/>
      <sheetName val="계수시트"/>
      <sheetName val="원가계산서"/>
      <sheetName val="방음벽기초"/>
      <sheetName val="1.설계조건"/>
      <sheetName val="슬래브"/>
      <sheetName val="GTG TR PIT"/>
      <sheetName val="dg"/>
      <sheetName val="산출근거"/>
      <sheetName val="설계가"/>
      <sheetName val="#매송휴게소 전체사원#"/>
      <sheetName val="신우"/>
      <sheetName val="과천MAIN"/>
      <sheetName val="Pier 3"/>
      <sheetName val="기성신청"/>
      <sheetName val="6PILE  (돌출)"/>
      <sheetName val="별표"/>
      <sheetName val="자재조사표"/>
      <sheetName val="APT"/>
      <sheetName val="Sheet2"/>
      <sheetName val="3련 BOX"/>
      <sheetName val="L형옹벽단위수량(35)"/>
      <sheetName val="L형옹벽단위수량(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주형"/>
      <sheetName val="BOX"/>
      <sheetName val="ABUT수량-A1"/>
      <sheetName val="Sheet17"/>
      <sheetName val="내역서"/>
      <sheetName val="과천MAIN"/>
      <sheetName val="6PILE  (돌출)"/>
      <sheetName val="DATE"/>
      <sheetName val="단면 (2)"/>
      <sheetName val="Sheet1 (2)"/>
      <sheetName val="교대(A1-A2)"/>
      <sheetName val="변품8-37"/>
      <sheetName val="95년12월말"/>
      <sheetName val="3련 BOX"/>
      <sheetName val="예정(3)"/>
      <sheetName val="동원(3)"/>
      <sheetName val="노임단가"/>
      <sheetName val="자재단가"/>
      <sheetName val="통합"/>
      <sheetName val="단면치수"/>
      <sheetName val="단가산출서"/>
      <sheetName val="05 BOX"/>
      <sheetName val="02 SLAB"/>
      <sheetName val="SLAB&quot;1&quot;"/>
      <sheetName val="수안보-MBR1"/>
      <sheetName val="터널조도"/>
      <sheetName val="Sheet3"/>
      <sheetName val="정부노임단가"/>
      <sheetName val="PIER42"/>
      <sheetName val="Sheet2"/>
      <sheetName val="Pier 3"/>
      <sheetName val="JUCK"/>
      <sheetName val="개요"/>
      <sheetName val="소업1교"/>
      <sheetName val="교각계산"/>
      <sheetName val="자압1"/>
      <sheetName val="유기공정"/>
      <sheetName val="단가비교표"/>
      <sheetName val="철근단면적"/>
      <sheetName val="工완성공사율"/>
      <sheetName val="종배수관"/>
      <sheetName val="DATA"/>
      <sheetName val="현황CODE"/>
      <sheetName val="손익현황"/>
      <sheetName val="연결임시"/>
      <sheetName val="변경서식"/>
      <sheetName val="WORK"/>
      <sheetName val="대로근거"/>
      <sheetName val="중로근거"/>
      <sheetName val="노임"/>
      <sheetName val="VXXXXX"/>
      <sheetName val="찍기"/>
      <sheetName val="1SPAN"/>
      <sheetName val="1-1"/>
      <sheetName val="예산서"/>
      <sheetName val="내역(영일)"/>
      <sheetName val="입력DATA"/>
      <sheetName val="#REF"/>
      <sheetName val="설계"/>
      <sheetName val="부하계산서"/>
      <sheetName val="부하(성남)"/>
      <sheetName val="bm-marine"/>
      <sheetName val="NOTE"/>
      <sheetName val="일정관리"/>
      <sheetName val="1.설계조건"/>
      <sheetName val="경비산출"/>
      <sheetName val="설계조건"/>
      <sheetName val="갑지"/>
      <sheetName val="1호맨홀토공"/>
      <sheetName val="1차분(도급내역)"/>
      <sheetName val="U-TYPE(1)"/>
      <sheetName val="실행철강하도"/>
      <sheetName val="3BL공동구 수량"/>
      <sheetName val="MOTOR"/>
      <sheetName val="수량"/>
      <sheetName val="노임목록"/>
      <sheetName val="갑지(추정)"/>
      <sheetName val="수질정화시설"/>
      <sheetName val="기계-설변"/>
      <sheetName val="99총공사내역서"/>
      <sheetName val="실행자재"/>
      <sheetName val="laroux"/>
      <sheetName val="AC포장수량"/>
      <sheetName val="CALCULATION"/>
      <sheetName val="J형측구단위수량"/>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기둥(원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호안공  "/>
      <sheetName val="호안자재집계"/>
      <sheetName val="호안수량집계"/>
      <sheetName val="자연석수량집계"/>
      <sheetName val="자연석연장및면적"/>
      <sheetName val="자연석연장및면적(1)"/>
      <sheetName val="자연석수량"/>
      <sheetName val="석축수량집계"/>
      <sheetName val="석축연장및면적"/>
      <sheetName val="석축연장및면적(1)"/>
      <sheetName val="석축수량"/>
      <sheetName val="그림"/>
      <sheetName val="교각계산"/>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삼태곡(B)함개소별수량"/>
      <sheetName val="수량집계표"/>
      <sheetName val="BOX 본체"/>
      <sheetName val="날개벽"/>
      <sheetName val="수로단위수량"/>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수량산출"/>
      <sheetName val="토적표"/>
      <sheetName val="EP0618"/>
      <sheetName val="5.단가대비표"/>
      <sheetName val="광양전기"/>
      <sheetName val="내역서"/>
      <sheetName val="일위대가"/>
      <sheetName val="6PILE  (돌출)"/>
      <sheetName val="집계표"/>
      <sheetName val="관일"/>
      <sheetName val="입출재고현황 (2)"/>
      <sheetName val="입찰안"/>
      <sheetName val="일위대가표"/>
      <sheetName val="SG"/>
      <sheetName val="갑지"/>
      <sheetName val="토목품셈"/>
      <sheetName val="Sheet1"/>
      <sheetName val="8.PILE  (돌출)"/>
      <sheetName val="예정(3)"/>
      <sheetName val="DATA"/>
      <sheetName val="Baby일위대가"/>
      <sheetName val="저"/>
      <sheetName val="차액보증"/>
      <sheetName val="공사비예산서(토목분)"/>
      <sheetName val="개요입력"/>
      <sheetName val="수량기준"/>
      <sheetName val="단가기준"/>
      <sheetName val="화재 탐지 설비"/>
      <sheetName val="동력부하계산"/>
      <sheetName val="01"/>
      <sheetName val="PW3"/>
      <sheetName val="PW4"/>
      <sheetName val="SC1"/>
      <sheetName val="교각계산"/>
      <sheetName val="부하(성남)"/>
      <sheetName val="D-623D"/>
      <sheetName val="cal"/>
      <sheetName val="고창방향"/>
      <sheetName val="1. 설계조건 2.단면가정 3. 하중계산"/>
      <sheetName val="DATA 입력란"/>
      <sheetName val="내역표지"/>
      <sheetName val="#2_일위대가목록"/>
      <sheetName val="토목내역서"/>
      <sheetName val="총괄"/>
      <sheetName val="금액내역서"/>
      <sheetName val="갑지(추정)"/>
      <sheetName val="INPUT"/>
      <sheetName val="#REF"/>
      <sheetName val="일위대가(계측기설치)"/>
      <sheetName val="화전내"/>
      <sheetName val="BALIK201"/>
      <sheetName val="S.중기사용료"/>
      <sheetName val="97노임단가"/>
      <sheetName val="입력란"/>
      <sheetName val="member design"/>
      <sheetName val="design criteria"/>
      <sheetName val="working load at the btm ft."/>
      <sheetName val="plan&amp;section of foundation"/>
      <sheetName val="soil bearing check"/>
      <sheetName val="동원(3)"/>
      <sheetName val="설계명세서(선로)"/>
      <sheetName val="시설물일위"/>
      <sheetName val="설계가"/>
      <sheetName val="TRE TABLE"/>
      <sheetName val="sum1 (2)"/>
      <sheetName val="투자효율분석"/>
      <sheetName val="재료"/>
      <sheetName val="TYPE-1"/>
      <sheetName val="내역"/>
      <sheetName val="날개벽(좌,우=60도-4개)"/>
      <sheetName val="부하계산서"/>
      <sheetName val="일반공사"/>
      <sheetName val="출자한도"/>
      <sheetName val="장비내역서"/>
      <sheetName val="설계명세서"/>
      <sheetName val="상반기손익차2총괄"/>
      <sheetName val="토사(PE)"/>
      <sheetName val="대운산출"/>
      <sheetName val="현장지지물물량"/>
      <sheetName val="법면단"/>
      <sheetName val="법면설면"/>
      <sheetName val="석축단"/>
      <sheetName val="법면수집"/>
      <sheetName val="석축설면"/>
      <sheetName val="위치조서"/>
      <sheetName val="입상내역"/>
      <sheetName val="UG_BOM"/>
      <sheetName val="LinerWt"/>
      <sheetName val="본사공가현황"/>
      <sheetName val="0226"/>
      <sheetName val="제-노임"/>
      <sheetName val="제직재"/>
      <sheetName val="수량3"/>
      <sheetName val="ABUT수량-A1"/>
      <sheetName val="주현(해보)"/>
      <sheetName val="주현(영광)"/>
      <sheetName val="용산3(영광)"/>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EP0618"/>
      <sheetName val="갑지"/>
      <sheetName val="01"/>
      <sheetName val="집계표"/>
      <sheetName val="입출재고현황 (2)"/>
      <sheetName val="입찰안"/>
      <sheetName val="철거산출근거"/>
      <sheetName val="SG"/>
      <sheetName val="갑지(추정)"/>
      <sheetName val="예정(3)"/>
      <sheetName val="동원(3)"/>
      <sheetName val="사업계획(원안)"/>
      <sheetName val="화재 탐지 설비"/>
      <sheetName val="토사(PE)"/>
      <sheetName val="총괄"/>
      <sheetName val="일위대가"/>
      <sheetName val="일위(PN)"/>
      <sheetName val="수량산출"/>
      <sheetName val="예산대비"/>
      <sheetName val="MACRO(MCC)"/>
      <sheetName val="주식"/>
      <sheetName val="Sheet1 (2)"/>
      <sheetName val="6PILE  (돌출)"/>
      <sheetName val="교각계산"/>
      <sheetName val="8.PILE  (돌출)"/>
      <sheetName val="Sheet1"/>
      <sheetName val="2000년1차"/>
      <sheetName val="금액내역서"/>
      <sheetName val="예가대비"/>
      <sheetName val="Baby일위대가"/>
      <sheetName val="설계내역서"/>
      <sheetName val="본체"/>
      <sheetName val="교각1"/>
      <sheetName val="참조영역"/>
      <sheetName val="내역서(기성청구)"/>
      <sheetName val="공사원가"/>
      <sheetName val="프랜트면허"/>
      <sheetName val="토목주소"/>
      <sheetName val="산출집계표1"/>
      <sheetName val="내역서"/>
      <sheetName val="#REF"/>
      <sheetName val="UserData"/>
      <sheetName val="부하계산서"/>
      <sheetName val="합천내역"/>
      <sheetName val="부하(성남)"/>
      <sheetName val="하천제원"/>
      <sheetName val="공예을"/>
      <sheetName val="일위대가(계측기설치)"/>
      <sheetName val="Sheet22"/>
      <sheetName val="1. 설계조건 2.단면가정 3. 하중계산"/>
      <sheetName val="DATA 입력란"/>
      <sheetName val="갑지1"/>
      <sheetName val="工완성공사율"/>
      <sheetName val="1.설계조건"/>
      <sheetName val="30신설일위대가"/>
      <sheetName val="30집계표"/>
      <sheetName val="개요입력"/>
      <sheetName val="수량기준"/>
      <sheetName val="단가기준"/>
      <sheetName val="건축공사실행"/>
      <sheetName val="건축원가"/>
      <sheetName val="장비집계"/>
      <sheetName val="날개벽(좌,우=60도-4개)"/>
      <sheetName val="을 2"/>
      <sheetName val="을 1"/>
      <sheetName val="고창방향"/>
      <sheetName val="현장지지물물량"/>
      <sheetName val="설비원가"/>
      <sheetName val="BID"/>
      <sheetName val="INPUT"/>
      <sheetName val="D-623D"/>
      <sheetName val="주현(해보)"/>
      <sheetName val="주현(영광)"/>
      <sheetName val="설직재-1"/>
      <sheetName val="제직재"/>
      <sheetName val="수량산출(LP-A)"/>
      <sheetName val="산출집계(LP-A)"/>
      <sheetName val="경비실"/>
      <sheetName val="허용전류-IEC"/>
      <sheetName val="허용전류-IEC DATA"/>
      <sheetName val="약품공급2"/>
      <sheetName val="woo(mac)"/>
      <sheetName val="k-103경고문"/>
      <sheetName val="터파기및재료"/>
      <sheetName val="물가시세"/>
      <sheetName val="환율및기초자료"/>
      <sheetName val="중기목록표"/>
      <sheetName val="시간당중기사용료"/>
      <sheetName val="매립"/>
      <sheetName val="상반기손익차2총괄"/>
      <sheetName val="member design"/>
      <sheetName val="design criteria"/>
      <sheetName val="working load at the btm ft."/>
      <sheetName val="plan&amp;section of foundation"/>
      <sheetName val="soil bearing check"/>
      <sheetName val="TRE TABLE"/>
      <sheetName val="DATA"/>
      <sheetName val="건축_물가변동"/>
      <sheetName val="중기일위대가"/>
      <sheetName val="수지계산"/>
      <sheetName val="출력은 금물"/>
      <sheetName val="업무분장"/>
      <sheetName val="__"/>
      <sheetName val="직노"/>
      <sheetName val="아파트건축"/>
      <sheetName val="LinerWt"/>
      <sheetName val="40총괄"/>
      <sheetName val="40집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계"/>
      <sheetName val="DATE"/>
      <sheetName val="Sheet1"/>
      <sheetName val="비교견적 (2)"/>
      <sheetName val="비교견적"/>
      <sheetName val="2단계"/>
      <sheetName val="견적리스트"/>
      <sheetName val="견적가"/>
      <sheetName val="기본"/>
      <sheetName val="적격분석"/>
      <sheetName val="일위대가"/>
      <sheetName val="설비"/>
      <sheetName val="9902"/>
      <sheetName val="일위대가(가설)"/>
      <sheetName val="총괄내역서"/>
      <sheetName val="삼원"/>
      <sheetName val="그린"/>
      <sheetName val="한창-을"/>
      <sheetName val="내역"/>
      <sheetName val="품셈"/>
      <sheetName val="단가"/>
      <sheetName val="수량산출"/>
      <sheetName val="금액내역서"/>
      <sheetName val="자재단가표"/>
      <sheetName val="밸브설치"/>
      <sheetName val="01"/>
      <sheetName val="SG"/>
      <sheetName val="기기"/>
      <sheetName val="갑지"/>
      <sheetName val="#REF"/>
      <sheetName val="내역서"/>
      <sheetName val="집계표"/>
      <sheetName val="단가1"/>
      <sheetName val="Y-WORK"/>
      <sheetName val="교각계산"/>
      <sheetName val="비교견적_(2)"/>
      <sheetName val="청천내"/>
      <sheetName val="기계경비(시간당)"/>
      <sheetName val="램머"/>
      <sheetName val="Baby일위대가"/>
      <sheetName val="부하계산서"/>
      <sheetName val="부하(성남)"/>
      <sheetName val="96보완계획7.12"/>
      <sheetName val="인건비"/>
      <sheetName val="예정(3)"/>
      <sheetName val="동원(3)"/>
      <sheetName val="일위대가표"/>
      <sheetName val="뚝토공"/>
      <sheetName val="신호등일위대가"/>
      <sheetName val="ENE-CAL 1"/>
      <sheetName val="6PILE  (돌출)"/>
      <sheetName val="입출재고현황 (2)"/>
      <sheetName val="9GNG운반"/>
      <sheetName val="토량산출서"/>
      <sheetName val="기기리스트"/>
      <sheetName val="Macro(차단기)"/>
      <sheetName val="터널조도"/>
      <sheetName val="견적(을)"/>
      <sheetName val="전체철근집계"/>
      <sheetName val="1. 설계조건 2.단면가정 3. 하중계산"/>
      <sheetName val="DATA 입력란"/>
      <sheetName val="단중표"/>
      <sheetName val="집계표(육상)"/>
      <sheetName val="8.PILE  (돌출)"/>
      <sheetName val="갑지(추정)"/>
      <sheetName val="일위(PN)"/>
      <sheetName val="기초일위"/>
      <sheetName val="날개벽"/>
      <sheetName val="당초토량산출서"/>
      <sheetName val="변경토량산출서"/>
      <sheetName val="기자재비"/>
      <sheetName val="토목내역"/>
      <sheetName val="조명율표"/>
      <sheetName val="진주방향"/>
      <sheetName val="현장소운반"/>
      <sheetName val="파일의이용"/>
      <sheetName val="관구보호몰탈"/>
      <sheetName val="11"/>
      <sheetName val="하중계산"/>
      <sheetName val="기둥(원형)"/>
      <sheetName val="EP0618"/>
      <sheetName val="관로토공집계표"/>
      <sheetName val="B"/>
      <sheetName val="TYPE1"/>
      <sheetName val="단가비교표"/>
      <sheetName val="공사비예산서(토목분)"/>
      <sheetName val="중기비"/>
      <sheetName val="시행후면적"/>
      <sheetName val="woo(mac)"/>
      <sheetName val="역T형"/>
      <sheetName val="BID"/>
      <sheetName val="프랜트면허"/>
      <sheetName val="공량산출서"/>
      <sheetName val="산근터빈"/>
      <sheetName val="노임단가"/>
      <sheetName val="자재단가"/>
      <sheetName val="단가조사"/>
      <sheetName val="Mc1"/>
      <sheetName val="공내역"/>
      <sheetName val="설계조건"/>
      <sheetName val="견적대비표"/>
      <sheetName val="여흥"/>
      <sheetName val="실행철강하도"/>
      <sheetName val="수지예산"/>
      <sheetName val="CABLE"/>
      <sheetName val="약품공급2"/>
      <sheetName val="단위수량"/>
      <sheetName val="최적단면"/>
      <sheetName val="기계경비일람"/>
      <sheetName val="주공 갑지"/>
      <sheetName val="WORK"/>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단계"/>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내역"/>
      <sheetName val="전기"/>
      <sheetName val="선산토공"/>
      <sheetName val="대보토공"/>
      <sheetName val="선산철콘"/>
      <sheetName val="대보철콘"/>
      <sheetName val="강교"/>
      <sheetName val="하도총괄"/>
      <sheetName val="포기원"/>
      <sheetName val="달천교자재"/>
      <sheetName val="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팩스"/>
      <sheetName val="샘플표지"/>
      <sheetName val="일위대가(가설)"/>
      <sheetName val="XXXXXX"/>
      <sheetName val="견적"/>
      <sheetName val="원가검토 (2)"/>
      <sheetName val="노무비"/>
      <sheetName val="공사원가계산서 (최종)"/>
      <sheetName val="노무비산출근거"/>
      <sheetName val="일위대가표"/>
      <sheetName val="단가"/>
      <sheetName val="견적 (2)"/>
      <sheetName val="단가 (2)"/>
      <sheetName val="목차"/>
      <sheetName val="원가계산서"/>
      <sheetName val="집계표"/>
      <sheetName val="내역서"/>
      <sheetName val="단가조사서"/>
      <sheetName val="산출근거"/>
      <sheetName val="원가계산서 (2)"/>
      <sheetName val="호남화력 수질분석-현대중"/>
      <sheetName val="견적대비"/>
      <sheetName val="약품공급2"/>
      <sheetName val="기초"/>
      <sheetName val="9GNG운반"/>
      <sheetName val="sum"/>
      <sheetName val="S.중기사용료"/>
      <sheetName val="입력란"/>
      <sheetName val="97노임단가"/>
      <sheetName val="SCHE"/>
      <sheetName val="#REF"/>
      <sheetName val="노임단가"/>
      <sheetName val="수량산출"/>
      <sheetName val="뒤(3)"/>
      <sheetName val="앞(2)"/>
      <sheetName val="안전관리"/>
      <sheetName val="건축내역"/>
      <sheetName val="실행내역"/>
      <sheetName val="s"/>
      <sheetName val="EP0618"/>
      <sheetName val="DATA"/>
      <sheetName val="자재단가"/>
      <sheetName val="일위대가(1)"/>
      <sheetName val="노임"/>
      <sheetName val="1단계"/>
      <sheetName val="기기리스트"/>
      <sheetName val="일위대가"/>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하천제원"/>
      <sheetName val="내역서 "/>
      <sheetName val="날개벽"/>
      <sheetName val="TOTAL3"/>
      <sheetName val="전기단가조사서"/>
      <sheetName val="ABUT수량-A1"/>
      <sheetName val="도장수량(하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단가대비표"/>
      <sheetName val="ILWIPOH"/>
      <sheetName val="노임단가"/>
      <sheetName val="단가조사"/>
      <sheetName val="DATA"/>
      <sheetName val="MOTOR"/>
      <sheetName val="약품공급2"/>
      <sheetName val="DATE"/>
      <sheetName val="낙찰표"/>
      <sheetName val="날개벽"/>
      <sheetName val="sw1"/>
      <sheetName val="시중노임단가"/>
      <sheetName val="약품설비"/>
      <sheetName val="자압"/>
      <sheetName val="터널조도"/>
      <sheetName val="외천교"/>
      <sheetName val="실행철강하도"/>
      <sheetName val="JUCKEYK"/>
      <sheetName val="내역서"/>
      <sheetName val="입찰안"/>
      <sheetName val="특수선일위대가"/>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취수장"/>
      <sheetName val="가압장"/>
      <sheetName val="IMPEADENCE MAP 취수장"/>
      <sheetName val="Sheet10"/>
      <sheetName val="품셈TABLE"/>
      <sheetName val="삼우"/>
      <sheetName val="식생블럭단위수량"/>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집계표"/>
      <sheetName val="일위대가"/>
      <sheetName val="단가비교"/>
      <sheetName val="프린터"/>
      <sheetName val="적용 단가"/>
      <sheetName val="노임"/>
      <sheetName val="인공산출"/>
      <sheetName val="샘플표지"/>
    </sheetNames>
    <sheetDataSet>
      <sheetData sheetId="0"/>
      <sheetData sheetId="1"/>
      <sheetData sheetId="2"/>
      <sheetData sheetId="3"/>
      <sheetData sheetId="4"/>
      <sheetData sheetId="5"/>
      <sheetData sheetId="6"/>
      <sheetData sheetId="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세륜"/>
      <sheetName val="세륜집계"/>
      <sheetName val="세륜단위"/>
      <sheetName val="차선도색(수량산출내역)"/>
      <sheetName val="도로진행방향집계"/>
      <sheetName val="마킹산출근거"/>
      <sheetName val="횡단보도현황"/>
      <sheetName val="도색단위"/>
      <sheetName val="횡단보도산출근거 "/>
      <sheetName val="5.07가도"/>
      <sheetName val="Sheet1"/>
      <sheetName val="Sheet2"/>
      <sheetName val="Sheet3"/>
      <sheetName val="Sheet4"/>
      <sheetName val="Sheet5"/>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입찰안"/>
      <sheetName val="A LINE"/>
      <sheetName val="1호맨홀토공"/>
      <sheetName val="DATE"/>
      <sheetName val="교각1"/>
      <sheetName val="ABUT수량-A1"/>
      <sheetName val="일위대가(계측기설치)"/>
      <sheetName val="B부대공"/>
      <sheetName val="내역서"/>
      <sheetName val="버스운행안내"/>
      <sheetName val="예방접종계획"/>
      <sheetName val="근태계획서"/>
      <sheetName val="단면 (2)"/>
      <sheetName val="역T형"/>
      <sheetName val="A-4"/>
      <sheetName val="제수변수량"/>
      <sheetName val="도장수량(하1)"/>
      <sheetName val="주형"/>
      <sheetName val="2.단면가정 "/>
      <sheetName val="INPUT"/>
      <sheetName val="정부노임단가"/>
      <sheetName val="터파기및재료"/>
      <sheetName val="지구단위계획"/>
      <sheetName val="4)유동표"/>
      <sheetName val="설계개요"/>
      <sheetName val="우배수"/>
      <sheetName val="반중력식옹벽"/>
      <sheetName val="2BOX본체"/>
      <sheetName val="2000년1차"/>
      <sheetName val="대치판정"/>
      <sheetName val="DATA"/>
      <sheetName val="신기1-LINE별연장"/>
      <sheetName val="Sheet1 (2)"/>
      <sheetName val="사용성검토"/>
      <sheetName val="9GNG운반"/>
      <sheetName val="3.공통공사대비"/>
      <sheetName val="원형맨홀수량"/>
      <sheetName val="부속동"/>
      <sheetName val="노임단가"/>
      <sheetName val="입출재고현황 (2)"/>
      <sheetName val="품셈TABLE"/>
      <sheetName val="상부집계표"/>
      <sheetName val="표준계약서"/>
      <sheetName val="포장공"/>
      <sheetName val="배수공"/>
      <sheetName val="토공"/>
      <sheetName val="건축내역"/>
      <sheetName val="노무비"/>
      <sheetName val="내역"/>
      <sheetName val="부대공"/>
      <sheetName val="1.설계조건"/>
      <sheetName val="98비정기소모"/>
      <sheetName val="공사별총괄표(도급)"/>
      <sheetName val="산출내역서집계표"/>
      <sheetName val="설 계"/>
      <sheetName val="진접"/>
      <sheetName val="변경품셈"/>
      <sheetName val="45,46"/>
      <sheetName val="가시설(TYPE-A)"/>
      <sheetName val="1-1평균터파기고(1)"/>
      <sheetName val="sub"/>
      <sheetName val="IMPEADENCE MAP 취수장"/>
      <sheetName val="공사비예산서(토목분)"/>
      <sheetName val="간선계산"/>
      <sheetName val="Sheet17"/>
      <sheetName val="통합"/>
      <sheetName val="집수정(600-700)"/>
      <sheetName val="3BL공동구 수량"/>
      <sheetName val="부대수량-나머지"/>
      <sheetName val="BID"/>
      <sheetName val="6PILE  (돌출)"/>
      <sheetName val="토사(PE)"/>
      <sheetName val="5.정산서"/>
      <sheetName val="말뚝지지력산정"/>
      <sheetName val="날개벽(시점좌측)"/>
      <sheetName val="데리네이타현황"/>
      <sheetName val="공기변수량"/>
      <sheetName val="지장물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O집계"/>
      <sheetName val="노임단가"/>
      <sheetName val="관접합및부설"/>
      <sheetName val="ABUT수량-A1"/>
    </sheetNames>
    <sheetDataSet>
      <sheetData sheetId="0" refreshError="1"/>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Sheet2"/>
      <sheetName val="Sheet3"/>
      <sheetName val="Sheet4"/>
      <sheetName val="Sheet5"/>
      <sheetName val="Sheet6"/>
      <sheetName val="Sheet7"/>
      <sheetName val="Sheet8"/>
      <sheetName val="Sheet9"/>
      <sheetName val="Sheet10"/>
      <sheetName val="부하 계산서 (2)"/>
      <sheetName val="Sheet11"/>
      <sheetName val="Sheet12"/>
      <sheetName val="Sheet13"/>
      <sheetName val="Sheet14"/>
      <sheetName val="Sheet15"/>
      <sheetName val="Sheet16"/>
      <sheetName val="품셈TABLE"/>
      <sheetName val="강재단중표"/>
      <sheetName val="IMPEADENCE MAP 취수장"/>
      <sheetName val="일위집계표"/>
      <sheetName val="평가내역"/>
      <sheetName val="CABdata"/>
      <sheetName val="일위대가(계측기설치)"/>
      <sheetName val="LOAD"/>
      <sheetName val="단가비교표"/>
      <sheetName val="일대목록표"/>
      <sheetName val="노무비(DB)"/>
      <sheetName val="일위대가표"/>
      <sheetName val="표준분류코드"/>
      <sheetName val="순공사비"/>
      <sheetName val="실적단가"/>
      <sheetName val="입찰안"/>
      <sheetName val="노무비"/>
      <sheetName val="ABUT수량-A1"/>
      <sheetName val="전차선로 물량표"/>
      <sheetName val="분전반계산서(석관)"/>
      <sheetName val="Motor"/>
      <sheetName val="A-4"/>
      <sheetName val="Y-WORK"/>
      <sheetName val="내역서"/>
      <sheetName val="전기 원가계산서"/>
      <sheetName val="사업계획(원안)"/>
      <sheetName val="1호맨홀토공"/>
      <sheetName val="Ext. Stone-P"/>
      <sheetName val="È£Ç¥"/>
      <sheetName val="부하계산서"/>
      <sheetName val="표준data"/>
      <sheetName val="북방3터널"/>
      <sheetName val="견적대비"/>
      <sheetName val="환경기계공정표 (3)"/>
      <sheetName val="세부내역(직접인건비)"/>
      <sheetName val="I一般比"/>
      <sheetName val="N賃率-職"/>
      <sheetName val="단위중량"/>
      <sheetName val="일위대가목차"/>
      <sheetName val="단가"/>
      <sheetName val="일위집계"/>
      <sheetName val="일위대가"/>
      <sheetName val="일위대가2"/>
      <sheetName val="산출및내역"/>
      <sheetName val="수전기기DATA"/>
      <sheetName val="조명율표"/>
      <sheetName val="진주방향"/>
      <sheetName val="마산방향"/>
      <sheetName val="역T형"/>
      <sheetName val="제수변수량"/>
      <sheetName val="공기변수량"/>
      <sheetName val="제수"/>
      <sheetName val="공기"/>
      <sheetName val="착공내역서"/>
      <sheetName val="날개벽수량표"/>
      <sheetName val="단위수량"/>
      <sheetName val="D-3109"/>
      <sheetName val="단가산출"/>
      <sheetName val="설계조건"/>
      <sheetName val="견적사양비교표"/>
      <sheetName val="수량이동"/>
      <sheetName val="여수토공사비"/>
      <sheetName val="8.PILE  (돌출)"/>
      <sheetName val="설계개요"/>
      <sheetName val="IW-LIST"/>
      <sheetName val="LEGEND"/>
      <sheetName val="PARAMETER"/>
      <sheetName val="CABLE SIZE-1"/>
      <sheetName val="횡배수관토공수량"/>
      <sheetName val="DATE"/>
      <sheetName val="4. 대수선비"/>
      <sheetName val="MEMBER"/>
      <sheetName val="9. 계기용변류기-1"/>
      <sheetName val="일지-H"/>
      <sheetName val="김포IO"/>
      <sheetName val="약전닥트"/>
      <sheetName val="FD"/>
      <sheetName val="건축부하"/>
      <sheetName val="FA설치명세"/>
      <sheetName val="처리단락"/>
      <sheetName val="99관저"/>
      <sheetName val="LD"/>
    </sheetNames>
    <sheetDataSet>
      <sheetData sheetId="0" refreshError="1">
        <row r="4">
          <cell r="B4">
            <v>1E-3</v>
          </cell>
          <cell r="C4">
            <v>30</v>
          </cell>
          <cell r="E4">
            <v>1E-3</v>
          </cell>
          <cell r="F4">
            <v>20</v>
          </cell>
        </row>
        <row r="5">
          <cell r="B5">
            <v>30.001000000000001</v>
          </cell>
          <cell r="C5">
            <v>50</v>
          </cell>
          <cell r="E5">
            <v>20.001000000000001</v>
          </cell>
          <cell r="F5">
            <v>30</v>
          </cell>
        </row>
        <row r="6">
          <cell r="B6">
            <v>50.000999999999998</v>
          </cell>
          <cell r="C6">
            <v>60</v>
          </cell>
          <cell r="E6">
            <v>30.001000000000001</v>
          </cell>
          <cell r="F6">
            <v>40</v>
          </cell>
        </row>
        <row r="7">
          <cell r="B7">
            <v>60.000999999999998</v>
          </cell>
          <cell r="C7">
            <v>100</v>
          </cell>
          <cell r="E7">
            <v>40.000999999999998</v>
          </cell>
          <cell r="F7">
            <v>50</v>
          </cell>
        </row>
        <row r="8">
          <cell r="B8">
            <v>100.001</v>
          </cell>
          <cell r="C8">
            <v>225</v>
          </cell>
          <cell r="E8">
            <v>50.000999999999998</v>
          </cell>
          <cell r="F8">
            <v>60</v>
          </cell>
        </row>
        <row r="9">
          <cell r="B9">
            <v>225.001</v>
          </cell>
          <cell r="C9">
            <v>400</v>
          </cell>
          <cell r="E9">
            <v>60.000999999999998</v>
          </cell>
          <cell r="F9">
            <v>75</v>
          </cell>
        </row>
        <row r="10">
          <cell r="B10">
            <v>400.00099999999998</v>
          </cell>
          <cell r="C10">
            <v>600</v>
          </cell>
          <cell r="E10">
            <v>75.001000000000005</v>
          </cell>
          <cell r="F10">
            <v>100</v>
          </cell>
        </row>
        <row r="11">
          <cell r="B11">
            <v>600.00099999999998</v>
          </cell>
          <cell r="C11">
            <v>800</v>
          </cell>
          <cell r="E11">
            <v>100.001</v>
          </cell>
          <cell r="F11">
            <v>125</v>
          </cell>
        </row>
        <row r="12">
          <cell r="B12">
            <v>800.00099999999998</v>
          </cell>
          <cell r="C12">
            <v>1000</v>
          </cell>
          <cell r="E12">
            <v>125.001</v>
          </cell>
          <cell r="F12">
            <v>150</v>
          </cell>
        </row>
        <row r="13">
          <cell r="B13">
            <v>1000.001</v>
          </cell>
          <cell r="C13">
            <v>1200</v>
          </cell>
          <cell r="E13">
            <v>150.001</v>
          </cell>
          <cell r="F13">
            <v>175</v>
          </cell>
        </row>
        <row r="14">
          <cell r="E14">
            <v>175.001</v>
          </cell>
          <cell r="F14">
            <v>200</v>
          </cell>
        </row>
        <row r="15">
          <cell r="E15">
            <v>200.001</v>
          </cell>
          <cell r="F15">
            <v>225</v>
          </cell>
        </row>
        <row r="16">
          <cell r="E16">
            <v>225.001</v>
          </cell>
          <cell r="F16">
            <v>250</v>
          </cell>
        </row>
        <row r="17">
          <cell r="E17">
            <v>250.001</v>
          </cell>
          <cell r="F17">
            <v>300</v>
          </cell>
        </row>
        <row r="18">
          <cell r="E18">
            <v>300.00099999999998</v>
          </cell>
          <cell r="F18">
            <v>350</v>
          </cell>
        </row>
        <row r="19">
          <cell r="E19">
            <v>350.00099999999998</v>
          </cell>
          <cell r="F19">
            <v>400</v>
          </cell>
        </row>
        <row r="20">
          <cell r="E20">
            <v>400.00099999999998</v>
          </cell>
          <cell r="F20">
            <v>500</v>
          </cell>
        </row>
        <row r="21">
          <cell r="E21">
            <v>500.00099999999998</v>
          </cell>
          <cell r="F21">
            <v>600</v>
          </cell>
        </row>
        <row r="22">
          <cell r="E22">
            <v>600.00099999999998</v>
          </cell>
          <cell r="F22">
            <v>700</v>
          </cell>
        </row>
        <row r="23">
          <cell r="E23">
            <v>700.00099999999998</v>
          </cell>
          <cell r="F23">
            <v>800</v>
          </cell>
        </row>
        <row r="24">
          <cell r="E24">
            <v>800.00099999999998</v>
          </cell>
          <cell r="F24">
            <v>1000</v>
          </cell>
        </row>
        <row r="25">
          <cell r="E25">
            <v>1000.001</v>
          </cell>
          <cell r="F25">
            <v>1200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낙석방지집계표"/>
      <sheetName val="낙석방지책연장"/>
      <sheetName val="가드레일연장"/>
      <sheetName val="포장재료집계표"/>
      <sheetName val="-몰탈콘크리트"/>
      <sheetName val="-배수구조물공토공"/>
      <sheetName val="횡배수관재료-"/>
      <sheetName val="계산서(직선부)"/>
      <sheetName val="콘크리트측구연장"/>
      <sheetName val="포장공"/>
      <sheetName val="Regenerator  Concrete Structu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상수도토공집계표"/>
      <sheetName val="횡배수관"/>
      <sheetName val="6PILE  (돌출)"/>
      <sheetName val="견적내용입력"/>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수량산출서"/>
      <sheetName val="산출내역서"/>
      <sheetName val="sheet5"/>
      <sheetName val="Sheet6"/>
      <sheetName val="대치판정"/>
      <sheetName val="배관단가"/>
      <sheetName val="일위집계"/>
      <sheetName val="노임"/>
      <sheetName val="노임,재료비"/>
      <sheetName val="일위대가 "/>
      <sheetName val="5.소재"/>
      <sheetName val="#REF"/>
      <sheetName val="우배수"/>
      <sheetName val="백호우계수"/>
      <sheetName val="자재단가비교표"/>
      <sheetName val="Sheet1 (2)"/>
      <sheetName val="기초일위"/>
      <sheetName val="GHJY316"/>
      <sheetName val="woo(mac)"/>
      <sheetName val="MH_생산"/>
      <sheetName val="N賃率-職"/>
      <sheetName val="골조시행"/>
      <sheetName val="은행"/>
      <sheetName val="개산공사비"/>
      <sheetName val="하나모듈옥외소화전이설"/>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배수공총집계표 (2)"/>
      <sheetName val="토공집계"/>
      <sheetName val="토공수량산출근거"/>
      <sheetName val="포장공집계표"/>
      <sheetName val="포장공산출근거"/>
      <sheetName val="연장조서"/>
      <sheetName val="Sheet7"/>
      <sheetName val="Sheet8"/>
      <sheetName val="Sheet9"/>
      <sheetName val="Sheet10"/>
      <sheetName val="포장공"/>
      <sheetName val="#REF"/>
      <sheetName val="ABUT수량-A1"/>
      <sheetName val="일위대가"/>
      <sheetName val="진주방향"/>
      <sheetName val="마산방향"/>
      <sheetName val="횡배수관"/>
      <sheetName val="포장재료집계표"/>
      <sheetName val="포장면적산출"/>
      <sheetName val="포장수량집계"/>
      <sheetName val="교각계산"/>
      <sheetName val="날개벽"/>
      <sheetName val="기둥(하중)"/>
      <sheetName val="슬래브"/>
      <sheetName val="COP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입력변수"/>
      <sheetName val="단가"/>
      <sheetName val="표준계약서"/>
      <sheetName val="기본DATA"/>
      <sheetName val="개발계획수립"/>
      <sheetName val="1호맨홀토공"/>
      <sheetName val="범용개발순소요비용"/>
      <sheetName val="입찰안"/>
      <sheetName val="내역서"/>
      <sheetName val="직접경비"/>
      <sheetName val="포장복구집계"/>
      <sheetName val="DATE"/>
      <sheetName val="5지구단위"/>
      <sheetName val="ABUT수량-A1"/>
      <sheetName val="지구단위계획품셈"/>
      <sheetName val="I一般比"/>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도급비교표"/>
      <sheetName val="표지"/>
      <sheetName val="내역서"/>
      <sheetName val="일위대가간지"/>
      <sheetName val="일위대가표"/>
      <sheetName val="산근간지"/>
      <sheetName val="산근1(실시설계비)"/>
      <sheetName val="산근2(측량)"/>
      <sheetName val="산근3(손배요율)"/>
      <sheetName val="노임,재료(출력안함)"/>
      <sheetName val="내표"/>
      <sheetName val="설명서"/>
      <sheetName val="공정표"/>
      <sheetName val="추가조사포함"/>
      <sheetName val="추가조사일위대가표"/>
      <sheetName val="노임단가"/>
      <sheetName val="도급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정표"/>
      <sheetName val="공사총괄"/>
      <sheetName val="공사비예산서(토목분)"/>
      <sheetName val="일위목록"/>
      <sheetName val="일위대가"/>
      <sheetName val="부표총괄"/>
      <sheetName val="부표장비"/>
      <sheetName val="물가대비표"/>
      <sheetName val="평균L,C,K,E값 산출표"/>
      <sheetName val="부표장비 (2)"/>
      <sheetName val="노임단가"/>
      <sheetName val="진주방향"/>
      <sheetName val="마산방향"/>
      <sheetName val="세부내역(직접인건비)"/>
      <sheetName val="간선계산"/>
      <sheetName val="입찰안"/>
      <sheetName val="기초일위"/>
      <sheetName val="시설일위"/>
      <sheetName val="조명일위"/>
      <sheetName val="금액"/>
      <sheetName val="전차선로 물량표"/>
      <sheetName val="내역서"/>
      <sheetName val="일위대가(계측기설치)"/>
      <sheetName val="일위대가목차"/>
      <sheetName val="설계조건"/>
      <sheetName val="9509"/>
      <sheetName val="#REF"/>
      <sheetName val="유림골조"/>
      <sheetName val="Sheet4"/>
      <sheetName val="갑지1"/>
      <sheetName val="입출재고현황 (2)"/>
      <sheetName val="차집관로"/>
      <sheetName val="주방환기"/>
      <sheetName val="내역"/>
      <sheetName val="GAEYO"/>
      <sheetName val="내역표지"/>
      <sheetName val="물가시세"/>
      <sheetName val="결재판"/>
      <sheetName val="Total"/>
      <sheetName val=" 상부공통집계(총괄)"/>
      <sheetName val="국공유지및사유지"/>
      <sheetName val="일위대가(가설)"/>
      <sheetName val="Sheet1"/>
      <sheetName val="포장복구집계"/>
      <sheetName val="DATA"/>
      <sheetName val="여과지동"/>
      <sheetName val="기초자료"/>
      <sheetName val="총괄표"/>
      <sheetName val="도장수량(하1)"/>
      <sheetName val="주형"/>
      <sheetName val="공사수행방안"/>
      <sheetName val="9811"/>
      <sheetName val="단가"/>
      <sheetName val="제수"/>
      <sheetName val="공기"/>
      <sheetName val="플랜트 설치"/>
      <sheetName val="참조"/>
      <sheetName val="직노"/>
      <sheetName val="금액내역서"/>
      <sheetName val="데이타"/>
      <sheetName val="ABUT수량-A1"/>
      <sheetName val="교각계산"/>
      <sheetName val="개요입력"/>
      <sheetName val="수량기준"/>
      <sheetName val="공사내역"/>
      <sheetName val="교통대책내역"/>
      <sheetName val="집계표"/>
      <sheetName val="단가기준"/>
      <sheetName val="SG"/>
      <sheetName val="부속동"/>
      <sheetName val="현장설명서"/>
      <sheetName val="태안9)3-2)원내역"/>
      <sheetName val="검색"/>
      <sheetName val="Sheet5"/>
      <sheetName val="Sheet2"/>
      <sheetName val="상수도토공집계표"/>
      <sheetName val=""/>
      <sheetName val="Sheet3"/>
      <sheetName val="D-3109"/>
      <sheetName val="단가조사"/>
      <sheetName val="수목단가"/>
      <sheetName val="시설수량표"/>
      <sheetName val="식재수량표"/>
      <sheetName val="자재단가"/>
      <sheetName val="CABLE SIZE-3"/>
      <sheetName val="ETC"/>
      <sheetName val="단가표"/>
      <sheetName val="수지계산"/>
      <sheetName val="전계가"/>
      <sheetName val="단가산출서 (2)"/>
      <sheetName val="단가산출서"/>
      <sheetName val="총괄"/>
      <sheetName val="맨홀토공수량"/>
      <sheetName val="단위수량"/>
      <sheetName val="배수통관토공수량"/>
      <sheetName val="화설내"/>
      <sheetName val="미드수량"/>
      <sheetName val="도급FORM"/>
      <sheetName val="FB25JN"/>
      <sheetName val="&lt;선&gt;시공품의 "/>
      <sheetName val="시공품의"/>
      <sheetName val="현설참석(업연&lt;0728&gt;)"/>
      <sheetName val="입찰품의(0727&lt;1&gt;)"/>
      <sheetName val="현설참가확인서"/>
      <sheetName val="시방COVER"/>
      <sheetName val="시방서"/>
      <sheetName val="카메라"/>
      <sheetName val="전선 및 전선관"/>
      <sheetName val="CAT_5"/>
      <sheetName val="맨홀(2~4)"/>
      <sheetName val="INPUT"/>
      <sheetName val="북방3터널"/>
      <sheetName val="내역(중앙)"/>
      <sheetName val="내역(창신)"/>
      <sheetName val="설계"/>
      <sheetName val="C-직노1"/>
      <sheetName val="경비"/>
      <sheetName val="Ext. Stone-P"/>
      <sheetName val="공작물조직표(용배수)"/>
      <sheetName val="하수실행"/>
      <sheetName val="포장재료집계표"/>
      <sheetName val="-몰탈콘크리트"/>
      <sheetName val="-배수구조물공토공"/>
      <sheetName val="횡배수관재료-"/>
      <sheetName val="계산서(직선부)"/>
      <sheetName val="콘크리트측구연장"/>
      <sheetName val="포장공"/>
      <sheetName val="COD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 자재수량집계표"/>
      <sheetName val="품셈"/>
      <sheetName val="터파기및재료"/>
      <sheetName val="4차원가계산서"/>
    </sheetNames>
    <sheetDataSet>
      <sheetData sheetId="0" refreshError="1"/>
      <sheetData sheetId="1" refreshError="1"/>
      <sheetData sheetId="2" refreshError="1"/>
      <sheetData sheetId="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집계표"/>
      <sheetName val="가(2.5m)"/>
      <sheetName val="가(2.5~3.0m)"/>
      <sheetName val="가(3.0m) "/>
      <sheetName val="자(2.5m)"/>
      <sheetName val="자(2.5~3.0m)"/>
      <sheetName val="자(3.0m)"/>
      <sheetName val="B부대공"/>
      <sheetName val="교각1"/>
    </sheetNames>
    <sheetDataSet>
      <sheetData sheetId="0" refreshError="1"/>
      <sheetData sheetId="1" refreshError="1"/>
      <sheetData sheetId="2" refreshError="1"/>
      <sheetData sheetId="3" refreshError="1"/>
      <sheetData sheetId="4" refreshError="1"/>
      <sheetData sheetId="5" refreshError="1"/>
      <sheetData sheetId="6">
        <row r="9">
          <cell r="D9">
            <v>2.1</v>
          </cell>
        </row>
      </sheetData>
      <sheetData sheetId="7" refreshError="1"/>
      <sheetData sheetId="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신당동집계표"/>
      <sheetName val="교각1"/>
      <sheetName val="설계조건"/>
      <sheetName val="안정계산"/>
      <sheetName val="단면검토"/>
      <sheetName val="3BL공동구 수량"/>
      <sheetName val="역T형"/>
      <sheetName val="단면 (2)"/>
      <sheetName val="기둥(원형)"/>
      <sheetName val="중기비"/>
      <sheetName val="ABUT수량-A1"/>
      <sheetName val="B부대공"/>
      <sheetName val="안정검토"/>
      <sheetName val="단면설계"/>
      <sheetName val="특2호하천산근"/>
      <sheetName val="특2호부관하천산근"/>
      <sheetName val="Sheet1"/>
      <sheetName val="tggwan(mac)"/>
      <sheetName val="가도공"/>
      <sheetName val="중기일위대가"/>
      <sheetName val="노임단가"/>
      <sheetName val="Sheet1 (2)"/>
      <sheetName val="도장수량(하1)"/>
      <sheetName val="주형"/>
      <sheetName val="단면가정"/>
      <sheetName val="변화치수"/>
      <sheetName val="원형맨홀수량"/>
      <sheetName val="버스운행안내"/>
      <sheetName val="예방접종계획"/>
      <sheetName val="근태계획서"/>
      <sheetName val="터파기및재료"/>
      <sheetName val="6PILE  (돌출)"/>
      <sheetName val="자(3.0m)"/>
      <sheetName val="1.설계기준"/>
      <sheetName val="말뚝물량"/>
      <sheetName val="내역서"/>
      <sheetName val="경산(을)"/>
      <sheetName val="포장복구집계"/>
      <sheetName val="좌측"/>
      <sheetName val="내역"/>
      <sheetName val="1.설계조건"/>
      <sheetName val="1-1"/>
      <sheetName val="탑(을지)"/>
      <sheetName val="INPUT"/>
      <sheetName val="입출재고현황 (2)"/>
      <sheetName val="간선계산"/>
      <sheetName val="바닥판"/>
      <sheetName val="BASIC (2)"/>
      <sheetName val="견적990322"/>
      <sheetName val="2F 회의실견적(5_14 일대)"/>
      <sheetName val="정부노임단가"/>
      <sheetName val="STEEL BOX 단면설계(SEC.8)"/>
      <sheetName val="명세서"/>
      <sheetName val="제잡비.xls"/>
      <sheetName val="방음벽기초"/>
      <sheetName val="우수"/>
      <sheetName val="토공(완충)"/>
      <sheetName val="부하(성남)"/>
      <sheetName val="소업1교"/>
      <sheetName val="플랜트 설치"/>
      <sheetName val="실행철강하도"/>
      <sheetName val="일위"/>
      <sheetName val="운동장 (2)"/>
      <sheetName val="단가"/>
      <sheetName val="공량산출서"/>
      <sheetName val="충주"/>
      <sheetName val="날개벽(시점좌측)"/>
      <sheetName val="AILC004"/>
      <sheetName val="진주방향"/>
      <sheetName val="마산방향"/>
      <sheetName val="집수정"/>
      <sheetName val="부속동"/>
      <sheetName val="APT"/>
      <sheetName val="갑지(추정)"/>
      <sheetName val="우배수"/>
      <sheetName val="Data&amp;Result"/>
      <sheetName val="횡배수관"/>
      <sheetName val="갑지"/>
      <sheetName val="소양2-P5"/>
      <sheetName val="교량전기"/>
      <sheetName val="건축공사"/>
      <sheetName val="변경품셈"/>
      <sheetName val="토목내역서"/>
      <sheetName val="뚝토공"/>
      <sheetName val="조명시설"/>
      <sheetName val=" "/>
      <sheetName val="포장공"/>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TOTAL1"/>
      <sheetName val="TOTAL2"/>
      <sheetName val="TOTAL3 "/>
      <sheetName val="증감대비"/>
      <sheetName val="증감대비1"/>
      <sheetName val="일위대가 (2)"/>
      <sheetName val="T토공"/>
      <sheetName val="구조물1"/>
      <sheetName val="B부대공"/>
      <sheetName val="수량증감"/>
      <sheetName val="단가결정조서"/>
      <sheetName val="물량증감"/>
      <sheetName val="Sheet1"/>
      <sheetName val="TOTAL3"/>
      <sheetName val="제수변수량"/>
      <sheetName val="공기변수량"/>
      <sheetName val="단가조사"/>
      <sheetName val="교각1"/>
      <sheetName val="버스운행안내"/>
      <sheetName val="예방접종계획"/>
      <sheetName val="근태계획서"/>
      <sheetName val="단면 (2)"/>
      <sheetName val="지구단위계획"/>
      <sheetName val="노임단가"/>
      <sheetName val="교각계산"/>
      <sheetName val="물가시세표지"/>
      <sheetName val="물가시세표"/>
      <sheetName val="물가시세비교"/>
      <sheetName val="노임단가표지"/>
      <sheetName val="일위대가조견표"/>
      <sheetName val="일위대가"/>
      <sheetName val="중기비"/>
      <sheetName val="상수구조화편집부표"/>
      <sheetName val="상수도토공집계표"/>
      <sheetName val="3지구단위"/>
      <sheetName val="직재"/>
      <sheetName val="진주방향"/>
      <sheetName val="마산방향"/>
      <sheetName val="간선계산"/>
      <sheetName val="공사비예산서(토목분)"/>
      <sheetName val="재정비직인"/>
      <sheetName val="재정비내역"/>
      <sheetName val="지적고시내역"/>
      <sheetName val="AS복구"/>
      <sheetName val="중기터파기"/>
      <sheetName val="변수값"/>
      <sheetName val="중기상차"/>
      <sheetName val="우배수"/>
      <sheetName val="개발계획수립"/>
      <sheetName val="내역서"/>
      <sheetName val="INPUT"/>
      <sheetName val="수로교총재료집계"/>
      <sheetName val="1.설계조건"/>
      <sheetName val="부대내역"/>
      <sheetName val="내역"/>
      <sheetName val="Sheet2"/>
      <sheetName val="TOTAL3_"/>
      <sheetName val="일위대가_(2)"/>
      <sheetName val="단면_(2)"/>
      <sheetName val="환경평가"/>
      <sheetName val="인구"/>
      <sheetName val="전체"/>
      <sheetName val="ABUT수량-A1"/>
      <sheetName val="단가산출(T)"/>
      <sheetName val="포장복구집계"/>
      <sheetName val="단가 및 재료비"/>
      <sheetName val="세부내역(직접인건비)"/>
      <sheetName val="수량산출"/>
      <sheetName val="9GNG운반"/>
      <sheetName val="수문일1"/>
      <sheetName val="NNV"/>
      <sheetName val="2000년1차"/>
      <sheetName val="터파기및재료"/>
      <sheetName val="일위대가(목록)"/>
      <sheetName val="산근(목록)"/>
      <sheetName val="재료비"/>
      <sheetName val="토공"/>
      <sheetName val="이형관중량"/>
      <sheetName val="98수문일위"/>
      <sheetName val="자재단가비교표"/>
      <sheetName val="guard(mac)"/>
      <sheetName val="3연box"/>
      <sheetName val="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굴착관로수량집계표"/>
      <sheetName val="관로수량"/>
      <sheetName val="THP관철거"/>
      <sheetName val="기존관철거"/>
      <sheetName val="기존깨기산근"/>
      <sheetName val="물돌리기및물막이집계"/>
      <sheetName val="물돌리기및물막이"/>
      <sheetName val="경고용테이프"/>
      <sheetName val="Sheet1"/>
      <sheetName val="Sheet2"/>
      <sheetName val="Sheet3"/>
      <sheetName val="구조물공집계"/>
      <sheetName val="가.맨홀토공"/>
      <sheetName val="(1)맨홀"/>
      <sheetName val="(가)맨홀평균H"/>
      <sheetName val="(나)맨홀구조물토공"/>
      <sheetName val="나.맨홀구체공"/>
      <sheetName val="(가)맨홀H"/>
      <sheetName val="(나)수량산출"/>
      <sheetName val="(1)토공"/>
      <sheetName val="가.평균H"/>
      <sheetName val="나.관로토공"/>
      <sheetName val="(2)관로공집계"/>
      <sheetName val="가.관로공(PE)"/>
      <sheetName val="나.관로공(곡관)"/>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표지"/>
      <sheetName val="주요자재대"/>
      <sheetName val="토공집계"/>
      <sheetName val="토적표"/>
      <sheetName val="관대집계표"/>
      <sheetName val="측점별관대"/>
      <sheetName val="구조물집계"/>
      <sheetName val="제수변실"/>
      <sheetName val="이토변실"/>
      <sheetName val="공기변실"/>
      <sheetName val="포장공"/>
      <sheetName val="가.추진작업구간토공"/>
      <sheetName val="발진기지"/>
      <sheetName val="도달기지"/>
      <sheetName val="나.추진공수량집계표"/>
      <sheetName val="추진공"/>
      <sheetName val="부대공"/>
      <sheetName val="경고시설"/>
      <sheetName val="곡관보호공"/>
      <sheetName val="폐기물수량"/>
      <sheetName val="Sheet9"/>
      <sheetName val="Sheet10"/>
      <sheetName val="Sheet11"/>
      <sheetName val="간지"/>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토목"/>
      <sheetName val="버스운행안내"/>
      <sheetName val="예방접종계획"/>
      <sheetName val="근태계획서"/>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겊표지"/>
      <sheetName val="토공집계"/>
      <sheetName val="콘크리트집계"/>
      <sheetName val="철근집계"/>
      <sheetName val="암거공"/>
    </sheetNames>
    <sheetDataSet>
      <sheetData sheetId="0" refreshError="1"/>
      <sheetData sheetId="1" refreshError="1"/>
      <sheetData sheetId="2" refreshError="1"/>
      <sheetData sheetId="3" refreshError="1"/>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DATA"/>
      <sheetName val="암거공"/>
      <sheetName val="Sheet1"/>
      <sheetName val="#REF"/>
      <sheetName val="LEGEND"/>
      <sheetName val="ABUT수량-A1"/>
      <sheetName val="교각계산"/>
      <sheetName val="1.설계조건"/>
      <sheetName val="설계내역서"/>
      <sheetName val="중기일위대가"/>
      <sheetName val="정부노임단가"/>
      <sheetName val="구조물공"/>
      <sheetName val="버스운행안내"/>
      <sheetName val="예방접종계획"/>
      <sheetName val="근태계획서"/>
      <sheetName val="박기사-면벽"/>
      <sheetName val="단가비교"/>
      <sheetName val="단면 (2)"/>
      <sheetName val="간선계산"/>
      <sheetName val="설계"/>
      <sheetName val="주형"/>
      <sheetName val="Sheet1 (2)"/>
      <sheetName val="조건표 (2)"/>
      <sheetName val="퍼스트"/>
      <sheetName val="전체"/>
      <sheetName val="진주방향"/>
      <sheetName val="1공구산출내역서"/>
      <sheetName val="교각1"/>
      <sheetName val="단위수량"/>
      <sheetName val="집계표"/>
      <sheetName val="의왕실행"/>
      <sheetName val="INPUT"/>
      <sheetName val="DATA 입력란"/>
      <sheetName val="노무단가"/>
      <sheetName val="포장직선구간"/>
      <sheetName val="슬래브(유곡)"/>
      <sheetName val="지급자재"/>
      <sheetName val="입찰안"/>
      <sheetName val="woo(mac)"/>
      <sheetName val="계화배수(3대)"/>
    </sheetNames>
    <sheetDataSet>
      <sheetData sheetId="0">
        <row r="1">
          <cell r="A1" t="str">
            <v>bs_chekjum</v>
          </cell>
          <cell r="C1" t="str">
            <v>bs_chekplus</v>
          </cell>
          <cell r="E1" t="str">
            <v>bs_chekwave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기계경비"/>
      <sheetName val="인건비(환율)"/>
      <sheetName val="guard(mac)"/>
    </sheetNames>
    <sheetDataSet>
      <sheetData sheetId="0"/>
      <sheetData sheetId="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표지"/>
      <sheetName val="지장물견적서"/>
      <sheetName val="2. 10호표)"/>
      <sheetName val="3. 현장조사(인,허가용)"/>
      <sheetName val="별표"/>
      <sheetName val="원형1호맨홀토공수량"/>
      <sheetName val="기계경비"/>
      <sheetName val="인건비(환율)"/>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낙석방지집계표"/>
      <sheetName val="낙석방지책연장"/>
      <sheetName val="가드레일연장"/>
      <sheetName val="BUDAE"/>
      <sheetName val="맨홀수량산출"/>
      <sheetName val="가감수량"/>
      <sheetName val="원형1호맨홀토공수량"/>
    </sheetNames>
    <sheetDataSet>
      <sheetData sheetId="0" refreshError="1"/>
      <sheetData sheetId="1"/>
      <sheetData sheetId="2"/>
      <sheetData sheetId="3"/>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복부판보강재"/>
      <sheetName val="지점부"/>
      <sheetName val="정리"/>
      <sheetName val="guard(mac)"/>
      <sheetName val="부대공"/>
      <sheetName val="방호벽"/>
      <sheetName val="낙석방지책"/>
      <sheetName val="교각1"/>
      <sheetName val="LEGEND"/>
      <sheetName val="원형1호맨홀토공수량"/>
      <sheetName val="Summary Sheets"/>
      <sheetName val="맨홀수량산출"/>
      <sheetName val="설계"/>
      <sheetName val="가감수량"/>
      <sheetName val="버스운행안내"/>
      <sheetName val="예방접종계획"/>
      <sheetName val="근태계획서"/>
      <sheetName val="산출서"/>
      <sheetName val="슬래브(유곡)"/>
      <sheetName val="통합"/>
      <sheetName val="STA.0"/>
      <sheetName val="원가"/>
      <sheetName val="★도급내역"/>
    </sheetNames>
    <sheetDataSet>
      <sheetData sheetId="0">
        <row r="79">
          <cell r="H79">
            <v>8</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물가자료"/>
      <sheetName val="운전경비"/>
      <sheetName val="중기조종원인건비"/>
      <sheetName val="일위대가표(평택)"/>
      <sheetName val="일위대가표(송탄)"/>
      <sheetName val="일위대가표(안중)"/>
      <sheetName val="기계경비"/>
      <sheetName val="인건비(환율)"/>
      <sheetName val="현장조사"/>
      <sheetName val="guard(mac)"/>
      <sheetName val="Sheet3"/>
      <sheetName val="일위대가"/>
      <sheetName val="Macro1"/>
      <sheetName val="부속동"/>
      <sheetName val="대캧표"/>
      <sheetName val="방송(체육관)"/>
      <sheetName val="견적서"/>
      <sheetName val="내역서2안"/>
      <sheetName val="관기성공.내"/>
      <sheetName val="70%"/>
      <sheetName val="설계명세서"/>
      <sheetName val="예산명세서"/>
      <sheetName val="자료입력"/>
      <sheetName val="문학간접"/>
      <sheetName val="간접"/>
      <sheetName val="2공구산출내역"/>
      <sheetName val="DANGA"/>
      <sheetName val="Dae_Jiju"/>
      <sheetName val="Sikje_ingun"/>
      <sheetName val="TREE_D"/>
      <sheetName val="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표지)"/>
      <sheetName val="신설관로토공집계"/>
      <sheetName val="Sheet1"/>
      <sheetName val="Sheet2"/>
      <sheetName val="Sheet3"/>
      <sheetName val="물가자료"/>
      <sheetName val="guard(mac)"/>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맨홀수량산출"/>
      <sheetName val="집계표"/>
      <sheetName val="가감수량"/>
      <sheetName val="단위수량"/>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노임이"/>
      <sheetName val="토사(PE)"/>
      <sheetName val="별표"/>
      <sheetName val="원형1호맨홀토공수량"/>
      <sheetName val="1호인버트수량"/>
      <sheetName val="SORCE1"/>
      <sheetName val="가시설단위수량"/>
      <sheetName val="기자재비"/>
      <sheetName val="단면가정"/>
      <sheetName val="가시설수량"/>
      <sheetName val="1호맨홀수량산출"/>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시트"/>
      <sheetName val="직공비"/>
      <sheetName val="말뚝물량"/>
      <sheetName val="별표"/>
      <sheetName val="Sheet1"/>
    </sheetNames>
    <sheetDataSet>
      <sheetData sheetId="0" refreshError="1"/>
      <sheetData sheetId="1" refreshError="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량data"/>
      <sheetName val="원가서"/>
      <sheetName val="동해title"/>
      <sheetName val="노임단가"/>
      <sheetName val="신우"/>
      <sheetName val="기초일위"/>
      <sheetName val="시설일위"/>
      <sheetName val="조명일위"/>
      <sheetName val="WORK"/>
      <sheetName val="관급"/>
      <sheetName val="원가"/>
      <sheetName val="형강산출"/>
      <sheetName val="경비"/>
      <sheetName val="자재단가"/>
      <sheetName val="Sheet1"/>
      <sheetName val="덕전리"/>
      <sheetName val="공문"/>
      <sheetName val="CAMERA"/>
      <sheetName val="원가계산"/>
      <sheetName val="공사개요"/>
      <sheetName val="인원투입계획서"/>
      <sheetName val="총괄집"/>
      <sheetName val="공통집"/>
      <sheetName val="공통내"/>
      <sheetName val="건축집"/>
      <sheetName val="건축내"/>
      <sheetName val="설비내역"/>
      <sheetName val="4.전기"/>
      <sheetName val="전기내"/>
      <sheetName val="시멘트 모래 수량산출"/>
      <sheetName val="현장관리비집계표"/>
      <sheetName val="조직도"/>
      <sheetName val="1.급료"/>
      <sheetName val="4.복리후생비"/>
      <sheetName val="5.집기비품"/>
      <sheetName val="#REF"/>
      <sheetName val="집계표"/>
      <sheetName val="일위대가"/>
      <sheetName val="정산내역서"/>
      <sheetName val="광통신 견적내역서1"/>
      <sheetName val="Equipment"/>
      <sheetName val="Instrument"/>
      <sheetName val="TL,Termination"/>
      <sheetName val="Cable,Conduit"/>
      <sheetName val="1.취수장"/>
      <sheetName val="TOWER 12TON"/>
      <sheetName val="JIB CRANE,HOIST"/>
      <sheetName val="TOWER 10TON"/>
      <sheetName val="실행-자재"/>
      <sheetName val="2 (2)"/>
      <sheetName val="전기단가조사서"/>
      <sheetName val="RJP"/>
      <sheetName val="3.바닥판설계"/>
      <sheetName val="원가계산서(남측)"/>
      <sheetName val="납부서"/>
      <sheetName val="기성내역1"/>
      <sheetName val="guard(mac)"/>
      <sheetName val="부표총괄"/>
      <sheetName val="9509"/>
      <sheetName val="내역"/>
      <sheetName val="기기리스트"/>
      <sheetName val="2000년1차"/>
      <sheetName val="부속동"/>
      <sheetName val="견적의뢰"/>
      <sheetName val="현장관리비 절감내역서"/>
      <sheetName val="교각1"/>
      <sheetName val="한강운반비"/>
      <sheetName val="간선계산"/>
      <sheetName val="대로근거"/>
      <sheetName val="중로근거"/>
      <sheetName val="내역서"/>
      <sheetName val="노임이"/>
      <sheetName val="플랜트 설치"/>
      <sheetName val="태화42 "/>
      <sheetName val="영업소실적"/>
      <sheetName val="수주추정"/>
      <sheetName val="COVER-P"/>
      <sheetName val="BSD (2)"/>
      <sheetName val="업무"/>
      <sheetName val="7월11일"/>
      <sheetName val="토목"/>
      <sheetName val="실행(1)"/>
      <sheetName val="Sheet5"/>
      <sheetName val="입찰안"/>
      <sheetName val="잡비"/>
      <sheetName val="전계가"/>
      <sheetName val="D01"/>
      <sheetName val="D02"/>
      <sheetName val="골조시행"/>
      <sheetName val="견"/>
      <sheetName val="단가산출서(기계)"/>
      <sheetName val="SANTOGO"/>
      <sheetName val="신공항A-9(원가수정)"/>
      <sheetName val="건축집계"/>
      <sheetName val="일반공사"/>
      <sheetName val="MAT_N048"/>
      <sheetName val="SUMMARY"/>
      <sheetName val="PAINT"/>
      <sheetName val="품셈TABLE"/>
      <sheetName val="금액"/>
      <sheetName val="SCHE"/>
      <sheetName val="UPRI"/>
      <sheetName val="TOT"/>
      <sheetName val="시멘트"/>
      <sheetName val="FB25JN"/>
      <sheetName val="중기사용료"/>
      <sheetName val="갑지(추정)"/>
      <sheetName val="견적"/>
      <sheetName val="갑지"/>
      <sheetName val="SCH"/>
      <sheetName val="C_d"/>
      <sheetName val="전기공사"/>
      <sheetName val="9GNG운반"/>
      <sheetName val="제경비"/>
      <sheetName val="6. 안전관리비"/>
      <sheetName val="원가계산서"/>
      <sheetName val="토목내역"/>
      <sheetName val="원효펌프교체020812"/>
      <sheetName val="설계산출표지"/>
      <sheetName val="건축내역"/>
      <sheetName val="총괄"/>
      <sheetName val="SG"/>
      <sheetName val="실행철강하도"/>
      <sheetName val="날개벽"/>
      <sheetName val="요율"/>
      <sheetName val="자재대"/>
      <sheetName val="3.Box 모델링"/>
      <sheetName val="2.가정단면"/>
      <sheetName val="간지"/>
      <sheetName val="6호기"/>
      <sheetName val="9-1차이내역"/>
      <sheetName val="표지"/>
      <sheetName val="DESIGN CRITERIA"/>
      <sheetName val="수량명세서"/>
      <sheetName val="자재단가비교표"/>
      <sheetName val="연습"/>
      <sheetName val="Summary Sheets"/>
      <sheetName val="갑지1"/>
      <sheetName val="재료집계"/>
      <sheetName val="설계명세서"/>
      <sheetName val="화재 탐지 설비"/>
      <sheetName val="당정동경상이수"/>
      <sheetName val="당정동공통이수"/>
      <sheetName val="터파기및재료"/>
      <sheetName val="인사자료총집계"/>
      <sheetName val="적용률"/>
      <sheetName val="단"/>
      <sheetName val="주식"/>
      <sheetName val="Sheet1 (2)"/>
      <sheetName val="물가시세"/>
      <sheetName val="2000전체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일위대가시트"/>
      <sheetName val="암거공"/>
      <sheetName val="단면 (2)"/>
      <sheetName val="AA3000"/>
      <sheetName val="AA3100"/>
      <sheetName val="비계"/>
      <sheetName val="AA3200"/>
      <sheetName val="동바리"/>
      <sheetName val="AA3300"/>
      <sheetName val="특수거푸집"/>
      <sheetName val="AA3400"/>
      <sheetName val="1-1"/>
      <sheetName val="CODE"/>
      <sheetName val="PIER2"/>
      <sheetName val="guard(mac)"/>
      <sheetName val="안정검토"/>
      <sheetName val="내촌육교방음벽수량집계표"/>
      <sheetName val="교각1"/>
      <sheetName val="소업1교"/>
      <sheetName val="Macro1"/>
      <sheetName val="직공비"/>
      <sheetName val="Sheet5"/>
      <sheetName val="진출철집"/>
      <sheetName val="돌담교 상부수량"/>
      <sheetName val="맨홀수량산출"/>
      <sheetName val="가감수량"/>
      <sheetName val="기본"/>
      <sheetName val="하중"/>
      <sheetName val="통합"/>
      <sheetName val="input"/>
      <sheetName val="BSD (2)"/>
      <sheetName val="단위수량"/>
      <sheetName val="960318-1"/>
      <sheetName val="물가시세표"/>
      <sheetName val="포장면적산출"/>
      <sheetName val="2000년1차"/>
      <sheetName val="내역"/>
      <sheetName val="총괄-1"/>
      <sheetName val="설계조건"/>
      <sheetName val="1.설계조건"/>
      <sheetName val="ABUT수량-A1"/>
      <sheetName val="자재단가"/>
      <sheetName val="간선계산"/>
      <sheetName val="터파기및재료"/>
      <sheetName val="부표총괄"/>
      <sheetName val="Summary Sheets"/>
      <sheetName val="품셈1-17"/>
      <sheetName val="노무비"/>
      <sheetName val="공사비 증감 내역서"/>
      <sheetName val="설계"/>
      <sheetName val="1월"/>
      <sheetName val="기둥(하중)"/>
      <sheetName val="날개벽(시점좌측)"/>
      <sheetName val="#REF"/>
      <sheetName val="포장복구집계"/>
      <sheetName val="1공구내역서(1)"/>
      <sheetName val="제품"/>
      <sheetName val="교량data"/>
      <sheetName val="을지"/>
      <sheetName val="횡배수관"/>
      <sheetName val="포장재료집계표"/>
      <sheetName val="-몰탈콘크리트"/>
      <sheetName val="-배수구조물공토공"/>
      <sheetName val="횡배수관재료-"/>
      <sheetName val="계산서(직선부)"/>
      <sheetName val="콘크리트측구연장"/>
      <sheetName val="포장공"/>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공정표"/>
      <sheetName val="산출내역서"/>
      <sheetName val="원가계산서(최종) "/>
      <sheetName val="순공사비 산출서"/>
      <sheetName val="일위대가목록"/>
      <sheetName val="일위대가표 "/>
      <sheetName val="단가산출서"/>
      <sheetName val="시중노임단가"/>
      <sheetName val="수량산출서"/>
      <sheetName val="Sheet1"/>
      <sheetName val="COPING"/>
    </sheetNames>
    <sheetDataSet>
      <sheetData sheetId="0" refreshError="1"/>
      <sheetData sheetId="1" refreshError="1"/>
      <sheetData sheetId="2" refreshError="1"/>
      <sheetData sheetId="3" refreshError="1"/>
      <sheetData sheetId="4"/>
      <sheetData sheetId="5"/>
      <sheetData sheetId="6" refreshError="1"/>
      <sheetData sheetId="7" refreshError="1"/>
      <sheetData sheetId="8"/>
      <sheetData sheetId="9"/>
      <sheetData sheetId="10"/>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전체공사"/>
      <sheetName val="인천4(총괄표)"/>
      <sheetName val="기계갑"/>
      <sheetName val="기계집계"/>
      <sheetName val="기계내역"/>
      <sheetName val="소방계갑 "/>
      <sheetName val="소방집계1"/>
      <sheetName val="소방내역"/>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EMST10"/>
      <sheetName val="원가계산서"/>
      <sheetName val="내역서 (2)"/>
      <sheetName val="일위대가  (2)"/>
      <sheetName val="원가계산서(최초) (2)"/>
      <sheetName val="집계표 (2)"/>
      <sheetName val="일위대가목록표 (2)"/>
      <sheetName val="Sheet1"/>
      <sheetName val="Sheet2"/>
      <sheetName val="Sheet3"/>
      <sheetName val="맨홀토공산출"/>
      <sheetName val="단가표"/>
      <sheetName val="기본"/>
      <sheetName val="버스운행안내"/>
      <sheetName val="예방접종계획"/>
      <sheetName val="근태계획서"/>
      <sheetName val="시중노임단가"/>
      <sheetName val="1월"/>
      <sheetName val="3월"/>
      <sheetName val="2000년1차"/>
      <sheetName val="CODE"/>
      <sheetName val="직공비"/>
      <sheetName val="1-1"/>
      <sheetName val="전기"/>
      <sheetName val="input"/>
      <sheetName val="단가"/>
      <sheetName val="200"/>
      <sheetName val="1-4일위대가목차"/>
      <sheetName val="건축미장"/>
      <sheetName val="건축미장내역"/>
      <sheetName val="횡배수관토공수량"/>
      <sheetName val="CPM챠트 "/>
      <sheetName val="원가입력"/>
      <sheetName val="토목"/>
      <sheetName val="입찰안"/>
      <sheetName val="1호인버트수량"/>
      <sheetName val="내역서"/>
      <sheetName val="별표집계"/>
      <sheetName val="토공사"/>
      <sheetName val="공통가설"/>
      <sheetName val="건축-물가변동"/>
      <sheetName val="품셈표"/>
      <sheetName val="SLAB&quot;1&quot;"/>
      <sheetName val="COPING"/>
      <sheetName val="Sheet5"/>
      <sheetName val="중기가격"/>
      <sheetName val="설계"/>
      <sheetName val="기자재비"/>
      <sheetName val="오억미만"/>
      <sheetName val="토목내역서"/>
      <sheetName val="점수계산1-2"/>
      <sheetName val="집계표"/>
      <sheetName val="CAT_5"/>
      <sheetName val="Macro(전선)"/>
      <sheetName val="기둥"/>
      <sheetName val="저판(버림100)"/>
      <sheetName val="교각1"/>
      <sheetName val="을지"/>
      <sheetName val="삼성전기"/>
      <sheetName val="Sheet1 (2)"/>
      <sheetName val="COA-17"/>
      <sheetName val="C-18"/>
      <sheetName val="남양시작동자105노65기1.3화1.2"/>
      <sheetName val="목록"/>
      <sheetName val="내역표지"/>
      <sheetName val="물가자료"/>
      <sheetName val="gyun"/>
      <sheetName val="간선계산"/>
      <sheetName val="간접비내역-1"/>
      <sheetName val="내역서적용수량"/>
      <sheetName val="guard(mac)"/>
      <sheetName val="노임"/>
      <sheetName val="일위목록"/>
      <sheetName val="Hw-CV"/>
      <sheetName val="관기성공.내"/>
      <sheetName val="결재판"/>
      <sheetName val="Total"/>
      <sheetName val="부안일위"/>
      <sheetName val="을"/>
      <sheetName val="코드표"/>
      <sheetName val="산출내역서집계표"/>
      <sheetName val="자재co"/>
      <sheetName val="가스"/>
      <sheetName val="Macro(ST)"/>
      <sheetName val="Macro(AT)"/>
      <sheetName val="#REF"/>
      <sheetName val="일위대가내역"/>
      <sheetName val="부대내역"/>
      <sheetName val="전장품(관리용)"/>
      <sheetName val="건축내역"/>
      <sheetName val="b_balju"/>
      <sheetName val="M1"/>
      <sheetName val="공사내역"/>
      <sheetName val="1공구 건정토건 토공"/>
      <sheetName val="개요입력"/>
      <sheetName val="수량기준"/>
      <sheetName val="단가기준"/>
      <sheetName val="일위대가(가설)"/>
      <sheetName val="총 원가계산"/>
      <sheetName val="부속동"/>
      <sheetName val="토목주소"/>
      <sheetName val="프랜트면허"/>
      <sheetName val="투찰가"/>
      <sheetName val="공사비예산서(토목분)"/>
      <sheetName val="CPM챠트"/>
      <sheetName val="6동"/>
      <sheetName val="가설공사내역"/>
      <sheetName val="일위대가"/>
      <sheetName val="내역서(총괄)"/>
      <sheetName val="Project Brief"/>
      <sheetName val="S058FL01"/>
      <sheetName val="재료집계"/>
      <sheetName val="BSD (2)"/>
      <sheetName val="전신환매도율"/>
      <sheetName val="와동25-3(변경)"/>
      <sheetName val="기본DATA"/>
      <sheetName val="SILICATE"/>
      <sheetName val="철콘공사"/>
      <sheetName val="giathanh1"/>
      <sheetName val="UPRI"/>
      <sheetName val="식재총괄"/>
      <sheetName val="사급자재"/>
      <sheetName val="정부노임단가"/>
      <sheetName val="ETC"/>
      <sheetName val="표지"/>
      <sheetName val="시추주상도"/>
      <sheetName val="11.자재단가"/>
      <sheetName val="일반부표"/>
      <sheetName val="제경비"/>
      <sheetName val="조건표"/>
      <sheetName val="준검 내역서"/>
      <sheetName val="서울산업대(토)"/>
      <sheetName val="PBS"/>
      <sheetName val="우수받이"/>
      <sheetName val="기성내역서표지"/>
      <sheetName val="단면 (2)"/>
      <sheetName val="안정검토"/>
      <sheetName val="단면설계"/>
      <sheetName val="적현로"/>
      <sheetName val="산출내역"/>
      <sheetName val="DATA"/>
      <sheetName val="1.설계조건"/>
      <sheetName val="자재단가비교표"/>
      <sheetName val="UNIT"/>
      <sheetName val="노임단가"/>
      <sheetName val="수로교총재료집계"/>
      <sheetName val="증감대비"/>
      <sheetName val="견적조건"/>
      <sheetName val="외상매"/>
      <sheetName val="주방환기"/>
      <sheetName val="대전-교대(A1-A2)"/>
      <sheetName val="수량산출내역1115"/>
      <sheetName val="지급자재"/>
      <sheetName val="타공종이기"/>
      <sheetName val="eq_data"/>
      <sheetName val="총괄내역서"/>
      <sheetName val="부산4"/>
      <sheetName val="포장복구집계"/>
      <sheetName val="FAX"/>
      <sheetName val="연부97-1"/>
      <sheetName val="갑지1"/>
      <sheetName val="EACT10"/>
      <sheetName val="일위목록-기"/>
      <sheetName val="뜃맟뭁돽띿맟?-BLDG"/>
      <sheetName val="I一般比"/>
      <sheetName val="제품"/>
      <sheetName val="견적내용입력"/>
      <sheetName val="LABTOTAL"/>
      <sheetName val="내역분기"/>
      <sheetName val="2000전체분"/>
      <sheetName val="일위대가(계측기설치)"/>
      <sheetName val="노임이"/>
      <sheetName val="말뚝물량"/>
      <sheetName val="수량산출근거"/>
      <sheetName val="단위집계표"/>
      <sheetName val="배수장공사비명세서"/>
      <sheetName val="품셈TABLE"/>
      <sheetName val="Mc1"/>
      <sheetName val="내역서을지"/>
      <sheetName val="슬래브(유곡)"/>
      <sheetName val="간접비"/>
      <sheetName val="문학간접"/>
      <sheetName val="간접"/>
      <sheetName val="관음목장(제출용)자105인97.5"/>
      <sheetName val="세부내역"/>
      <sheetName val="PROJECT BRIEF(EX.NEW)"/>
      <sheetName val="하조서"/>
      <sheetName val="일위대가-2"/>
      <sheetName val="CODE(2)"/>
      <sheetName val="금액내역서"/>
      <sheetName val="계약서"/>
      <sheetName val="교각계산"/>
      <sheetName val="적용단가"/>
      <sheetName val="Sheet4"/>
      <sheetName val="갑지(추정)"/>
      <sheetName val="골조시행"/>
      <sheetName val="세부내역서"/>
      <sheetName val="단가및재료비"/>
      <sheetName val="중기사용료"/>
      <sheetName val="계양가시설"/>
      <sheetName val="SUMMARY"/>
      <sheetName val="PAINT"/>
      <sheetName val="양산물금"/>
      <sheetName val="인건비"/>
      <sheetName val="정공공사"/>
      <sheetName val="내  역  서"/>
      <sheetName val="단중표"/>
      <sheetName val="공량산출서"/>
      <sheetName val="단가조사서"/>
      <sheetName val="손익분석"/>
      <sheetName val="장비명"/>
      <sheetName val="예산대비"/>
      <sheetName val="B1(반포1차)"/>
      <sheetName val="금액"/>
      <sheetName val="기계 도급내역서"/>
      <sheetName val="계화배수"/>
      <sheetName val="실행철강하도"/>
      <sheetName val="TUAS"/>
      <sheetName val="CIVIL4"/>
      <sheetName val="WEON"/>
      <sheetName val="Summary Sheets"/>
      <sheetName val="송라터널총괄"/>
      <sheetName val="예산M11A"/>
      <sheetName val="현대물량"/>
      <sheetName val="입출재고현황 (2)"/>
      <sheetName val="중동상가"/>
      <sheetName val="TOTAL_BOQ"/>
      <sheetName val="비용"/>
      <sheetName val="견적대비표"/>
      <sheetName val="단가조사"/>
      <sheetName val="3.공통공사대비"/>
      <sheetName val="약품설비"/>
      <sheetName val="부하계산서"/>
      <sheetName val="상수도토공집계표"/>
      <sheetName val="MOTOR"/>
      <sheetName val="VV보온LINK"/>
      <sheetName val="FIT보온LINK"/>
      <sheetName val="산정표"/>
      <sheetName val="노무비 경비"/>
      <sheetName val="산재 안전"/>
      <sheetName val="단가보완"/>
      <sheetName val="단위가격"/>
      <sheetName val="내역(중앙)"/>
      <sheetName val="내역(창신)"/>
      <sheetName val="c_balju"/>
      <sheetName val="conv전장품"/>
      <sheetName val="LIST"/>
      <sheetName val="DANGA"/>
      <sheetName val="부대공Ⅱ"/>
      <sheetName val="A-4"/>
      <sheetName val="기성2"/>
      <sheetName val="MANUFACTORY"/>
      <sheetName val="기기점검"/>
      <sheetName val="단위수량"/>
      <sheetName val="공사비집계"/>
      <sheetName val="EQUIP-H"/>
      <sheetName val="BID"/>
      <sheetName val="ABUT수량-A1"/>
      <sheetName val="96보완계획7.12"/>
      <sheetName val="에너지동"/>
      <sheetName val="일위대가(건축)"/>
      <sheetName val="교량전기"/>
      <sheetName val="대전월평내역"/>
      <sheetName val="1단계"/>
      <sheetName val="일위대가-1"/>
      <sheetName val="목창호"/>
      <sheetName val="결재판(삭제하지말아주세요)"/>
      <sheetName val="자판실행"/>
      <sheetName val="SG"/>
      <sheetName val="tggwan(mac)"/>
      <sheetName val="매입세"/>
      <sheetName val="포장공"/>
      <sheetName val="성남여성복지내역"/>
      <sheetName val="품목"/>
      <sheetName val="일위대가목록"/>
      <sheetName val="Macro1"/>
      <sheetName val="바.한일양산"/>
      <sheetName val="공사수행방안"/>
      <sheetName val="품셈총괄표"/>
      <sheetName val="진주방향"/>
      <sheetName val="적용률"/>
      <sheetName val="VXXXXXXX"/>
      <sheetName val="화전내"/>
      <sheetName val="역T형"/>
      <sheetName val="MCC제원"/>
      <sheetName val="TEST1"/>
      <sheetName val="IMPEADENCE MAP 취수장"/>
      <sheetName val="Bid_Detail"/>
      <sheetName val="001"/>
      <sheetName val="샘플표지"/>
      <sheetName val="CAP"/>
      <sheetName val="ELECTRIC"/>
      <sheetName val="9GNG운반"/>
      <sheetName val="돌담교 상부수량"/>
      <sheetName val="dg"/>
      <sheetName val="단면가정"/>
      <sheetName val="기둥(원형)"/>
      <sheetName val="별표 "/>
      <sheetName val="건축집계표"/>
      <sheetName val="산업"/>
      <sheetName val="982월원안"/>
      <sheetName val="정렬"/>
      <sheetName val="CPI"/>
      <sheetName val="CV"/>
      <sheetName val="통합"/>
      <sheetName val="제수"/>
      <sheetName val="공기"/>
      <sheetName val="철근콘크리트"/>
      <sheetName val="파일항타"/>
      <sheetName val="파일항타 (2)"/>
      <sheetName val="GAEYO"/>
      <sheetName val="퇴직금(울산천상)"/>
      <sheetName val="2003하반기노임기준"/>
      <sheetName val="가스내역"/>
      <sheetName val="총내역서"/>
      <sheetName val="열린교실"/>
      <sheetName val="차액보증"/>
      <sheetName val="전체도급"/>
      <sheetName val="1995년 섹터별 매출"/>
      <sheetName val="법면"/>
      <sheetName val="부대공"/>
      <sheetName val="구조물공"/>
      <sheetName val="중기일위대가"/>
      <sheetName val="토공"/>
      <sheetName val="배수공1"/>
      <sheetName val="중기조종사 단위단가"/>
      <sheetName val="설 계"/>
      <sheetName val="대비(전체)"/>
      <sheetName val="소요자재"/>
      <sheetName val="노무산출서"/>
      <sheetName val="하수실행"/>
      <sheetName val="TRE TABLE"/>
      <sheetName val="일위_파일"/>
      <sheetName val="말뚝지지력산정"/>
      <sheetName val="현황"/>
      <sheetName val="2.유지보수비"/>
      <sheetName val="O＆P"/>
      <sheetName val="신우"/>
      <sheetName val="입력시트"/>
      <sheetName val="MAT"/>
      <sheetName val="시산표"/>
      <sheetName val="INS-SHEET"/>
      <sheetName val="설계내역"/>
      <sheetName val="배수장공사비"/>
      <sheetName val="전선"/>
      <sheetName val="CABLE"/>
      <sheetName val="2.가정단면"/>
      <sheetName val="추정BS"/>
      <sheetName val="추정PL"/>
      <sheetName val="P.M 별"/>
      <sheetName val="COST"/>
      <sheetName val="백암비스타내역"/>
      <sheetName val="시노"/>
      <sheetName val="방송일위대가"/>
      <sheetName val="부표총괄"/>
      <sheetName val="설정"/>
      <sheetName val="대비"/>
      <sheetName val="가로등"/>
      <sheetName val="부하(성남)"/>
      <sheetName val="단"/>
      <sheetName val="공조기"/>
      <sheetName val="esc"/>
      <sheetName val="가공비"/>
      <sheetName val="잡비"/>
      <sheetName val="전산소모"/>
      <sheetName val="공사개요"/>
      <sheetName val="96노임기준"/>
      <sheetName val="교통대책내역"/>
      <sheetName val="사회복지관"/>
      <sheetName val="원가계산하도"/>
      <sheetName val="경율산정.XLS"/>
      <sheetName val="FORM-0"/>
      <sheetName val="단가산출"/>
      <sheetName val="노무비"/>
      <sheetName val="구의33고"/>
      <sheetName val="TG9504"/>
      <sheetName val="실행품의서"/>
      <sheetName val="차선도색현황"/>
      <sheetName val="수입"/>
      <sheetName val="대목"/>
      <sheetName val="메서,변+증"/>
      <sheetName val="예상"/>
      <sheetName val="미드수량"/>
      <sheetName val="건축"/>
      <sheetName val="실행"/>
      <sheetName val="약품공급2"/>
      <sheetName val="04.계약내역서.xlsx"/>
      <sheetName val="3.바닥판설계"/>
      <sheetName val="대비표(토공1안)"/>
      <sheetName val="coll#"/>
      <sheetName val="중갑지"/>
      <sheetName val="제출내역 (2)"/>
      <sheetName val="내역입력"/>
      <sheetName val="각종양식"/>
      <sheetName val="소방일위 "/>
      <sheetName val="경비"/>
      <sheetName val="전기일위대가"/>
      <sheetName val="기계경비(시간당)"/>
      <sheetName val="램머"/>
      <sheetName val="Cost_File"/>
      <sheetName val="COPING-1"/>
      <sheetName val="역T형교대-2수량"/>
      <sheetName val="하중계산"/>
      <sheetName val="조건입력"/>
      <sheetName val="조건입력(2)"/>
      <sheetName val="장비선정"/>
      <sheetName val="TH VL, NC, DDHT Thanhphuoc"/>
      <sheetName val="TOWER 12TON"/>
      <sheetName val="TOWER 10TON"/>
      <sheetName val="본사일보"/>
      <sheetName val="내역(구조물)"/>
      <sheetName val="1.우편집중내역서"/>
      <sheetName val="부관맨홀조서"/>
      <sheetName val="단열-자재"/>
      <sheetName val="내역전기"/>
      <sheetName val="표지1"/>
      <sheetName val="CLAUSE"/>
      <sheetName val="우배수"/>
      <sheetName val="자료입력"/>
      <sheetName val="직노"/>
      <sheetName val="터널조도"/>
      <sheetName val="설계명세서"/>
      <sheetName val="예산명세서"/>
      <sheetName val="99 조정금액"/>
      <sheetName val="D-3109"/>
      <sheetName val="시점부일반수량"/>
      <sheetName val="경비_원본"/>
      <sheetName val="기초단가"/>
      <sheetName val="산출근거"/>
      <sheetName val="수원공"/>
      <sheetName val="조작대(1연)"/>
      <sheetName val="설계변경원가계산총괄표"/>
      <sheetName val="토적계산"/>
      <sheetName val="목차"/>
      <sheetName val="DESIGN CRITERIA"/>
      <sheetName val="제-노임"/>
      <sheetName val="제직재"/>
      <sheetName val="예정(3)"/>
      <sheetName val="공사비총괄표"/>
      <sheetName val="기기리스트"/>
      <sheetName val="아파트"/>
      <sheetName val="암거공"/>
      <sheetName val="화전입력"/>
      <sheetName val="단가적용"/>
      <sheetName val="부대대비"/>
      <sheetName val="냉연집계"/>
      <sheetName val="s.v"/>
      <sheetName val="J直材4"/>
      <sheetName val="자금집행_현황"/>
      <sheetName val="노임대장_(2)"/>
      <sheetName val="노임대장_(3)"/>
      <sheetName val="소방계갑_"/>
      <sheetName val="내역서_(2)"/>
      <sheetName val="일위대가__(2)"/>
      <sheetName val="원가계산서(최초)_(2)"/>
      <sheetName val="집계표_(2)"/>
      <sheetName val="일위대가목록표_(2)"/>
      <sheetName val="Sheet1_(2)"/>
      <sheetName val="남양시작동자105노65기1_3화1_2"/>
      <sheetName val="관기성공_내"/>
      <sheetName val="CPM챠트_"/>
      <sheetName val="총_원가계산"/>
      <sheetName val="1공구_건정토건_토공"/>
      <sheetName val="Project_Brief"/>
      <sheetName val="BSD_(2)"/>
      <sheetName val="준검_내역서"/>
      <sheetName val="기계_도급내역서"/>
      <sheetName val="11_자재단가"/>
      <sheetName val="관음목장(제출용)자105인97_5"/>
      <sheetName val="PROJECT_BRIEF(EX_NEW)"/>
      <sheetName val="1_설계조건"/>
      <sheetName val="입출재고현황_(2)"/>
      <sheetName val="Summary_Sheets"/>
      <sheetName val="단면_(2)"/>
      <sheetName val="96보완계획7_12"/>
      <sheetName val="3_공통공사대비"/>
      <sheetName val="노무비_경비"/>
      <sheetName val="산재_안전"/>
      <sheetName val="IMPEADENCE_MAP_취수장"/>
      <sheetName val="매립"/>
      <sheetName val="예산서"/>
      <sheetName val="CON"/>
      <sheetName val="Sheet1 (3)"/>
      <sheetName val="공사비산출내역"/>
      <sheetName val="견적"/>
      <sheetName val="BSD _2_"/>
      <sheetName val="점검등산출(전체)"/>
      <sheetName val="01상노임"/>
      <sheetName val="BASIC (2)"/>
      <sheetName val="일위"/>
      <sheetName val="전기일위목록"/>
      <sheetName val="S14"/>
      <sheetName val="관급자재"/>
      <sheetName val="단가대비표"/>
      <sheetName val="자  재"/>
      <sheetName val="건축외주"/>
      <sheetName val="sw1"/>
      <sheetName val="NOMUBI"/>
      <sheetName val="AILC004"/>
      <sheetName val="Curves"/>
      <sheetName val="Tables"/>
      <sheetName val="공작물조직표(용배수)"/>
      <sheetName val="주식"/>
      <sheetName val="월별수입"/>
      <sheetName val="견"/>
      <sheetName val="일위대가목차"/>
      <sheetName val="경상비"/>
      <sheetName val="★도급내역"/>
      <sheetName val="본공사"/>
      <sheetName val="도급"/>
      <sheetName val="당초내역서"/>
      <sheetName val="H-pile(298x299)"/>
      <sheetName val="H-pile(250x250)"/>
      <sheetName val="영흥TL(UP,DOWN) "/>
      <sheetName val="본체"/>
      <sheetName val="F5"/>
      <sheetName val="기계설비-물가변동"/>
      <sheetName val="단가 및 재료비"/>
      <sheetName val="코드"/>
      <sheetName val="XZLC2"/>
      <sheetName val="8.PILE  (돌출)"/>
      <sheetName val="사통공사비"/>
      <sheetName val="인건-측정"/>
      <sheetName val="평가데이터"/>
      <sheetName val="계산내역"/>
      <sheetName val="식재"/>
      <sheetName val="시설물"/>
      <sheetName val="식재출력용"/>
      <sheetName val="유지관리"/>
      <sheetName val="견적서"/>
      <sheetName val="wall"/>
      <sheetName val="계산"/>
      <sheetName val="맨홀수량산출"/>
      <sheetName val="수원BOM-원본"/>
      <sheetName val="토공총괄집계"/>
      <sheetName val="실행내역"/>
      <sheetName val="날개벽수량표"/>
      <sheetName val="수량"/>
      <sheetName val="CB"/>
      <sheetName val="Sens&amp;Anal"/>
      <sheetName val="석축단"/>
      <sheetName val="법면수집"/>
      <sheetName val="석축설면"/>
      <sheetName val="법면단"/>
      <sheetName val="천마갑지"/>
      <sheetName val="copy"/>
      <sheetName val="서식"/>
      <sheetName val="품셈1-17"/>
      <sheetName val="카메라"/>
      <sheetName val="토 적 표"/>
      <sheetName val="설계예시"/>
      <sheetName val="뜃맟뭁돽띿맟_-BLDG"/>
      <sheetName val="특이사항"/>
      <sheetName val="SULKEA"/>
      <sheetName val="전기공사"/>
      <sheetName val="내역서(교량)전체"/>
      <sheetName val="조도계산서 (도서)"/>
      <sheetName val="소방"/>
      <sheetName val="내역서(2)"/>
      <sheetName val="Data&amp;Result"/>
      <sheetName val="비교표"/>
      <sheetName val="토적표"/>
      <sheetName val="CC16-내역서"/>
      <sheetName val="Tbom-tot"/>
      <sheetName val="공문"/>
      <sheetName val="토목내역"/>
      <sheetName val="1호맨홀토공"/>
      <sheetName val="CTEMCOST"/>
      <sheetName val="제1영업소"/>
      <sheetName val="제2영업소"/>
      <sheetName val="제3영업소"/>
      <sheetName val="청천내"/>
      <sheetName val="LEGEND"/>
      <sheetName val="Y-WORK"/>
      <sheetName val="B1"/>
      <sheetName val="밸브설치"/>
      <sheetName val="전차선로 물량표"/>
      <sheetName val="근입장"/>
      <sheetName val="2.3지지력"/>
      <sheetName val="4.하중산정"/>
      <sheetName val="대전노은1차_조적_집계표"/>
      <sheetName val="1,2공구원가계산서"/>
      <sheetName val="1공구산출내역서"/>
      <sheetName val="플랜트 설치"/>
      <sheetName val="기초자료입력"/>
      <sheetName val="입력"/>
      <sheetName val="설계조건"/>
      <sheetName val="예산M12A"/>
      <sheetName val="연돌일위집계"/>
      <sheetName val="EQUIP LIST"/>
      <sheetName val="앨범표지"/>
      <sheetName val="1.취수장"/>
      <sheetName val="6PILE  (돌출)"/>
      <sheetName val="2"/>
      <sheetName val="내역서01"/>
      <sheetName val="2004 연결"/>
      <sheetName val="대림경상68억"/>
      <sheetName val="날개벽"/>
      <sheetName val="내력서"/>
      <sheetName val="9811"/>
      <sheetName val="공예을"/>
      <sheetName val="2.대외공문"/>
      <sheetName val="2-1공사개요1"/>
      <sheetName val="매원개착터널총괄"/>
      <sheetName val="경상직원"/>
      <sheetName val="장비투입계획"/>
      <sheetName val="조직"/>
      <sheetName val="개산공사비"/>
      <sheetName val="구성비"/>
      <sheetName val="측구공"/>
      <sheetName val="배수관공"/>
      <sheetName val="ASALTOTA"/>
      <sheetName val="공사비"/>
      <sheetName val="세부내역(직접인건비)"/>
      <sheetName val="Imp-Data"/>
      <sheetName val="방호벽"/>
      <sheetName val="자재대"/>
      <sheetName val="1을"/>
      <sheetName val="수목표준대가"/>
      <sheetName val="ASP"/>
      <sheetName val="평야부원가총괄"/>
      <sheetName val="설-원가"/>
      <sheetName val="국공유지및사유지"/>
      <sheetName val="장비 (2)"/>
      <sheetName val="06 일위대가목록"/>
      <sheetName val="인테리어내역"/>
      <sheetName val="아파트 "/>
      <sheetName val="기성(1차) "/>
      <sheetName val="저리조양"/>
      <sheetName val="가락화장을지"/>
      <sheetName val="견적서1"/>
      <sheetName val="변경품셈"/>
      <sheetName val="SAKUB"/>
      <sheetName val="기술부대조건"/>
      <sheetName val="NAI"/>
      <sheetName val="TOTAL3"/>
      <sheetName val="MEXICO-C"/>
      <sheetName val="XL4Poppy"/>
      <sheetName val="횡배수관"/>
      <sheetName val="일위대가표"/>
      <sheetName val="우각부보강"/>
      <sheetName val="케이블"/>
      <sheetName val="노무단가"/>
      <sheetName val="01"/>
      <sheetName val="2000.05"/>
      <sheetName val="원가계산"/>
      <sheetName val="4공철탑검토"/>
      <sheetName val="SOURCE"/>
      <sheetName val="관로토공집계표"/>
      <sheetName val="거래처등록"/>
      <sheetName val="국내총괄"/>
      <sheetName val="입찰내역"/>
      <sheetName val="WORK"/>
      <sheetName val="맨홀토공수량"/>
      <sheetName val="Breakdown"/>
      <sheetName val="UnitRate"/>
      <sheetName val="실행(ALT1)"/>
      <sheetName val="점검내역서(data) (2)"/>
      <sheetName val="인사자료총집계"/>
      <sheetName val="Sheet6"/>
      <sheetName val="초기화면"/>
      <sheetName val="계산내역서"/>
      <sheetName val="소방계갑"/>
      <sheetName val="향후예상"/>
      <sheetName val="96갑지"/>
      <sheetName val="MSQ"/>
      <sheetName val="개요"/>
      <sheetName val="도급FORM"/>
      <sheetName val="교대(A1-A2)"/>
      <sheetName val="수량산출"/>
      <sheetName val="기성청구서"/>
      <sheetName val="내촌육교방음벽수량집계표"/>
      <sheetName val="옥외"/>
      <sheetName val="PAN"/>
      <sheetName val="부안변전"/>
      <sheetName val="합의경상"/>
      <sheetName val="입찰"/>
      <sheetName val="현경"/>
      <sheetName val="전체철근집계"/>
      <sheetName val="일반수량집계표"/>
      <sheetName val="연결임시"/>
      <sheetName val="공사설명서"/>
      <sheetName val="공사계획서"/>
      <sheetName val="부서현황"/>
      <sheetName val="돌담교_상부수량"/>
      <sheetName val="바_한일양산"/>
      <sheetName val="중기조종사_단위단가"/>
      <sheetName val="2_가정단면"/>
      <sheetName val="P_M_별"/>
      <sheetName val="별표_"/>
      <sheetName val="파일항타_(2)"/>
      <sheetName val="3_바닥판설계"/>
      <sheetName val="자__재"/>
      <sheetName val="1995년_섹터별_매출"/>
      <sheetName val="설_계"/>
      <sheetName val="내__역__서"/>
      <sheetName val="BASIC_(2)"/>
      <sheetName val="Sheet1_(3)"/>
      <sheetName val="2_유지보수비"/>
      <sheetName val="공정코드"/>
      <sheetName val="2공구산출내역"/>
      <sheetName val="광통신 견적내역서1"/>
      <sheetName val="N賃率-職"/>
      <sheetName val="DATE"/>
      <sheetName val="우석문틀"/>
      <sheetName val="9.자재단가"/>
      <sheetName val="7.산출집계"/>
      <sheetName val="물량표"/>
      <sheetName val="표지 (2)"/>
      <sheetName val="Front"/>
      <sheetName val="데이타"/>
      <sheetName val="SIHEUNG"/>
      <sheetName val="내부마감"/>
      <sheetName val="갈현동"/>
      <sheetName val="1. 설계조건 2.단면가정 3. 하중계산"/>
      <sheetName val="DATA 입력란"/>
      <sheetName val="GEN"/>
      <sheetName val="백호우계수"/>
      <sheetName val="사유서제출현황-2"/>
      <sheetName val="하중"/>
      <sheetName val="토공(우물통,기타) "/>
      <sheetName val="도장수량(하1)"/>
      <sheetName val="주형"/>
      <sheetName val="대부예산서"/>
      <sheetName val="기초공"/>
      <sheetName val="한강운반비"/>
      <sheetName val="현장"/>
      <sheetName val="공예6"/>
      <sheetName val="도급자재"/>
      <sheetName val="01AC"/>
      <sheetName val="세부내역서(소방)"/>
      <sheetName val="음료실행"/>
      <sheetName val="BOX(1.5X1.5)"/>
      <sheetName val="주현(해보)"/>
      <sheetName val="주현(영광)"/>
      <sheetName val="단위량"/>
      <sheetName val="재료집계표2"/>
      <sheetName val="토적집계표"/>
      <sheetName val="간접1"/>
      <sheetName val=" 소방공사 산출근거"/>
      <sheetName val="전체"/>
      <sheetName val="SHL"/>
      <sheetName val="노무비단가"/>
      <sheetName val="F-Assump"/>
      <sheetName val="Q-Data"/>
      <sheetName val="Y-Data"/>
      <sheetName val="CapEx"/>
      <sheetName val="B부대공"/>
      <sheetName val="JUCKEYK"/>
      <sheetName val="일위대가시트"/>
      <sheetName val="1련,2련"/>
      <sheetName val="변품8-37"/>
      <sheetName val="조명시설"/>
      <sheetName val="비계,CON'C"/>
      <sheetName val="제잡비집계"/>
      <sheetName val="대공종"/>
      <sheetName val="인건비 "/>
      <sheetName val="안성방향(시점)"/>
      <sheetName val="계약용량(서포)"/>
      <sheetName val="SLAB"/>
      <sheetName val="표준건축비"/>
      <sheetName val="각형맨홀"/>
      <sheetName val="준공조서갑지"/>
      <sheetName val="공사예산하조서(O.K)"/>
      <sheetName val="960318-1"/>
      <sheetName val="Assumptions"/>
      <sheetName val="2008년_CF"/>
      <sheetName val="시화점실행"/>
      <sheetName val="CON포장수량"/>
      <sheetName val="CONUNIT"/>
      <sheetName val="공사비증감"/>
      <sheetName val="참조자료"/>
      <sheetName val="여흥"/>
      <sheetName val="9-1차이내역"/>
      <sheetName val="예가표"/>
      <sheetName val="FACTOR"/>
      <sheetName val="기성내역"/>
      <sheetName val="수량산출서"/>
      <sheetName val="재료"/>
      <sheetName val="소업1교"/>
      <sheetName val="내역을"/>
      <sheetName val="EP0618"/>
      <sheetName val="21301동"/>
      <sheetName val="설계변경(수정전)"/>
      <sheetName val="GI-LIST"/>
      <sheetName val="비탈면보호공수량산출"/>
      <sheetName val="AS복구"/>
      <sheetName val="중기터파기"/>
      <sheetName val="변수값"/>
      <sheetName val="중기상차"/>
      <sheetName val="제출견적(을)"/>
      <sheetName val="충남 (2)"/>
      <sheetName val="시가지우회도로공내역서"/>
      <sheetName val="가감수량"/>
      <sheetName val="-15.0"/>
      <sheetName val="기본일위"/>
      <sheetName val="통신물량"/>
      <sheetName val="CABLE SIZE-3"/>
      <sheetName val="일위대가(1)"/>
      <sheetName val="다이나믹"/>
      <sheetName val="통통"/>
      <sheetName val="베스트호두"/>
      <sheetName val="직접기초설계(교대부)"/>
      <sheetName val="모델링"/>
      <sheetName val="1차공정"/>
      <sheetName val="배관물량(강,동관)"/>
      <sheetName val="5.일위대가"/>
      <sheetName val="2.단가산출서(총괄)"/>
      <sheetName val="내역서_(2)1"/>
      <sheetName val="일위대가__(2)1"/>
      <sheetName val="원가계산서(최초)_(2)1"/>
      <sheetName val="집계표_(2)1"/>
      <sheetName val="일위대가목록표_(2)1"/>
      <sheetName val="자금집행_현황1"/>
      <sheetName val="노임대장_(2)1"/>
      <sheetName val="노임대장_(3)1"/>
      <sheetName val="소방계갑_1"/>
      <sheetName val="남양시작동자105노65기1_3화1_21"/>
      <sheetName val="Sheet1_(2)1"/>
      <sheetName val="관기성공_내1"/>
      <sheetName val="총_원가계산1"/>
      <sheetName val="CPM챠트_1"/>
      <sheetName val="BSD_(2)1"/>
      <sheetName val="준검_내역서1"/>
      <sheetName val="Project_Brief1"/>
      <sheetName val="1_설계조건1"/>
      <sheetName val="1공구_건정토건_토공1"/>
      <sheetName val="11_자재단가1"/>
      <sheetName val="산재_안전1"/>
      <sheetName val="노무비_경비1"/>
      <sheetName val="관음목장(제출용)자105인97_51"/>
      <sheetName val="PROJECT_BRIEF(EX_NEW)1"/>
      <sheetName val="입출재고현황_(2)1"/>
      <sheetName val="기계_도급내역서1"/>
      <sheetName val="96보완계획7_121"/>
      <sheetName val="단면_(2)1"/>
      <sheetName val="Summary_Sheets1"/>
      <sheetName val="IMPEADENCE_MAP_취수장1"/>
      <sheetName val="3_공통공사대비1"/>
      <sheetName val="TRE_TABLE"/>
      <sheetName val="99_조정금액"/>
      <sheetName val="조도계산서_(도서)"/>
      <sheetName val="04_계약내역서_xlsx"/>
      <sheetName val="TH_VL,_NC,_DDHT_Thanhphuoc"/>
      <sheetName val="DESIGN_CRITERIA"/>
      <sheetName val="공내역"/>
      <sheetName val="전체내역"/>
      <sheetName val="공정표"/>
      <sheetName val="XXXXXX"/>
      <sheetName val="기계경비일람"/>
      <sheetName val="000000"/>
      <sheetName val="신길1동"/>
      <sheetName val="부하"/>
      <sheetName val="APT"/>
      <sheetName val="단가 및 재_x0000__x0000_"/>
      <sheetName val="적용토목"/>
      <sheetName val="단가_및_재료비"/>
      <sheetName val="3.단가산출서"/>
      <sheetName val="4.일위산출"/>
      <sheetName val="98수문일위"/>
      <sheetName val="T-LIST"/>
      <sheetName val="beerflow"/>
      <sheetName val="자재단가"/>
      <sheetName val="노임단가 "/>
      <sheetName val="screw_bolt"/>
      <sheetName val="답십리"/>
      <sheetName val="FB25JN"/>
      <sheetName val="ITEM"/>
      <sheetName val="경비2내역"/>
      <sheetName val="오산갈곳"/>
      <sheetName val="주요재료비(원본)"/>
      <sheetName val="산출근거(본선외)"/>
      <sheetName val="input(본선외)"/>
      <sheetName val="목재동바리"/>
      <sheetName val="cost (05.09.23)"/>
      <sheetName val="공무2과"/>
      <sheetName val="D-623D"/>
      <sheetName val="70%"/>
      <sheetName val="산출내역(K2)"/>
      <sheetName val="6공구(당초)"/>
      <sheetName val="배수공"/>
      <sheetName val="투찰"/>
      <sheetName val="식재인부"/>
      <sheetName val="수량집계"/>
      <sheetName val="전체제잡비"/>
      <sheetName val="단가비교표"/>
      <sheetName val="3차설계"/>
      <sheetName val="106C0300"/>
      <sheetName val="부대공사"/>
      <sheetName val=""/>
      <sheetName val="PROJECT_BR_x0000__x0000_Ԁ_x0000_쀀槞_x0005__x0000__x0000__x0000_Ā"/>
      <sheetName val="PROJECT_BR_x0000__x0000_Ԁ_x0000_䀀蘾_x0005__x0000__x0000__x0000_Ā"/>
      <sheetName val="PROJECT_BR_x0000__x0000_Ԁ_x0000_䀀襝_x0003__x0000__x0000__x0000_Ā"/>
      <sheetName val="PROJECT_BR_x0000__x0000_Ԁ_x0000_䀀ࡍ_x0003__x0000__x0000__x0000_Ā"/>
      <sheetName val="COVER-P"/>
      <sheetName val="401"/>
      <sheetName val="다곡2교"/>
      <sheetName val="매크로"/>
      <sheetName val="50"/>
      <sheetName val="집행예산"/>
      <sheetName val="Tool"/>
      <sheetName val="하수급견적대비"/>
      <sheetName val="원본(01~02)"/>
      <sheetName val="날개벽(좌,우=60도-4개)"/>
      <sheetName val="CCC"/>
      <sheetName val="화산경계"/>
      <sheetName val="2000년 공정표"/>
      <sheetName val="단면별연장"/>
      <sheetName val="토목-물가"/>
      <sheetName val="영흥TL(UP,DOWN)_"/>
      <sheetName val="PA_bom"/>
      <sheetName val="GRD_bom"/>
      <sheetName val="Light_bom"/>
      <sheetName val="Rcecp_bom"/>
      <sheetName val="TRAY_bom"/>
      <sheetName val="TEL_bom"/>
      <sheetName val="산출기초"/>
      <sheetName val="신표지1"/>
      <sheetName val="1.2.1 마루높이결정"/>
      <sheetName val="sum"/>
      <sheetName val="품셈"/>
      <sheetName val="동일대내"/>
      <sheetName val="ASP포장"/>
      <sheetName val="VENDOR LIST"/>
      <sheetName val="공통비"/>
      <sheetName val="Manual Valve List"/>
      <sheetName val="반중력식옹벽3.5"/>
      <sheetName val="PROJECT_BR_x0000__x0000_Ԁ_x0000_耀Ц_x0003__x0000__x0000__x0000_Ā"/>
      <sheetName val="변경총괄지(1)"/>
      <sheetName val="과천MAIN"/>
      <sheetName val="방송(체육관)"/>
      <sheetName val="부관夂泿ꠀ祪"/>
      <sheetName val="부관夂泿　蘅"/>
      <sheetName val="부관夂泿䠀㬓"/>
      <sheetName val="부관夂泿_xd800_뾀"/>
      <sheetName val="부관夂泿耀쌦"/>
      <sheetName val="SCHEDULE"/>
      <sheetName val="교대시점"/>
      <sheetName val="소요자재 "/>
      <sheetName val="일위대가(목록)"/>
      <sheetName val="산근(목록)"/>
      <sheetName val="재료비"/>
      <sheetName val="이형관중량"/>
      <sheetName val="송정-증포간  계약내역서"/>
      <sheetName val="J01"/>
      <sheetName val="TRAY"/>
      <sheetName val="터파기및재료"/>
      <sheetName val="산출내역서"/>
      <sheetName val="공사비예산서"/>
      <sheetName val="대로근거"/>
      <sheetName val="중로근거"/>
      <sheetName val="유림골조"/>
      <sheetName val="일위㨁갮  (2)"/>
      <sheetName val="교량data"/>
      <sheetName val="영업점별목표산출"/>
      <sheetName val="입력DATA"/>
      <sheetName val="바닥판"/>
      <sheetName val="MAIN"/>
      <sheetName val="석저"/>
      <sheetName val="옥외등신설"/>
      <sheetName val="저케CV22신설"/>
      <sheetName val="저케CV38신설"/>
      <sheetName val="저케CV8신설"/>
      <sheetName val="접지3종"/>
      <sheetName val="투입"/>
      <sheetName val="12V956"/>
      <sheetName val="자동제어"/>
      <sheetName val="점별(추정)"/>
      <sheetName val="빌딩 안내"/>
      <sheetName val="산출-운영중"/>
      <sheetName val="단가목록"/>
      <sheetName val="평3"/>
      <sheetName val="기초데이타"/>
      <sheetName val="5Strand-장기처짐PCI"/>
      <sheetName val="유효폭의 계산"/>
      <sheetName val="inputdata"/>
      <sheetName val="STEEL BOX 단면설계(SEC.8)"/>
      <sheetName val="시중노임단가(07상반기)"/>
      <sheetName val="집계표(육상)"/>
      <sheetName val="카메౐"/>
      <sheetName val="카메ၒ"/>
      <sheetName val="카메대"/>
      <sheetName val="Data&amp;Resuၒ_x0000_"/>
      <sheetName val="공사비총"/>
      <sheetName val="식재일위대가"/>
      <sheetName val="귀래 설계 공내역서"/>
      <sheetName val="집계표1"/>
      <sheetName val="허용전류-IEC DATA"/>
      <sheetName val="내역(구틽繘ԯ"/>
      <sheetName val="내역(구׽_x0000_缀"/>
      <sheetName val="SANTOGO"/>
      <sheetName val="SANBAISU"/>
      <sheetName val="자재(원원+원대)"/>
      <sheetName val="기초일위"/>
      <sheetName val="일(4)"/>
      <sheetName val="M-EQPT-Z"/>
      <sheetName val="단가산출서3회"/>
      <sheetName val="환율2002"/>
      <sheetName val="중기상세"/>
      <sheetName val="7.1유효폭"/>
      <sheetName val="안정계산"/>
      <sheetName val="단면검토"/>
      <sheetName val="시설장비"/>
      <sheetName val="설치자재"/>
      <sheetName val="내역서1999.8최종"/>
      <sheetName val="2연BOX"/>
      <sheetName val="[Hw-CV.xls]__Lwj_c_1997____04_2"/>
      <sheetName val="영동(D)"/>
      <sheetName val="계화배수(3대)"/>
      <sheetName val="Data_Vert"/>
      <sheetName val="Data_ST"/>
      <sheetName val="Load"/>
      <sheetName val="Rebar"/>
      <sheetName val="일위목차"/>
      <sheetName val="영흥TL(UP,DOW닑】_x0005_"/>
      <sheetName val="Cost bd-&quot;A&quot;"/>
      <sheetName val="부대tu"/>
      <sheetName val="여과지동"/>
      <sheetName val="기초자료"/>
      <sheetName val="건축내역서"/>
      <sheetName val="ilch"/>
      <sheetName val="CIVIL"/>
      <sheetName val="단가대비표 (3)"/>
      <sheetName val="바_한일양산1"/>
      <sheetName val="별표_1"/>
      <sheetName val="중기조종사_단위단가1"/>
      <sheetName val="파일항타_(2)1"/>
      <sheetName val="3_바닥판설계1"/>
      <sheetName val="내__역__서1"/>
      <sheetName val="1995년_섹터별_매출1"/>
      <sheetName val="돌담교_상부수량1"/>
      <sheetName val="설_계1"/>
      <sheetName val="2_유지보수비1"/>
      <sheetName val="2_가정단면1"/>
      <sheetName val="경율산정_XLS"/>
      <sheetName val="제출내역_(2)"/>
      <sheetName val="토_적_표"/>
      <sheetName val="소방일위_"/>
      <sheetName val="TOWER_12TON"/>
      <sheetName val="TOWER_10TON"/>
      <sheetName val="Sheet1_(3)1"/>
      <sheetName val="BASIC_(2)1"/>
      <sheetName val="자__재1"/>
      <sheetName val="s_v"/>
      <sheetName val="전차선로_물량표"/>
      <sheetName val="1_우편집중내역서"/>
      <sheetName val="P_M_별1"/>
      <sheetName val="BSD__2_"/>
      <sheetName val="1_취수장"/>
      <sheetName val="6PILE__(돌출)"/>
      <sheetName val="기성(1차)_"/>
      <sheetName val="8_PILE__(돌출)"/>
      <sheetName val="광통신_견적내역서1"/>
      <sheetName val="2004_연결"/>
      <sheetName val="장비_(2)"/>
      <sheetName val="2_3지지력"/>
      <sheetName val="4_하중산정"/>
      <sheetName val="2_대외공문"/>
      <sheetName val="1__설계조건_2_단면가정_3__하중계산"/>
      <sheetName val="DATA_입력란"/>
      <sheetName val="플랜트_설치"/>
      <sheetName val="9_자재단가"/>
      <sheetName val="7_산출집계"/>
      <sheetName val="2000_05"/>
      <sheetName val="점검내역서(data)_(2)"/>
      <sheetName val="토공(우물통,기타)_"/>
      <sheetName val="기둥(하중)"/>
      <sheetName val="합계금액"/>
      <sheetName val="건축원가"/>
      <sheetName val="사통"/>
      <sheetName val="일위대가목록萹㊜ȶ୐"/>
      <sheetName val="REPORT"/>
      <sheetName val="내䠀퍕턀"/>
      <sheetName val="대구파크쿨링타워"/>
      <sheetName val="CFD2"/>
      <sheetName val="토 적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efreshError="1"/>
      <sheetData sheetId="1063" refreshError="1"/>
      <sheetData sheetId="1064" refreshError="1"/>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B부대공"/>
      <sheetName val="3지구단위"/>
      <sheetName val="EQUIP-H"/>
      <sheetName val="1호맨홀토공"/>
      <sheetName val="내역"/>
      <sheetName val="일위대가시트"/>
      <sheetName val="계화배수"/>
      <sheetName val="INPUT(덕도방향-시점)"/>
      <sheetName val="중기사용료"/>
      <sheetName val="적용노임"/>
      <sheetName val="일반자재"/>
      <sheetName val="input"/>
      <sheetName val="11.우각부 보강"/>
      <sheetName val="Macro(전선)"/>
      <sheetName val="00하노임"/>
      <sheetName val="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노임단가"/>
      <sheetName val="원가입력"/>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s>
    <sheetDataSet>
      <sheetData sheetId="0">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조명율표"/>
      <sheetName val="일위대가목차"/>
      <sheetName val="설계내역서"/>
      <sheetName val="김천일위"/>
      <sheetName val="200"/>
      <sheetName val="가로등내역서"/>
      <sheetName val="FILE1"/>
      <sheetName val="단중표"/>
      <sheetName val="000000"/>
      <sheetName val="DANGA"/>
      <sheetName val="설계조건"/>
      <sheetName val="노임"/>
      <sheetName val="1차설계변경내역"/>
      <sheetName val="#REF"/>
      <sheetName val="지급자재"/>
      <sheetName val="자료입력"/>
      <sheetName val="A-4"/>
      <sheetName val="재료"/>
      <sheetName val="입찰보고"/>
      <sheetName val="제경비율"/>
      <sheetName val="평3"/>
      <sheetName val="내역서"/>
      <sheetName val="부대공Ⅱ"/>
      <sheetName val="합천내역"/>
      <sheetName val="DATA"/>
      <sheetName val="법면"/>
      <sheetName val="부대공"/>
      <sheetName val="배수공1"/>
      <sheetName val="구조물공"/>
      <sheetName val="중기일위대가"/>
      <sheetName val="포장공"/>
      <sheetName val="토공"/>
      <sheetName val="요율"/>
      <sheetName val="관리,공감"/>
      <sheetName val="단가비교표_공통1"/>
      <sheetName val="전기일위대가"/>
      <sheetName val="직노"/>
      <sheetName val="손익분석"/>
      <sheetName val="자재단가"/>
      <sheetName val="실행내역"/>
      <sheetName val="1.수인터널"/>
      <sheetName val="토사(PE)"/>
      <sheetName val="백암비스타내역"/>
      <sheetName val="Sheet5"/>
      <sheetName val="Sheet1"/>
      <sheetName val="20관리비율"/>
      <sheetName val="지하1층"/>
      <sheetName val="48일위"/>
      <sheetName val="일위대가(계측기설치)"/>
      <sheetName val="금액내역서"/>
      <sheetName val="공사비명세서"/>
      <sheetName val="SLAB&quot;1&quot;"/>
      <sheetName val="통로box전기"/>
      <sheetName val="입찰안"/>
      <sheetName val="산출근거"/>
      <sheetName val="설계예산서"/>
      <sheetName val="CODE"/>
      <sheetName val="총괄표"/>
      <sheetName val="96정변2"/>
      <sheetName val="개요"/>
      <sheetName val="전기BOX내역서"/>
      <sheetName val="도급내역서(재노경)"/>
      <sheetName val="초기화면"/>
      <sheetName val="2000년 공정표"/>
      <sheetName val="집계표"/>
      <sheetName val="노임단가"/>
      <sheetName val="예산변경사항"/>
      <sheetName val="WORK"/>
      <sheetName val="5(철거수량)"/>
      <sheetName val="골재산출"/>
      <sheetName val="원가입력"/>
      <sheetName val="인건비"/>
      <sheetName val="전차선로 물량표"/>
      <sheetName val="토공 total"/>
      <sheetName val="터널조도"/>
      <sheetName val="부대단위수량"/>
      <sheetName val="총공사내역서"/>
      <sheetName val="101동"/>
      <sheetName val="토공총괄집계"/>
      <sheetName val="단면가정"/>
      <sheetName val="청천내"/>
      <sheetName val="1공구 건정토건 토공"/>
      <sheetName val="조경일람"/>
      <sheetName val="식생블럭단위수량"/>
      <sheetName val="교각1"/>
      <sheetName val="참조"/>
      <sheetName val="2.단면가정"/>
      <sheetName val="소방 "/>
      <sheetName val="문학간접"/>
      <sheetName val="guard(mac)"/>
      <sheetName val="일위대가표"/>
      <sheetName val="일위집계"/>
      <sheetName val="3BL공동구 수량"/>
      <sheetName val="내역서(중수)"/>
      <sheetName val="CalcuSheet"/>
      <sheetName val="TOTAL"/>
      <sheetName val="갑지"/>
      <sheetName val="BOX전기내역"/>
      <sheetName val="과세내역(세부)"/>
      <sheetName val="수량산출서"/>
      <sheetName val="LD"/>
      <sheetName val="수량집계 (2)"/>
      <sheetName val="공사서류양식"/>
      <sheetName val="반응조"/>
      <sheetName val="KMT물량"/>
      <sheetName val="하수처리장"/>
      <sheetName val="기둥(원형)"/>
      <sheetName val="순성토"/>
      <sheetName val="공사설계서"/>
      <sheetName val="CAT_5"/>
      <sheetName val="허용전류-IEC"/>
      <sheetName val="단가조사"/>
      <sheetName val="수량산출"/>
      <sheetName val="IW-LIST"/>
      <sheetName val="보호"/>
      <sheetName val="단가조사-2"/>
      <sheetName val="본사업"/>
      <sheetName val="1단계"/>
      <sheetName val="벽산건설"/>
      <sheetName val="DATE"/>
      <sheetName val="#3_일위대가목록"/>
      <sheetName val="처리단락"/>
      <sheetName val="Macro(전선)"/>
      <sheetName val="220 (2)"/>
      <sheetName val="INPUT(덕도방향-시점)"/>
      <sheetName val="3.내역서"/>
      <sheetName val="공사비총괄표"/>
      <sheetName val="기계경비(시간당)"/>
      <sheetName val="VXXXXX"/>
      <sheetName val="비용"/>
      <sheetName val="Macro(차단기)"/>
      <sheetName val="제수"/>
      <sheetName val="공기"/>
      <sheetName val="램머"/>
      <sheetName val="5.정산서"/>
      <sheetName val="MCC제원"/>
      <sheetName val="당초"/>
      <sheetName val="시공(팔라우)"/>
      <sheetName val="부대내역"/>
      <sheetName val="준검 내역서"/>
      <sheetName val="대치판정"/>
      <sheetName val="현장경비"/>
      <sheetName val="총(철거)"/>
      <sheetName val="종배수관설치현황"/>
      <sheetName val="내역서중"/>
      <sheetName val="내역_ver1.0"/>
      <sheetName val="장비당단가 (1)"/>
      <sheetName val="교량전기"/>
      <sheetName val="Y-WORK"/>
      <sheetName val="점수계산1-2"/>
      <sheetName val="깨기"/>
      <sheetName val="건축공사"/>
      <sheetName val="b_balju"/>
      <sheetName val="단가산출"/>
      <sheetName val="세부내역"/>
      <sheetName val="조명시설"/>
      <sheetName val="실행"/>
      <sheetName val="단면 (2)"/>
      <sheetName val="건축개요"/>
      <sheetName val="부안일위"/>
      <sheetName val="FORM-0"/>
      <sheetName val="견적서"/>
      <sheetName val="내역총괄"/>
      <sheetName val="내역총괄2"/>
      <sheetName val="내역총괄3"/>
      <sheetName val="노임,재료비"/>
      <sheetName val="관람석제출"/>
      <sheetName val="기초분물량표"/>
      <sheetName val="Tbom-tot"/>
      <sheetName val="층"/>
      <sheetName val="총수량집계표"/>
      <sheetName val="견적의뢰"/>
      <sheetName val="견적"/>
      <sheetName val="동해묵호1내역"/>
      <sheetName val="3본사"/>
      <sheetName val="간선계산"/>
      <sheetName val="내역서(전기)"/>
      <sheetName val="소야공정계획표"/>
      <sheetName val="예산M11A"/>
      <sheetName val="공사비대비표B(토공)"/>
      <sheetName val="Baby일위대가"/>
      <sheetName val="7. Cable(설명)-IEC"/>
      <sheetName val="내역서01"/>
      <sheetName val="산출서집계HS"/>
      <sheetName val="1-1"/>
      <sheetName val="COST"/>
      <sheetName val="설계명세서"/>
      <sheetName val="실행내역(현대)"/>
      <sheetName val="관개"/>
      <sheetName val="횡배수관토공수량"/>
      <sheetName val="산업"/>
      <sheetName val="N賃率-職"/>
      <sheetName val="TB-내역서"/>
      <sheetName val="계수시트"/>
      <sheetName val="물량표"/>
      <sheetName val="도담구내 개소별 명세"/>
      <sheetName val="01"/>
      <sheetName val="공통가설"/>
      <sheetName val="gvl"/>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AIR SHOWER(3인용)"/>
      <sheetName val="약품공급2"/>
      <sheetName val="b_balju_cho"/>
      <sheetName val="단가 및 재료비"/>
      <sheetName val="방송일위대가"/>
      <sheetName val="원가총괄"/>
      <sheetName val="Inputs"/>
      <sheetName val="Cost Inputs"/>
      <sheetName val="11.자재단가"/>
      <sheetName val="코드표"/>
      <sheetName val="발주설계서(당초)"/>
      <sheetName val="전기"/>
      <sheetName val="건축내역"/>
      <sheetName val="토적"/>
      <sheetName val="수량산출서 갑지"/>
      <sheetName val="내역(설계)"/>
      <sheetName val="차수공개요"/>
      <sheetName val="적용토목"/>
      <sheetName val="데리네이타현황"/>
      <sheetName val="현장"/>
      <sheetName val="집"/>
      <sheetName val="4차원가계산서"/>
      <sheetName val="표지"/>
      <sheetName val="일위대가(목록)"/>
      <sheetName val="재료비"/>
      <sheetName val="수전기기DATA"/>
      <sheetName val="I一般比"/>
      <sheetName val="품셈TABLE"/>
      <sheetName val="자재"/>
      <sheetName val="GEN"/>
      <sheetName val="Sheet4"/>
      <sheetName val="공사직종별노임"/>
      <sheetName val="원가계산서"/>
      <sheetName val="평균물량산출서"/>
      <sheetName val="교각별철근수량집계표"/>
      <sheetName val="부표총괄"/>
      <sheetName val="품셈1-26"/>
      <sheetName val="CIVIL"/>
      <sheetName val="costing_CV"/>
      <sheetName val="costing_ESDV"/>
      <sheetName val="costing_MOV"/>
      <sheetName val="costing_Press"/>
      <sheetName val="2공구산출내역"/>
      <sheetName val="EACT10"/>
      <sheetName val="귀래 설계 공내역서"/>
      <sheetName val="BID"/>
      <sheetName val="신우"/>
      <sheetName val="VV보온LINK"/>
      <sheetName val="FIT보온LINK"/>
      <sheetName val="토 적 표"/>
      <sheetName val="슬래브(유곡)"/>
      <sheetName val="플랜트 설치"/>
      <sheetName val="년도별시공"/>
      <sheetName val="input"/>
      <sheetName val="직공비"/>
      <sheetName val="노임이"/>
      <sheetName val="9GNG운반"/>
      <sheetName val="도급FORM"/>
      <sheetName val="도로단위당"/>
      <sheetName val="예산서 "/>
      <sheetName val="적용기준"/>
      <sheetName val="LABTOTAL"/>
      <sheetName val="판"/>
      <sheetName val="Sheet1 (2)"/>
      <sheetName val="전선 및 전선관"/>
      <sheetName val="삼성전기"/>
      <sheetName val="주식"/>
      <sheetName val="102역사"/>
      <sheetName val="투찰추정"/>
      <sheetName val="6차2회변경내역서"/>
      <sheetName val="물가자료"/>
      <sheetName val="공정코드"/>
      <sheetName val="전기내역서(총계)"/>
      <sheetName val="하조서"/>
      <sheetName val="집계"/>
      <sheetName val="역공종"/>
      <sheetName val="재료비내역서"/>
      <sheetName val="증감대비"/>
      <sheetName val="데이타"/>
      <sheetName val="산근"/>
      <sheetName val="7도장"/>
      <sheetName val="자료"/>
      <sheetName val="원가"/>
      <sheetName val="시설물기초"/>
      <sheetName val="범용개발순소요비용"/>
      <sheetName val="예산서"/>
      <sheetName val="변경총괄지(1)"/>
      <sheetName val="노무비"/>
      <sheetName val="Macro(전기)"/>
      <sheetName val="입적표"/>
      <sheetName val="성원계약"/>
      <sheetName val="기초자료입력"/>
      <sheetName val="측량노임.재료.기재"/>
      <sheetName val="공사착공계"/>
      <sheetName val="시멘트"/>
      <sheetName val="자재단가표"/>
      <sheetName val="전력"/>
      <sheetName val="기타 정보통신공사"/>
      <sheetName val="(원)기흥상갈"/>
      <sheetName val="내역표지"/>
      <sheetName val="실행철강하도"/>
      <sheetName val="여과지동"/>
      <sheetName val="기초자료"/>
      <sheetName val="가정"/>
      <sheetName val="Summary Sheets"/>
      <sheetName val="내역갑지"/>
      <sheetName val="MOTOR"/>
      <sheetName val="총괄-1"/>
      <sheetName val="항공측량노임단가"/>
      <sheetName val="5공철탑검토표"/>
      <sheetName val="4공철탑검토"/>
      <sheetName val="기술부대조건"/>
      <sheetName val="조명일위"/>
      <sheetName val="용산1(해보)"/>
      <sheetName val="8.PILE  (돌출)"/>
      <sheetName val="내역변"/>
      <sheetName val="케이블"/>
      <sheetName val="남양시작동자105노65기1.3화1.2"/>
      <sheetName val="원가계산"/>
      <sheetName val="건축공사 집계표"/>
      <sheetName val="골조"/>
      <sheetName val="사급자재"/>
      <sheetName val="타공종이기"/>
      <sheetName val="대전-교대(A1-A2)"/>
      <sheetName val="수량산출내역1115"/>
      <sheetName val="예가표"/>
      <sheetName val="일대-1"/>
      <sheetName val="일위"/>
      <sheetName val="1.설계조건"/>
      <sheetName val="진주방향"/>
      <sheetName val="마산방향"/>
      <sheetName val="마산방향철근집계"/>
      <sheetName val="상시"/>
      <sheetName val="교대(토공)"/>
      <sheetName val="기타공"/>
      <sheetName val="광산내역"/>
      <sheetName val="원형1호맨홀토공수량"/>
      <sheetName val="BOM"/>
      <sheetName val="식재인부"/>
      <sheetName val="BQ(실행)"/>
      <sheetName val="MIJIBI"/>
      <sheetName val="파일의이용"/>
      <sheetName val="기자재비"/>
      <sheetName val="토공(우물통,기타) "/>
      <sheetName val="자재대"/>
      <sheetName val="입사일"/>
      <sheetName val="기성내역서표지"/>
      <sheetName val="Db"/>
      <sheetName val="자압"/>
      <sheetName val="2000년1차"/>
      <sheetName val="2000전체분"/>
      <sheetName val="일위대가목록"/>
      <sheetName val="Customer Databas"/>
      <sheetName val="환율"/>
      <sheetName val="COPING"/>
      <sheetName val="가도공"/>
      <sheetName val="접지수량"/>
      <sheetName val="3.자재비(총괄)"/>
      <sheetName val="현장관리비"/>
      <sheetName val="3CHBDC"/>
      <sheetName val="설직재-1"/>
      <sheetName val="제직재"/>
      <sheetName val="내역을"/>
      <sheetName val="말고개터널조명전압강하"/>
      <sheetName val="인건비 "/>
      <sheetName val="맨홀수량산출"/>
      <sheetName val="감리을"/>
      <sheetName val="2.호선별예상실적"/>
      <sheetName val="국도접속 차도부수량"/>
      <sheetName val="효동"/>
      <sheetName val="기계내역"/>
      <sheetName val=" HIT-&gt;HMC 견적(3900)"/>
      <sheetName val="단위중량"/>
      <sheetName val="토목"/>
      <sheetName val="일위대가(건축)"/>
      <sheetName val="copy"/>
      <sheetName val="서식"/>
      <sheetName val="#2_일위대가목록"/>
      <sheetName val="사다리"/>
      <sheetName val="Factor"/>
      <sheetName val="선로정수계산"/>
      <sheetName val="가설공사"/>
      <sheetName val="부산4"/>
      <sheetName val="시행후면적"/>
      <sheetName val="MAIN_TABLE"/>
      <sheetName val="1.취수장"/>
      <sheetName val="9-1차이내역"/>
      <sheetName val="DATA 입력란"/>
      <sheetName val="광양 3기 유입수"/>
      <sheetName val="공종단가"/>
      <sheetName val="배선DATA"/>
      <sheetName val="4.고용보험"/>
      <sheetName val="부하자료"/>
      <sheetName val="일위대가(가설)"/>
      <sheetName val="기계경비"/>
      <sheetName val="표  지"/>
      <sheetName val="정부노임단가"/>
      <sheetName val="기초단가"/>
      <sheetName val="버스운행안내"/>
      <sheetName val="예방접종계획"/>
      <sheetName val="근태계획서"/>
      <sheetName val="1_수인터널"/>
      <sheetName val="2000년_공정표"/>
      <sheetName val="토공_total"/>
      <sheetName val="1공구_건정토건_토공"/>
      <sheetName val="2_단면가정"/>
      <sheetName val="5_정산서"/>
      <sheetName val="소방_"/>
      <sheetName val="화재 탐지 설비"/>
      <sheetName val="1공구원가계산서"/>
      <sheetName val="1공구산출내역서"/>
      <sheetName val="도"/>
      <sheetName val="1월"/>
      <sheetName val="6.콘덴서"/>
      <sheetName val="별첨1-2"/>
      <sheetName val="부하계산서"/>
      <sheetName val="2000.05"/>
      <sheetName val="대림정보통신"/>
      <sheetName val="2.1중기사용목차"/>
      <sheetName val="단가표"/>
      <sheetName val="UNIT"/>
      <sheetName val="95MAKER"/>
      <sheetName val="산출근거(9)"/>
      <sheetName val="빗물받이(910-510-410)"/>
      <sheetName val="분전반계산서(석관)"/>
      <sheetName val="총투입계"/>
      <sheetName val="조도계산서 (도서)"/>
      <sheetName val="LOPCALC"/>
      <sheetName val="가설공사내역"/>
      <sheetName val="교통대책내역"/>
      <sheetName val="공기압축기실"/>
      <sheetName val="COST "/>
      <sheetName val="검수고1-1층"/>
      <sheetName val="0"/>
      <sheetName val="정산내역서"/>
      <sheetName val="Data&amp;Result"/>
      <sheetName val="아산경희980422"/>
      <sheetName val="한일양산"/>
      <sheetName val="품목"/>
      <sheetName val="소비자가"/>
      <sheetName val="PIPING"/>
      <sheetName val="공사개요"/>
      <sheetName val="일위대가 "/>
      <sheetName val="노임단가 "/>
      <sheetName val="70%"/>
      <sheetName val="JUCK"/>
      <sheetName val="배수장공사비명세서"/>
      <sheetName val="측압공식"/>
      <sheetName val="NYS"/>
      <sheetName val="공사비예산서(토목분)"/>
      <sheetName val="각형맨홀"/>
      <sheetName val="BOX수량"/>
      <sheetName val="COA-17"/>
      <sheetName val="C-18"/>
      <sheetName val="가공2원도"/>
      <sheetName val="신길1동"/>
      <sheetName val="상-교대(A1-A2)"/>
      <sheetName val="투찰내역"/>
      <sheetName val="a1.시중노임및물가시세"/>
      <sheetName val="총괄내역서"/>
      <sheetName val="통계연보"/>
      <sheetName val="장비가동"/>
      <sheetName val="Hours.CodeST"/>
      <sheetName val="RE9604"/>
      <sheetName val="각종양식"/>
      <sheetName val="토공총괄표"/>
      <sheetName val="전신환매도율"/>
      <sheetName val="오수공수량집계표"/>
      <sheetName val="수량분배표"/>
      <sheetName val="s"/>
      <sheetName val="계화배수"/>
      <sheetName val="설비"/>
      <sheetName val="적격심사표"/>
      <sheetName val="품셈"/>
      <sheetName val="토공사"/>
      <sheetName val="기본 상수"/>
      <sheetName val="재료집계"/>
      <sheetName val=" 총괄표"/>
      <sheetName val="제1호단위수량"/>
      <sheetName val="단가일람"/>
      <sheetName val="일위목록"/>
      <sheetName val="관리노인정"/>
      <sheetName val="청주(철골발주의뢰서)"/>
      <sheetName val="유기공정"/>
      <sheetName val="asd"/>
      <sheetName val="을"/>
      <sheetName val="Sheet22"/>
      <sheetName val="효성CB 1P기초"/>
      <sheetName val="Condensing효율"/>
      <sheetName val="말뚝지지력산정"/>
      <sheetName val="자재단가비교표"/>
      <sheetName val="부대대비"/>
      <sheetName val="냉연집계"/>
      <sheetName val="전기일위목록"/>
      <sheetName val="인공산출"/>
      <sheetName val="원가 계산서"/>
      <sheetName val="값"/>
      <sheetName val="철근량 검토"/>
      <sheetName val="고시단가"/>
      <sheetName val="costing_Misc"/>
      <sheetName val="골재및자재집계표"/>
      <sheetName val="11.우각부 보강"/>
      <sheetName val="대공종"/>
      <sheetName val="점검총괄"/>
      <sheetName val="95년12월말"/>
      <sheetName val="가감수량"/>
      <sheetName val="STORAGE"/>
      <sheetName val="건축"/>
      <sheetName val="목차"/>
      <sheetName val="수량"/>
      <sheetName val="일위산출"/>
      <sheetName val="단가조사-1"/>
      <sheetName val="기본DATA"/>
      <sheetName val="기계경비목록"/>
      <sheetName val="날개벽수량표"/>
      <sheetName val="기본"/>
      <sheetName val="계약용량(서포)"/>
      <sheetName val="구조물총"/>
      <sheetName val="경비"/>
      <sheetName val="2.가정단면"/>
      <sheetName val="세부내역서"/>
      <sheetName val="기둥(하중)"/>
      <sheetName val="배수장공사비"/>
      <sheetName val="전력구구조물산근"/>
      <sheetName val="21301동"/>
      <sheetName val="960318-1"/>
      <sheetName val="준공내역(을)"/>
      <sheetName val="실행갑지"/>
      <sheetName val="예산조서"/>
      <sheetName val="시중노임단가"/>
      <sheetName val="대창(함평)"/>
      <sheetName val="ⴭⴭⴭⴭⴭ"/>
      <sheetName val="계림(함평)"/>
      <sheetName val="계림(장성)"/>
      <sheetName val="대창(장성)"/>
      <sheetName val="시점교대"/>
      <sheetName val="대창(함평)-창열"/>
      <sheetName val="특별땅고르기"/>
      <sheetName val="내역서적용수량"/>
      <sheetName val="단가비교표"/>
      <sheetName val="기본가정"/>
      <sheetName val="당진1,2호기전선관설치및접지4차공사내역서-을지"/>
      <sheetName val="GI-LIST"/>
      <sheetName val="광혁기성"/>
      <sheetName val="가설건물"/>
      <sheetName val="퍼스트"/>
      <sheetName val="내역서 "/>
      <sheetName val="기준자료"/>
      <sheetName val="전장품(관리용)"/>
      <sheetName val="예산내역서"/>
      <sheetName val="전차선로_물량표"/>
      <sheetName val="수량집계_(2)"/>
      <sheetName val="11_자재단가"/>
      <sheetName val="3_내역서"/>
      <sheetName val="물가시세"/>
      <sheetName val="CPM챠트"/>
      <sheetName val="LF자재단가"/>
      <sheetName val="단면별연장"/>
      <sheetName val="안정계산"/>
      <sheetName val="단면검토"/>
      <sheetName val="1호인버트수량"/>
      <sheetName val="석축설면"/>
      <sheetName val="법면단"/>
      <sheetName val="주요제품생산"/>
      <sheetName val="견적집계표"/>
      <sheetName val="시화점실행"/>
      <sheetName val="경영혁신본부"/>
      <sheetName val="ABUT수량-A1"/>
      <sheetName val="영신토건물가변동"/>
      <sheetName val="포장공자재집계표"/>
      <sheetName val="99총공사내역서"/>
      <sheetName val="찍기"/>
      <sheetName val="부속동"/>
      <sheetName val="일위대가-1"/>
      <sheetName val="ms수량집계"/>
      <sheetName val="자재집계"/>
      <sheetName val="주요자재집계표"/>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형강류 단가 CODE"/>
      <sheetName val="WORK-VOL"/>
      <sheetName val="CTEMCOST"/>
      <sheetName val="조건표"/>
      <sheetName val="자판실행"/>
      <sheetName val="봉방동근생"/>
      <sheetName val="터파기및재료"/>
      <sheetName val="조건표 (2)"/>
      <sheetName val="수지예산"/>
      <sheetName val="특별교실"/>
      <sheetName val="LIST"/>
      <sheetName val="직접경비호표"/>
      <sheetName val="단가조사서"/>
      <sheetName val="공종코드"/>
      <sheetName val="2.단가산출서(2)"/>
      <sheetName val="밸브설치"/>
      <sheetName val="工완성공사율"/>
      <sheetName val="공원2"/>
      <sheetName val="명세서"/>
      <sheetName val="총물량표"/>
      <sheetName val="산출"/>
      <sheetName val="wall"/>
      <sheetName val="현장관리비참조"/>
      <sheetName val="접수부"/>
      <sheetName val="맨홀수량"/>
      <sheetName val="sub"/>
      <sheetName val="단가대비표"/>
      <sheetName val=" 설계서 갑지"/>
      <sheetName val="인테리어내역"/>
      <sheetName val="XL4Poppy"/>
      <sheetName val="(C)원내역"/>
      <sheetName val="주차구획선수량"/>
      <sheetName val="계산표지"/>
      <sheetName val="산근(목록)"/>
      <sheetName val="이형관중량"/>
      <sheetName val="설계(안)"/>
      <sheetName val="Imp-Data"/>
      <sheetName val="봉양~조차장간고하개명(신설)"/>
      <sheetName val="구성1"/>
      <sheetName val="구성2"/>
      <sheetName val="구성3"/>
      <sheetName val="구성4"/>
      <sheetName val="Sheet6"/>
      <sheetName val="바닥판"/>
      <sheetName val="입력DATA"/>
      <sheetName val="5.동별횡주관경"/>
      <sheetName val="입력변수"/>
      <sheetName val="낙찰표"/>
      <sheetName val="실행내역서"/>
      <sheetName val="영창26"/>
      <sheetName val="콤보박스와 리스트박스의 연결"/>
      <sheetName val="제잡비"/>
      <sheetName val="Project Brief"/>
      <sheetName val="설비공사"/>
      <sheetName val="98수문일위"/>
      <sheetName val="기타단가"/>
      <sheetName val="가격조사서"/>
      <sheetName val="첨부2.설계명세서"/>
      <sheetName val="48전력선로일위"/>
      <sheetName val="T1"/>
      <sheetName val="제경비"/>
      <sheetName val="토공사(흙막이)"/>
      <sheetName val="연결임시"/>
      <sheetName val="FAX"/>
      <sheetName val="D-3109"/>
      <sheetName val="7.경제성결과"/>
      <sheetName val="EJ"/>
      <sheetName val="자금입금"/>
      <sheetName val="costing_FE"/>
      <sheetName val="간접1"/>
      <sheetName val="규격 단가표"/>
      <sheetName val="미납품 현황"/>
      <sheetName val="제품"/>
      <sheetName val="일위_파일"/>
      <sheetName val="자재테이블"/>
      <sheetName val="대목"/>
      <sheetName val="통합"/>
      <sheetName val="교각계산"/>
      <sheetName val="별제권_정리담보권1"/>
      <sheetName val="계약서"/>
      <sheetName val="교사기준면적(초등)"/>
      <sheetName val="하부철근수량"/>
      <sheetName val="AS복구"/>
      <sheetName val="중기터파기"/>
      <sheetName val="변수값"/>
      <sheetName val="중기상차"/>
      <sheetName val="04년매입현황(수정3) (2)"/>
      <sheetName val="Macro1"/>
      <sheetName val="원효펌프교체020812"/>
      <sheetName val="간접비"/>
      <sheetName val="단락전류-A"/>
      <sheetName val="오억미만"/>
      <sheetName val="방송관급내역"/>
      <sheetName val="원가계산서 (2)"/>
      <sheetName val="6.관급자재조서"/>
      <sheetName val="MASTER"/>
      <sheetName val="ELEC"/>
      <sheetName val="xxxxxx"/>
      <sheetName val="공사원가"/>
      <sheetName val="노임단가 (2)"/>
      <sheetName val="기흥하도용"/>
      <sheetName val="적점"/>
      <sheetName val="비교1"/>
      <sheetName val="단위수량"/>
      <sheetName val="Base Info"/>
      <sheetName val="기안"/>
      <sheetName val="총공사비"/>
      <sheetName val="가정조건"/>
      <sheetName val="산출근거1"/>
      <sheetName val="기둥"/>
      <sheetName val="저판(버림100)"/>
      <sheetName val="중량산출"/>
      <sheetName val="내역서1"/>
      <sheetName val="A 견적"/>
      <sheetName val="1212"/>
      <sheetName val="가점"/>
      <sheetName val="index"/>
      <sheetName val="etc"/>
      <sheetName val="내역서(시설)"/>
      <sheetName val="투찰금액"/>
      <sheetName val="1.지형현황측량"/>
      <sheetName val="Sheet13"/>
      <sheetName val="부하"/>
      <sheetName val="MATRLDATA"/>
      <sheetName val="공종구간"/>
      <sheetName val="예산명세서"/>
      <sheetName val="TEST1"/>
      <sheetName val="Rate"/>
      <sheetName val="참고"/>
      <sheetName val="오동"/>
      <sheetName val="대조"/>
      <sheetName val="나한"/>
      <sheetName val="중기"/>
      <sheetName val="SLAB"/>
      <sheetName val="내역전기"/>
      <sheetName val="연습"/>
      <sheetName val="6호기"/>
      <sheetName val="Sheet2"/>
      <sheetName val="BSD (2)"/>
      <sheetName val="바.한일양산"/>
      <sheetName val="토목주소"/>
      <sheetName val="6PILE  (돌출)"/>
      <sheetName val="간접"/>
      <sheetName val="APT"/>
      <sheetName val="횡배수관집현황(2공구)"/>
      <sheetName val="변경비교-을"/>
      <sheetName val="관기성공.내"/>
      <sheetName val="전류"/>
      <sheetName val="간접비내역-1"/>
      <sheetName val="대안"/>
      <sheetName val="원안"/>
      <sheetName val="IMPEADENCE MAP 취수장"/>
      <sheetName val="품셈기준"/>
      <sheetName val="철거산출근거"/>
      <sheetName val="표준건축비"/>
      <sheetName val="9.자재단가"/>
      <sheetName val="7.산출집계"/>
      <sheetName val="산출내역서집계표"/>
      <sheetName val="산출금액내역"/>
      <sheetName val="hvac(제어동)"/>
      <sheetName val="건설노임"/>
      <sheetName val="CAL."/>
      <sheetName val="ilch"/>
      <sheetName val="각종장비전압강하계산"/>
      <sheetName val="1.설계기준"/>
      <sheetName val="정산"/>
      <sheetName val="Tie-in"/>
      <sheetName val="별첨1-임금"/>
      <sheetName val="11.유량계 규격 산정"/>
      <sheetName val="3.3 전력간선 굵기"/>
      <sheetName val="CABLE"/>
      <sheetName val="공량산출서"/>
      <sheetName val="별첨#2_임금"/>
      <sheetName val="TG9504"/>
      <sheetName val="Basic"/>
      <sheetName val="4)유동표"/>
      <sheetName val="설계"/>
      <sheetName val="관급단가"/>
      <sheetName val="철탑공사"/>
      <sheetName val="민감도"/>
      <sheetName val="__"/>
      <sheetName val="삭제금지단가"/>
      <sheetName val="LEGEND"/>
      <sheetName val="고창터널(고창방향)"/>
      <sheetName val="목록"/>
      <sheetName val="암거단위"/>
      <sheetName val="철근량"/>
      <sheetName val="총괄"/>
      <sheetName val="COVER"/>
      <sheetName val="수주추정"/>
      <sheetName val="조건입력"/>
      <sheetName val="조건입력(2)"/>
      <sheetName val="장비선정"/>
      <sheetName val="Macro(전동기)"/>
      <sheetName val="뚝토공"/>
      <sheetName val="준공조서갑지"/>
      <sheetName val="설명"/>
      <sheetName val="일위CODE"/>
      <sheetName val="간선DATA"/>
      <sheetName val="성남여성복지내역"/>
      <sheetName val="Macro(MCC)"/>
      <sheetName val="항목등록"/>
      <sheetName val="설정"/>
      <sheetName val="-15.0"/>
      <sheetName val="상세도(80)"/>
      <sheetName val="AS접수관리"/>
      <sheetName val="을부담운반비"/>
      <sheetName val="산출내역서"/>
      <sheetName val="1)설계내역서(토목)"/>
      <sheetName val="청학계"/>
      <sheetName val="관리비"/>
      <sheetName val="기본단가"/>
      <sheetName val="인건비단가"/>
      <sheetName val="구조물공집계"/>
      <sheetName val="단가산출2"/>
      <sheetName val="처리목록"/>
      <sheetName val="단가표1"/>
      <sheetName val="산출근거자료"/>
      <sheetName val="출력X"/>
      <sheetName val="설계변경원가계산총괄표"/>
      <sheetName val="DC"/>
      <sheetName val="직원자료입력"/>
      <sheetName val="2.펌프장(사급자재)"/>
      <sheetName val="9811"/>
      <sheetName val="가로등"/>
      <sheetName val="전기설계변경"/>
      <sheetName val="설 계"/>
      <sheetName val="관급_File"/>
      <sheetName val="율촌법률사무소2내역"/>
      <sheetName val="General Data"/>
      <sheetName val="OPENASP포장04"/>
      <sheetName val="DAN"/>
      <sheetName val="백호우계수"/>
      <sheetName val="합계금액"/>
      <sheetName val="SJB-101"/>
      <sheetName val="시운전연료"/>
      <sheetName val="자산LIST"/>
      <sheetName val="FAB별"/>
      <sheetName val="CLAUSE"/>
      <sheetName val="교수설계"/>
      <sheetName val="빌딩 안내"/>
      <sheetName val="골조시행"/>
      <sheetName val="장지리내역"/>
      <sheetName val="Macro(ST)"/>
      <sheetName val="Macro(AT)"/>
      <sheetName val="정렬"/>
      <sheetName val="단가비교"/>
      <sheetName val="배관-COLD"/>
      <sheetName val="AILC004"/>
      <sheetName val="배수공"/>
      <sheetName val="Manual Valve List"/>
      <sheetName val="세골재  T2 변경 현황"/>
      <sheetName val="주beam"/>
      <sheetName val="기초공"/>
      <sheetName val="위치조서"/>
      <sheetName val="중기비"/>
      <sheetName val="포장복구집계"/>
      <sheetName val="년판01"/>
      <sheetName val="주관사업"/>
      <sheetName val="전체내역 (2)"/>
      <sheetName val="SIL98"/>
      <sheetName val="일위대가(1)"/>
      <sheetName val="ELECTRIC"/>
      <sheetName val="날개벽(시점좌측)"/>
      <sheetName val="내역서(토목)"/>
      <sheetName val="민간투자비"/>
      <sheetName val="변경을지(송산)"/>
      <sheetName val="item"/>
      <sheetName val="관로토공"/>
      <sheetName val="J__TEAM_5_Office_Excel_9609F__2"/>
      <sheetName val="J__TEAM_5_Office_Excel_9609F__3"/>
      <sheetName val="중기(목록)"/>
      <sheetName val="기본단가표"/>
      <sheetName val="도급예산내역서봉투"/>
      <sheetName val="공사원가계산서"/>
      <sheetName val="설계산출표지"/>
      <sheetName val="도급예산내역서총괄표"/>
      <sheetName val="운반비산출"/>
      <sheetName val="J01"/>
      <sheetName val="단위단가"/>
      <sheetName val="차압계산"/>
      <sheetName val="EQUIP-H"/>
      <sheetName val="2.대외공문"/>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Paint,Fire-Proof,Insul(48)"/>
      <sheetName val="2.유지보수비"/>
      <sheetName val="★도급내역"/>
      <sheetName val="내역서 제출"/>
      <sheetName val="CODE2"/>
      <sheetName val="2차분"/>
      <sheetName val="안양동교 1안"/>
      <sheetName val="BEND LOSS"/>
      <sheetName val="연결원본-절대지우지말것"/>
      <sheetName val="양산물금"/>
      <sheetName val="Cost_File"/>
      <sheetName val="BOX"/>
      <sheetName val="준공정산"/>
      <sheetName val="차집관로내역"/>
      <sheetName val="심사내역서(성남시 2014년도 아동안전 CCTV 구축공사"/>
      <sheetName val="현황"/>
      <sheetName val="동력"/>
      <sheetName val="견적990322"/>
      <sheetName val="자재집계표"/>
      <sheetName val="PIPE"/>
      <sheetName val="기계공사비집계(원안)"/>
      <sheetName val="gr_val"/>
      <sheetName val="gr_sum"/>
      <sheetName val="JUCKEYK"/>
      <sheetName val="추정BS"/>
      <sheetName val="일반공사"/>
      <sheetName val="횡배수관설치현황"/>
      <sheetName val="일위대가1"/>
      <sheetName val="실행비교"/>
      <sheetName val="Sheet15"/>
      <sheetName val="SILICATE"/>
      <sheetName val="20-25"/>
      <sheetName val="인건비(환율)"/>
      <sheetName val="(입력)동배치"/>
      <sheetName val="사통"/>
      <sheetName val="평가데이터"/>
      <sheetName val="수량집계표(연장,높이)"/>
      <sheetName val="1호맨홀수량산출"/>
      <sheetName val="종배수관"/>
      <sheetName val="본사공가현황"/>
      <sheetName val="매크로"/>
      <sheetName val="일위대가(4층원격)"/>
      <sheetName val="45,46"/>
      <sheetName val="스포회원매출"/>
      <sheetName val="연부97-1"/>
      <sheetName val="전철"/>
      <sheetName val="허용전류-IEC DATA"/>
      <sheetName val="일반문틀 설치"/>
      <sheetName val="샌딩 에폭시 도장"/>
      <sheetName val="스텐문틀설치"/>
      <sheetName val="실행대비"/>
      <sheetName val="신길1ၒ"/>
      <sheetName val="MAT"/>
      <sheetName val="중기사용료산출근거"/>
      <sheetName val="구조보강(무)"/>
      <sheetName val="갑지1"/>
      <sheetName val="청구서"/>
      <sheetName val="접속도로1"/>
      <sheetName val="돌담교 상부수량"/>
      <sheetName val="CAB_OD"/>
      <sheetName val="수량총괄"/>
      <sheetName val="교육종류"/>
      <sheetName val="Resource2"/>
      <sheetName val="설계명세서(선로)"/>
      <sheetName val="청곡지선입력"/>
      <sheetName val="청곡지거입력"/>
      <sheetName val="이름"/>
      <sheetName val="내  역  서"/>
      <sheetName val="7.3.1 전력간선 굵기"/>
      <sheetName val="DATA (2)"/>
      <sheetName val="고장전류계산서"/>
      <sheetName val="MAIN"/>
      <sheetName val="40총괄"/>
      <sheetName val="40집계"/>
      <sheetName val="401"/>
      <sheetName val="30신설일위대가"/>
      <sheetName val="30집계표"/>
      <sheetName val="Intro"/>
      <sheetName val="C.S.A"/>
      <sheetName val="구조물철거타공정이월"/>
      <sheetName val="선로縸į繼į"/>
      <sheetName val="J__TEAM_5_Office_Excel_9609F__4"/>
      <sheetName val="노 무 비"/>
      <sheetName val="PCC"/>
      <sheetName val="2.1 부하계산서"/>
      <sheetName val="당초내역서"/>
      <sheetName val="홈통받이수량"/>
      <sheetName val="조작대(1연)"/>
      <sheetName val="준공공사 계"/>
      <sheetName val="집기손료"/>
      <sheetName val="4.전기"/>
      <sheetName val="VXXXXXXX"/>
      <sheetName val="97년 추정"/>
      <sheetName val="estm_mech"/>
      <sheetName val="유림콘도"/>
      <sheetName val="BQ"/>
      <sheetName val="시설물일위"/>
      <sheetName val="맨홀토공수량"/>
      <sheetName val="다이꾸"/>
      <sheetName val="대조표(0108)"/>
      <sheetName val="G.R300경비"/>
      <sheetName val="일위대가(추가분)"/>
      <sheetName val="산5-7"/>
      <sheetName val="수량산출서 (2)"/>
      <sheetName val="부대비율"/>
      <sheetName val="총괄내역"/>
      <sheetName val="날개벽(좌,우=60도-4개)"/>
      <sheetName val="종단계산"/>
      <sheetName val="신표지1"/>
      <sheetName val="UR2-Calculation"/>
      <sheetName val="사통공사비"/>
      <sheetName val="일용노임단가"/>
      <sheetName val="저"/>
      <sheetName val=" 일일업무보고 01월 23일.xlsx"/>
      <sheetName val=" 일일업무보고 01월 18일.xlsx"/>
      <sheetName val="단위량당중기"/>
      <sheetName val="수목데이타 "/>
      <sheetName val="기준액"/>
      <sheetName val="부하LOAD"/>
      <sheetName val="노임단가 및 기계경비"/>
      <sheetName val="보온자재단가표"/>
      <sheetName val="인사자료총집계"/>
      <sheetName val="MGMT_SYS_&amp;_DCN"/>
      <sheetName val="Grafenpa"/>
      <sheetName val="환율change"/>
      <sheetName val="기기리스트"/>
      <sheetName val="후강전선관"/>
      <sheetName val="공종별내역서"/>
      <sheetName val="내역_ver1_0"/>
      <sheetName val="장비당단가_(1)"/>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3BL공동구_수량"/>
      <sheetName val="대구실행"/>
      <sheetName val="차액보증"/>
      <sheetName val="울산자동제어"/>
      <sheetName val="입력"/>
      <sheetName val="단가산출서"/>
      <sheetName val="관급자재"/>
      <sheetName val="분전함신설"/>
      <sheetName val="접지1종"/>
      <sheetName val="마산월령동골조물량변경"/>
      <sheetName val="공비대비"/>
      <sheetName val="갑지(추정)"/>
      <sheetName val="4.2유효폭의 계산"/>
      <sheetName val="을지"/>
      <sheetName val="을-ATYPE"/>
      <sheetName val="기본사항"/>
      <sheetName val="환산"/>
      <sheetName val="노무비단가"/>
      <sheetName val="기계설비"/>
      <sheetName val="간접비계산"/>
      <sheetName val="배수통관(좌)"/>
      <sheetName val="WEON"/>
      <sheetName val="예산M4A"/>
      <sheetName val="Breakdown"/>
      <sheetName val="공조기(삭제)"/>
      <sheetName val="냉천부속동"/>
      <sheetName val="내역(원안-대안)"/>
      <sheetName val="1을"/>
      <sheetName val="DESIGN CRITERIA"/>
      <sheetName val="일위대가표(DEEP)"/>
      <sheetName val="현황CODE"/>
      <sheetName val="손익현황"/>
      <sheetName val="13.품질관리계획"/>
      <sheetName val="입상내역"/>
      <sheetName val="지질조사"/>
      <sheetName val="PBS"/>
      <sheetName val="단열-자재"/>
      <sheetName val="Dae_Jiju"/>
      <sheetName val="Sikje_ingun"/>
      <sheetName val="TREE_D"/>
      <sheetName val="MTR재(한기)"/>
      <sheetName val="MTL$-INTER"/>
      <sheetName val="breakdown sheet(sample)"/>
      <sheetName val="유림골조"/>
      <sheetName val="일위(시설)"/>
      <sheetName val="UnitRate"/>
      <sheetName val="의왕실행"/>
      <sheetName val="10현장조직"/>
      <sheetName val="1_수인터널1"/>
      <sheetName val="2000년_공정표1"/>
      <sheetName val="수량집계_(2)1"/>
      <sheetName val="토공_total1"/>
      <sheetName val="1공구_건정토건_토공1"/>
      <sheetName val="2_단면가정1"/>
      <sheetName val="소방_1"/>
      <sheetName val="5_정산서1"/>
      <sheetName val="3_내역서1"/>
      <sheetName val="2000_05"/>
      <sheetName val="전차선로_물량표1"/>
      <sheetName val="준검_내역서"/>
      <sheetName val="220_(2)"/>
      <sheetName val="전선_및_전선관"/>
      <sheetName val="8_PILE__(돌출)"/>
      <sheetName val="귀래_설계_공내역서"/>
      <sheetName val="예산서_"/>
      <sheetName val="2_호선별예상실적"/>
      <sheetName val="국도접속_차도부수량"/>
      <sheetName val="Sheet1_(2)"/>
      <sheetName val="수량산출서_갑지"/>
      <sheetName val="단면_(2)"/>
      <sheetName val="일위대가_"/>
      <sheetName val="4_고용보험"/>
      <sheetName val="표__지"/>
      <sheetName val="7__Cable(설명)-IEC"/>
      <sheetName val="11_자재단가1"/>
      <sheetName val="단가_및_재료비"/>
      <sheetName val="토_적_표"/>
      <sheetName val="인건비_"/>
      <sheetName val="_HIT-&gt;HMC_견적(3900)"/>
      <sheetName val="건축공사_집계표"/>
      <sheetName val="1_설계조건"/>
      <sheetName val="DATA_입력란"/>
      <sheetName val="Customer_Databas"/>
      <sheetName val="노임단가_(2)"/>
      <sheetName val="Summary_Sheets"/>
      <sheetName val="6_콘덴서"/>
      <sheetName val="기타_정보통신공사"/>
      <sheetName val="토공(우물통,기타)_"/>
      <sheetName val="1_취수장"/>
      <sheetName val="효성CB_1P기초"/>
      <sheetName val="원가_계산서"/>
      <sheetName val="화재_탐지_설비"/>
      <sheetName val="Cost_Inputs"/>
      <sheetName val="도담구내_개소별_명세"/>
      <sheetName val="AIR_SHOWER(3인용)"/>
      <sheetName val="COST_"/>
      <sheetName val="3_자재비(총괄)"/>
      <sheetName val="2_가정단면"/>
      <sheetName val="2_단가산출서(2)"/>
      <sheetName val="전체내역_(2)"/>
      <sheetName val="_총괄표"/>
      <sheetName val="남양시작동자105노65기1_3화1_2"/>
      <sheetName val="노임단가_"/>
      <sheetName val="철근량_검토"/>
      <sheetName val="측량노임_재료_기재"/>
      <sheetName val="기본_상수"/>
      <sheetName val="내역서_"/>
      <sheetName val="플랜트_설치"/>
      <sheetName val="7_경제성결과"/>
      <sheetName val="형강류_단가_CODE"/>
      <sheetName val="a1_시중노임및물가시세"/>
      <sheetName val="조건표_(2)"/>
      <sheetName val="콤보박스와_리스트박스의_연결"/>
      <sheetName val="Hours_CodeST"/>
      <sheetName val="미납품_현황"/>
      <sheetName val="내역서_제출"/>
      <sheetName val="1_설계기준"/>
      <sheetName val="11_우각부_보강"/>
      <sheetName val="6PILE__(돌출)"/>
      <sheetName val="세골재__T2_변경_현황"/>
      <sheetName val="SP-B1"/>
      <sheetName val="C-10"/>
      <sheetName val="C-11"/>
      <sheetName val="C-12"/>
      <sheetName val="C-13"/>
      <sheetName val="C-14"/>
      <sheetName val="C-15"/>
      <sheetName val="C-16"/>
      <sheetName val="C-17"/>
      <sheetName val="C-19"/>
      <sheetName val="C-20"/>
      <sheetName val="C-30"/>
      <sheetName val="C-40"/>
      <sheetName val="C-50"/>
      <sheetName val="C-60"/>
      <sheetName val="C-70~90"/>
      <sheetName val="COA-11"/>
      <sheetName val="COA-12"/>
      <sheetName val="COA-13"/>
      <sheetName val="COA-14"/>
      <sheetName val="COA-16"/>
      <sheetName val="COA-18"/>
      <sheetName val="COA-19"/>
      <sheetName val="COA -20's "/>
      <sheetName val="COA -30's  "/>
      <sheetName val="COA -40's"/>
      <sheetName val="COA-50"/>
      <sheetName val="Small Tools"/>
      <sheetName val="Consummables"/>
      <sheetName val="COA-60"/>
      <sheetName val="COA 70~90"/>
      <sheetName val="Template"/>
      <sheetName val="C_18"/>
      <sheetName val="COA_17"/>
      <sheetName val="7.6.3(B) UG Piping"/>
      <sheetName val="COVER-P"/>
      <sheetName val="plan&amp;section of foundation"/>
      <sheetName val="COVER_P"/>
      <sheetName val="eq_data"/>
      <sheetName val="Desal-E&amp;I"/>
      <sheetName val="inter"/>
      <sheetName val=" 갑지"/>
      <sheetName val="Lnx$LPS-A301(Excel)_"/>
      <sheetName val="D-623D"/>
      <sheetName val="member design"/>
      <sheetName val="working load at the btm ft."/>
      <sheetName val="soil bearing check"/>
      <sheetName val="合成単価作成表-BLDG"/>
      <sheetName val="KP1590_E"/>
      <sheetName val="A7"/>
      <sheetName val="BATCH"/>
      <sheetName val="COA_-20's_"/>
      <sheetName val="COA_-30's__"/>
      <sheetName val="COA_-40's"/>
      <sheetName val="Small_Tools"/>
      <sheetName val="COA_70~90"/>
      <sheetName val="Eq. Mobilization"/>
      <sheetName val="미장"/>
      <sheetName val="UnitList"/>
      <sheetName val="노임9월"/>
      <sheetName val="2.지진하중계산"/>
      <sheetName val="2.3 교각강성"/>
      <sheetName val="design load"/>
      <sheetName val="stability check"/>
      <sheetName val="sum"/>
      <sheetName val="Wash Water Injection Pump"/>
      <sheetName val="마감물량"/>
      <sheetName val="용량계산서"/>
      <sheetName val="4.장비손료"/>
      <sheetName val="PriceList"/>
      <sheetName val="Tot-sum"/>
      <sheetName val="FAB4생산"/>
      <sheetName val="데이터"/>
      <sheetName val="프랜트면허"/>
      <sheetName val="6동"/>
      <sheetName val="금융비용"/>
      <sheetName val="포장직선구간"/>
      <sheetName val="010101"/>
      <sheetName val="계약용량·_x0000_Ԁ_x0000_"/>
      <sheetName val="노임단가(일반)"/>
      <sheetName val="2.하중산정"/>
      <sheetName val="배수관공"/>
      <sheetName val="측구공"/>
      <sheetName val="설계명세"/>
      <sheetName val="단가및재료비"/>
      <sheetName val="15설계GIS"/>
      <sheetName val="96노임기준"/>
      <sheetName val="차수"/>
      <sheetName val="창호"/>
      <sheetName val="점별(추정)"/>
      <sheetName val="Assumptions"/>
      <sheetName val="WORKER"/>
      <sheetName val="집계양식_전기"/>
      <sheetName val="집계양식_통신"/>
      <sheetName val="구매내역서14BL"/>
      <sheetName val="집계표_수배전반"/>
      <sheetName val="지급자재 대금지불 조서"/>
      <sheetName val="수배전반"/>
      <sheetName val="구리토평1전기"/>
      <sheetName val="Don gia vung III"/>
      <sheetName val="원가계산2017_상"/>
      <sheetName val="ASP"/>
      <sheetName val="견저ᴙ〃"/>
      <sheetName val="당진1,2호기전선관설치및접지4차공ࠁཿ︁ᗕԯ_x0000_缀"/>
      <sheetName val="손익예상"/>
      <sheetName val="TH VL, NC, DDHT Thanhphuoc"/>
      <sheetName val="1안"/>
      <sheetName val="7__Cable(설명)-IEC1"/>
      <sheetName val="3BL공동구_수량1"/>
      <sheetName val="단가_및_재료비1"/>
      <sheetName val="220_(2)1"/>
      <sheetName val="장비당단가_(1)1"/>
      <sheetName val="도담구내_개소별_명세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AIR_SHOWER(3인용)1"/>
      <sheetName val="분양가"/>
      <sheetName val="TYPE-A"/>
      <sheetName val="단가조서"/>
      <sheetName val="Dsndata"/>
      <sheetName val="StrucData"/>
      <sheetName val="표지 (2)"/>
      <sheetName val="대전월평내역"/>
      <sheetName val="s.v"/>
      <sheetName val="약품설비"/>
      <sheetName val="예정(3)"/>
      <sheetName val="동원(3)"/>
      <sheetName val="Mstr COA"/>
      <sheetName val="General_Data"/>
      <sheetName val="설계산출기초"/>
      <sheetName val="(전기)설계예산서"/>
      <sheetName val="노임 단가"/>
      <sheetName val="입출재고현황 (2)"/>
      <sheetName val="도로구조공사비"/>
      <sheetName val="도로토공공사비"/>
      <sheetName val="여수토공사비"/>
      <sheetName val="LOST"/>
      <sheetName val="수량3"/>
      <sheetName val="물집"/>
      <sheetName val="영외수지"/>
      <sheetName val="직원명단"/>
      <sheetName val="요약"/>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sheetData sheetId="945" refreshError="1"/>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refreshError="1"/>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sheetData sheetId="1259"/>
      <sheetData sheetId="1260"/>
      <sheetData sheetId="1261"/>
      <sheetData sheetId="1262"/>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수량산출"/>
      <sheetName val="토사(PE)"/>
      <sheetName val="기초자료"/>
      <sheetName val="3.하중계산"/>
      <sheetName val="2000년1차"/>
      <sheetName val="대치판정"/>
    </sheetNames>
    <sheetDataSet>
      <sheetData sheetId="0"/>
      <sheetData sheetId="1"/>
      <sheetData sheetId="2"/>
      <sheetData sheetId="3"/>
      <sheetData sheetId="4">
        <row r="433">
          <cell r="AS433">
            <v>1</v>
          </cell>
        </row>
      </sheetData>
      <sheetData sheetId="5"/>
      <sheetData sheetId="6">
        <row r="25">
          <cell r="AD25">
            <v>3.242</v>
          </cell>
        </row>
      </sheetData>
      <sheetData sheetId="7">
        <row r="453">
          <cell r="AS453">
            <v>91.92</v>
          </cell>
        </row>
      </sheetData>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마산방향철근집계"/>
      <sheetName val="진주방향"/>
      <sheetName val="마산방향"/>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 val="부하계산서"/>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SLAB&quot;1&quot;"/>
      <sheetName val="을"/>
      <sheetName val="내역"/>
      <sheetName val="수량산출"/>
      <sheetName val="단면 (2)"/>
      <sheetName val="노임단가"/>
      <sheetName val="시중노임단가"/>
      <sheetName val="ABUT수량-A1"/>
      <sheetName val="VXXXXXXX"/>
      <sheetName val="DATA"/>
      <sheetName val="수질정화시설"/>
      <sheetName val="3.하중산정4.지지력"/>
      <sheetName val="토공"/>
      <sheetName val="input"/>
      <sheetName val="4.COPING검토(CORBEL)"/>
      <sheetName val="진주방향"/>
      <sheetName val="공통가설"/>
      <sheetName val="암거공"/>
      <sheetName val="원형1호맨홀토공수량"/>
      <sheetName val="점검내역서(data) (2)"/>
      <sheetName val="1-1"/>
      <sheetName val="INPUT(덕도방향-시점)"/>
      <sheetName val="마산방향철근집계"/>
      <sheetName val="마산방향"/>
      <sheetName val="Sheet3"/>
      <sheetName val="ITB COST"/>
      <sheetName val="1.설계조건"/>
      <sheetName val="Macro(전선)"/>
      <sheetName val="전기"/>
      <sheetName val="단위수량"/>
      <sheetName val="돌담교 상부수량"/>
      <sheetName val="조작대(1연)"/>
      <sheetName val="CONUNIT"/>
      <sheetName val="CON포장수량"/>
      <sheetName val="포장공"/>
      <sheetName val="단가"/>
      <sheetName val="정부노임단가"/>
      <sheetName val="우배수"/>
      <sheetName val="기계내역"/>
      <sheetName val="교각1"/>
      <sheetName val="DATE"/>
      <sheetName val="CODE"/>
      <sheetName val="인사자료총집계"/>
      <sheetName val="11.우각부 보강"/>
      <sheetName val="통합"/>
      <sheetName val="PIER44"/>
      <sheetName val="하중"/>
      <sheetName val="gvl"/>
      <sheetName val="버스운행안내"/>
      <sheetName val="예방접종계획"/>
      <sheetName val="근태계획서"/>
      <sheetName val="주경기-오배수"/>
      <sheetName val="Sheet5"/>
      <sheetName val="BSD (2)"/>
      <sheetName val="날개벽(시점좌측)"/>
      <sheetName val="8.PILE  (돌출)"/>
      <sheetName val="#REF"/>
      <sheetName val="토공총괄표"/>
      <sheetName val="물가자료"/>
      <sheetName val="3CHBDC"/>
      <sheetName val="재료"/>
      <sheetName val="배수장공사비"/>
      <sheetName val="갑지"/>
      <sheetName val="내역서"/>
      <sheetName val="기둥"/>
      <sheetName val="저판(버림100)"/>
      <sheetName val="설계조건"/>
      <sheetName val="원가입력"/>
      <sheetName val="찍기"/>
      <sheetName val="맨홀수량산출"/>
      <sheetName val="가감수량"/>
      <sheetName val="정보매체A동"/>
      <sheetName val="guard(mac)"/>
      <sheetName val="VXXXXX"/>
      <sheetName val="설계"/>
      <sheetName val="Cable Tunnel-1"/>
      <sheetName val="변화치수"/>
      <sheetName val="내역서(기성청구)"/>
      <sheetName val="일위대가표"/>
      <sheetName val="일위대가-1"/>
      <sheetName val="기계경비"/>
      <sheetName val="인건비(환율)"/>
      <sheetName val="JUCKEYK"/>
      <sheetName val="하중계산"/>
      <sheetName val="Sheet1 (2)"/>
      <sheetName val="CABdata"/>
      <sheetName val="저"/>
      <sheetName val="지장물C"/>
      <sheetName val="자료"/>
      <sheetName val="대치판정"/>
      <sheetName val="자재단가"/>
      <sheetName val="대전월평내역"/>
      <sheetName val="PBS"/>
      <sheetName val="계화배수"/>
      <sheetName val="부재치수입력"/>
      <sheetName val="단락전류-A"/>
      <sheetName val="환율"/>
      <sheetName val="Back"/>
      <sheetName val="손익분석"/>
      <sheetName val="TB-내역서"/>
      <sheetName val="Condition"/>
      <sheetName val="중동공구"/>
      <sheetName val="제경비율"/>
      <sheetName val="소모"/>
      <sheetName val="터널조도"/>
      <sheetName val="6PILE  (돌출)"/>
      <sheetName val="말뚝지지력산정"/>
      <sheetName val="수목데이타"/>
      <sheetName val="직접기초설계(교대부)"/>
      <sheetName val="50"/>
      <sheetName val="골재산출"/>
      <sheetName val="간선계산"/>
      <sheetName val="점수계산1-2"/>
      <sheetName val="산출근거"/>
      <sheetName val="부표총괄"/>
      <sheetName val="품셈1-26"/>
      <sheetName val="SILICATE"/>
      <sheetName val="품셈1-17"/>
      <sheetName val="LABTOTAL"/>
      <sheetName val="R2_0908"/>
      <sheetName val="단위공사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발"/>
      <sheetName val="점수"/>
      <sheetName val="Sheet1"/>
      <sheetName val="목공사품의서"/>
      <sheetName val="설비품의서"/>
      <sheetName val="설비 (2)"/>
      <sheetName val="건축"/>
      <sheetName val="설비"/>
      <sheetName val="공사원가계산서"/>
      <sheetName val="Sheet3"/>
      <sheetName val="공문"/>
      <sheetName val="변경계"/>
      <sheetName val="현장기술자변경현황"/>
      <sheetName val="현장관리도"/>
      <sheetName val="조직도"/>
      <sheetName val="간지"/>
      <sheetName val="카메라"/>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설변공종별"/>
      <sheetName val="설변조정내역"/>
      <sheetName val="건기토원가"/>
      <sheetName val="건축원가"/>
      <sheetName val="토목원가"/>
      <sheetName val="기계원가"/>
      <sheetName val="건축집계"/>
      <sheetName val="건축내역"/>
      <sheetName val="토목내역"/>
      <sheetName val="기계내역"/>
      <sheetName val="표지"/>
      <sheetName val="을"/>
      <sheetName val="기둥(원형)"/>
      <sheetName val="VXXXXXX"/>
      <sheetName val="00000"/>
      <sheetName val="메인집계"/>
      <sheetName val="월간손익현황"/>
      <sheetName val="월간집계"/>
      <sheetName val="투입금액"/>
      <sheetName val="금액대비"/>
      <sheetName val="부산토건기성"/>
      <sheetName val="직공비"/>
      <sheetName val="총괄원가계산서"/>
      <sheetName val="내역서 (갑)1"/>
      <sheetName val="건축공종별"/>
      <sheetName val="건축 (2)"/>
      <sheetName val="건일"/>
      <sheetName val="토목 공종별"/>
      <sheetName val="토목 (2)"/>
      <sheetName val="토일"/>
      <sheetName val="기계공종별"/>
      <sheetName val="기일"/>
      <sheetName val="교각1"/>
      <sheetName val="Y-WORK"/>
      <sheetName val="단가표"/>
      <sheetName val="guard(mac)"/>
      <sheetName val="WORK"/>
      <sheetName val="법면보호공내역서"/>
      <sheetName val="공사비예산서(토목분)"/>
      <sheetName val="연부97-1"/>
      <sheetName val="갑지1"/>
      <sheetName val="CODE"/>
      <sheetName val="공통가설"/>
      <sheetName val="1.우편집중내역서"/>
      <sheetName val="DATA"/>
      <sheetName val="NEYOK"/>
      <sheetName val=""/>
      <sheetName val="단락전류-A"/>
      <sheetName val="설계조건"/>
      <sheetName val="단면가정"/>
      <sheetName val="2000년1차"/>
      <sheetName val="Sheet2"/>
      <sheetName val="내역서"/>
      <sheetName val="danga"/>
      <sheetName val="ilch"/>
      <sheetName val="내역서 "/>
      <sheetName val="Sheet5"/>
      <sheetName val="남양내역"/>
      <sheetName val="전기"/>
      <sheetName val="산출내역서집계표"/>
      <sheetName val="01"/>
      <sheetName val="1-1"/>
      <sheetName val="점수계산1-2"/>
      <sheetName val="esc"/>
      <sheetName val="단가"/>
      <sheetName val="JUCKEYK"/>
      <sheetName val="BID"/>
      <sheetName val="주소록"/>
      <sheetName val="적격심사(주공)"/>
      <sheetName val="1호인버트수량"/>
      <sheetName val="성남여성복지내역"/>
      <sheetName val="1월"/>
      <sheetName val="COPING"/>
      <sheetName val="전체"/>
      <sheetName val="금액"/>
      <sheetName val="일위대가(계측기설치)"/>
      <sheetName val="배수장공사비명세서"/>
      <sheetName val="입출재고현황 (2)"/>
      <sheetName val="계화배수"/>
      <sheetName val="코드"/>
      <sheetName val="3.하중산정"/>
      <sheetName val="현장예산"/>
      <sheetName val="견적대비 견적서"/>
      <sheetName val="ITEM"/>
      <sheetName val="LOAD-46"/>
      <sheetName val="BK-6-O-1"/>
      <sheetName val="세부내역(직접인건비)"/>
      <sheetName val="토공"/>
      <sheetName val="손익분석"/>
      <sheetName val="물가자료"/>
      <sheetName val="코드표"/>
      <sheetName val="정읍농소"/>
      <sheetName val="CPM챠트"/>
      <sheetName val="주경기-오배수"/>
      <sheetName val="날개벽(시점좌측)"/>
      <sheetName val="차집시설수량집계"/>
      <sheetName val="부서현황"/>
      <sheetName val="BLR 1"/>
      <sheetName val="GEN"/>
      <sheetName val="GAS"/>
      <sheetName val="DEAE"/>
      <sheetName val="BLR2"/>
      <sheetName val="BLR3"/>
      <sheetName val="BLR4"/>
      <sheetName val="BLR5"/>
      <sheetName val="DEM"/>
      <sheetName val="SAM"/>
      <sheetName val="CHEM"/>
      <sheetName val="COP"/>
      <sheetName val="단가산출2"/>
      <sheetName val="단면 (2)"/>
      <sheetName val="Sheet10"/>
      <sheetName val="부표총괄"/>
      <sheetName val="단위수량"/>
      <sheetName val="산근목록"/>
      <sheetName val="#REF"/>
      <sheetName val="c_balju"/>
      <sheetName val="ITB COST"/>
      <sheetName val="간접비내역-1"/>
      <sheetName val="공틀공사"/>
      <sheetName val="토내역"/>
      <sheetName val="보할"/>
      <sheetName val="sc0314 Index"/>
      <sheetName val="DATE"/>
      <sheetName val="정보매체A동"/>
      <sheetName val="KMT물량"/>
      <sheetName val="LABTOTAL"/>
      <sheetName val="현장식당(1)"/>
      <sheetName val="단가산출1"/>
      <sheetName val="주방환기"/>
      <sheetName val="A-4"/>
      <sheetName val="기본"/>
      <sheetName val="INPUT(덕도방향-시점)"/>
      <sheetName val="B부대공"/>
      <sheetName val="단가대비"/>
      <sheetName val="토공사"/>
      <sheetName val="오억미만"/>
      <sheetName val="Macro(전선)"/>
      <sheetName val="MATRLDATA"/>
      <sheetName val="06.04.28물량내역"/>
      <sheetName val="인건-측정"/>
      <sheetName val="200"/>
      <sheetName val="조경"/>
      <sheetName val="input"/>
      <sheetName val="관기성공.내"/>
      <sheetName val="라바보철콘"/>
      <sheetName val="터파기및재료"/>
      <sheetName val="실행내역"/>
      <sheetName val="수량산출"/>
      <sheetName val="원형1호맨홀토공수량"/>
      <sheetName val="우배수"/>
      <sheetName val="SLAB&quot;1&quot;"/>
      <sheetName val="발주율분섽"/>
      <sheetName val="기초자료"/>
      <sheetName val="도급내역"/>
      <sheetName val="내역서(우)"/>
      <sheetName val="1.설계조건"/>
      <sheetName val="공내역(총괄)"/>
      <sheetName val="노임단가"/>
      <sheetName val="서울산업대(토)"/>
      <sheetName val="수로교총재료집계"/>
      <sheetName val="Facility Information"/>
      <sheetName val="General"/>
      <sheetName val="Instructions"/>
      <sheetName val="People"/>
      <sheetName val="Quality"/>
      <sheetName val="Risk"/>
      <sheetName val="Training"/>
      <sheetName val="아파트"/>
      <sheetName val="공통가설공사"/>
      <sheetName val="실행내역서 "/>
      <sheetName val="3-4BOM"/>
      <sheetName val="금회"/>
      <sheetName val="최초 bpm"/>
      <sheetName val="접속도로1"/>
      <sheetName val="관음목장(제출용)자105인97.5"/>
      <sheetName val="토공총괄집계"/>
      <sheetName val="노임"/>
      <sheetName val="포장단가"/>
      <sheetName val="부대비율"/>
      <sheetName val="KHEATEX"/>
      <sheetName val="9811"/>
      <sheetName val="산출"/>
      <sheetName val="설계예산2"/>
      <sheetName val="YES-T"/>
      <sheetName val="역T형"/>
      <sheetName val="조사내역"/>
      <sheetName val="진주방향"/>
      <sheetName val="마산방향"/>
      <sheetName val="마산방향철근집계"/>
      <sheetName val="총갑지"/>
      <sheetName val="제수"/>
      <sheetName val="공기"/>
      <sheetName val="BSD (2)"/>
      <sheetName val="전체내역서"/>
      <sheetName val="을지"/>
      <sheetName val="#REF!"/>
      <sheetName val="공사비"/>
      <sheetName val="아파트1"/>
      <sheetName val="설계예산"/>
      <sheetName val="원가입력"/>
      <sheetName val="공내역서"/>
      <sheetName val="CODE(2)"/>
      <sheetName val="3BL공동구 수량"/>
      <sheetName val="Breakdown"/>
      <sheetName val="UnitRate"/>
      <sheetName val="Project Brief"/>
      <sheetName val="김포공항정거장 공사비분개"/>
      <sheetName val="건축내역서"/>
      <sheetName val="내역총괄표"/>
      <sheetName val="지급자재"/>
      <sheetName val="4.장비손료"/>
      <sheetName val="월별자금계획"/>
      <sheetName val="206 무장,정비 장비용량 산출"/>
      <sheetName val="설계내역서"/>
      <sheetName val="3.하중산정4.지지력"/>
      <sheetName val="옥외"/>
      <sheetName val="일위대가표"/>
      <sheetName val="간선계산"/>
      <sheetName val="000000"/>
      <sheetName val="일위대가"/>
      <sheetName val="별표 "/>
      <sheetName val="단가조사"/>
      <sheetName val="960318-1"/>
      <sheetName val="철근콘크리트"/>
      <sheetName val="파일항타"/>
      <sheetName val="파일항타 (2)"/>
      <sheetName val="토목공정"/>
      <sheetName val="ABUT수량-A1"/>
      <sheetName val="말뚝지지력산정"/>
      <sheetName val="단"/>
      <sheetName val="PBS"/>
      <sheetName val="갑지(추정)"/>
      <sheetName val="목록"/>
      <sheetName val="자료입력"/>
      <sheetName val="지주목시비량산출서"/>
      <sheetName val="빌딩 안내"/>
      <sheetName val="4"/>
      <sheetName val="11"/>
      <sheetName val="8"/>
      <sheetName val="2"/>
      <sheetName val="7"/>
      <sheetName val="6"/>
      <sheetName val="5"/>
      <sheetName val="10"/>
      <sheetName val="9"/>
      <sheetName val="COA-17"/>
      <sheetName val="C-18"/>
      <sheetName val="낙찰표"/>
      <sheetName val="2.가정단면"/>
      <sheetName val="소요자재"/>
      <sheetName val="9509"/>
      <sheetName val="Bid_Detail"/>
      <sheetName val="6호기"/>
      <sheetName val="설계예시"/>
      <sheetName val="설계명세서"/>
      <sheetName val="예산명세서"/>
      <sheetName val="2공구산출내역"/>
      <sheetName val="기자재비"/>
      <sheetName val="공통단가"/>
      <sheetName val="운반비"/>
      <sheetName val="Mc1"/>
      <sheetName val="2000,9월 일위"/>
      <sheetName val="이토변실(A3-LINE)"/>
      <sheetName val="조도계산서 (도서)"/>
      <sheetName val="입력DATA"/>
      <sheetName val="바닥판"/>
      <sheetName val="정부노임단가"/>
      <sheetName val="가시설수량"/>
      <sheetName val="수량(건축)"/>
      <sheetName val="입찰안"/>
      <sheetName val="CAT_5"/>
      <sheetName val="견적을지"/>
      <sheetName val="열린교실"/>
      <sheetName val="일반전기"/>
      <sheetName val="실행철강하도"/>
      <sheetName val="Y_WORK"/>
      <sheetName val="중기"/>
      <sheetName val="기초1"/>
      <sheetName val="대치판정"/>
      <sheetName val="내역서을지"/>
      <sheetName val="Sheet1 (2)"/>
      <sheetName val="삼성전기"/>
      <sheetName val="공사내역"/>
      <sheetName val="COST"/>
      <sheetName val="CIVIL"/>
      <sheetName val="1위임보수"/>
      <sheetName val="기본DATA"/>
      <sheetName val="외삼초"/>
      <sheetName val="평내중"/>
      <sheetName val="총괄내역"/>
      <sheetName val="1단지 단위세대 내역서"/>
      <sheetName val="Sheet6"/>
      <sheetName val="품셈기준"/>
      <sheetName val="국공유지및사유지"/>
      <sheetName val="공무2과"/>
      <sheetName val="B1"/>
      <sheetName val="소방일위 "/>
      <sheetName val="횡배수관토공수량"/>
      <sheetName val="견적990322"/>
      <sheetName val="말뚝물량"/>
      <sheetName val="품셈표"/>
      <sheetName val="정렬"/>
      <sheetName val="품셈TABLE"/>
      <sheetName val="총집계표"/>
      <sheetName val="7.경제성결과"/>
      <sheetName val="EACT10"/>
      <sheetName val="CALCULATION"/>
      <sheetName val="구조물공사공내역서"/>
      <sheetName val="제품"/>
      <sheetName val="인6월"/>
      <sheetName val="GAEYO"/>
      <sheetName val="건식PD설치현황표"/>
      <sheetName val="제경비율"/>
      <sheetName val="약품설비"/>
      <sheetName val="L_RPTB02_01"/>
      <sheetName val="전화번호DATA (2001)"/>
      <sheetName val="상수도토공집계표"/>
      <sheetName val="초등학교내역서"/>
      <sheetName val="자료"/>
      <sheetName val="국내"/>
      <sheetName val="1호맨홀토공"/>
      <sheetName val="HW GROUP-수정"/>
      <sheetName val="Macro3"/>
      <sheetName val="점검내역서(data) (2)"/>
      <sheetName val="단가비교표"/>
      <sheetName val="설비_(2)"/>
      <sheetName val="P&amp;ID650"/>
      <sheetName val="옥내아파트(전기)"/>
      <sheetName val="DATA1"/>
      <sheetName val="배관일위"/>
      <sheetName val="문학간접"/>
      <sheetName val="전차선로 물량표"/>
      <sheetName val="조작대(1연)"/>
      <sheetName val="투찰"/>
      <sheetName val="중간"/>
      <sheetName val="각종양식"/>
      <sheetName val="수원권선3-1블럭"/>
      <sheetName val="형틀공사"/>
      <sheetName val="C1ㅇ"/>
      <sheetName val="6동"/>
      <sheetName val="원가계산서"/>
      <sheetName val="단가산출"/>
      <sheetName val="실행대비"/>
      <sheetName val="토공총괄표"/>
      <sheetName val="Project Assumptions"/>
      <sheetName val="패널"/>
      <sheetName val="공사개요"/>
      <sheetName val="착공내역"/>
      <sheetName val="SLAB"/>
      <sheetName val="ETC"/>
      <sheetName val="RAHMEN"/>
      <sheetName val="도"/>
      <sheetName val="비용"/>
      <sheetName val="산출집계"/>
      <sheetName val="MAIN"/>
      <sheetName val="공사기본자료"/>
      <sheetName val="전장품(관리용)"/>
      <sheetName val="11.자재단가"/>
      <sheetName val="TOT"/>
      <sheetName val="평가내역"/>
      <sheetName val="산업"/>
      <sheetName val="변압94"/>
      <sheetName val="일위대가_계측기설치_"/>
      <sheetName val="적용단가"/>
      <sheetName val="유치원내역"/>
      <sheetName val="OIL-light Arab"/>
      <sheetName val="L_RPTB16_05"/>
      <sheetName val="원가계산서(토목+건축)총괄"/>
      <sheetName val="중기단가산출서(건축)"/>
      <sheetName val="중기단가목록(건축)"/>
      <sheetName val="중기시간,금액집계표(토목)"/>
      <sheetName val="재료비수량,금액집계표(토목)"/>
      <sheetName val="일위대가목록(건축)"/>
      <sheetName val="공종별집계표(기계)"/>
      <sheetName val="공종별집계표(건축)"/>
      <sheetName val="공종별내역서(기계)"/>
      <sheetName val="8.PILE  (돌출)"/>
      <sheetName val="DVS-1"/>
      <sheetName val="2000전체분"/>
      <sheetName val="계양가시설"/>
      <sheetName val="VXXXXXXX"/>
      <sheetName val="공량산출서"/>
      <sheetName val="Front"/>
      <sheetName val="wall"/>
      <sheetName val="인테리어내역"/>
      <sheetName val="조건표"/>
      <sheetName val="산출근거"/>
      <sheetName val="심사"/>
      <sheetName val="SIHEUNG"/>
      <sheetName val="남양시작동자105노65기1.3화1.2"/>
      <sheetName val="대비"/>
      <sheetName val="TRE TABLE"/>
      <sheetName val="b_balju_cho"/>
      <sheetName val="TYPE-A"/>
      <sheetName val="수량산출서"/>
      <sheetName val="토목공사"/>
      <sheetName val="o현장경비"/>
      <sheetName val="음료실행"/>
      <sheetName val="데이터이름정의"/>
      <sheetName val="내역전기"/>
      <sheetName val="입찰내역"/>
      <sheetName val="2차총원가"/>
      <sheetName val="copy"/>
      <sheetName val="서식"/>
      <sheetName val="환율"/>
      <sheetName val="MCC제원"/>
      <sheetName val="OD5000"/>
      <sheetName val="CAL."/>
      <sheetName val="일위대가내역"/>
      <sheetName val="품셈1-17"/>
      <sheetName val="변경내역"/>
      <sheetName val="3.바닥판설계"/>
      <sheetName val="준공시전망_원본"/>
      <sheetName val="자금집행_현황"/>
      <sheetName val="노임대장_(2)"/>
      <sheetName val="노임대장_(3)"/>
      <sheetName val="내역서_(갑)1"/>
      <sheetName val="건축_(2)"/>
      <sheetName val="토목_공종별"/>
      <sheetName val="토목_(2)"/>
      <sheetName val="2_기구조직도"/>
      <sheetName val="03차_견적실행총괄표"/>
      <sheetName val="아파트_"/>
      <sheetName val="1_우편집중내역서"/>
      <sheetName val="내역서_"/>
      <sheetName val="입출재고현황_(2)"/>
      <sheetName val="3_하중산정"/>
      <sheetName val="1_설계조건"/>
      <sheetName val="관기성공_내"/>
      <sheetName val="실행내역서_"/>
      <sheetName val="ITB_COST"/>
      <sheetName val="견적대비_견적서"/>
      <sheetName val="Facility_Information"/>
      <sheetName val="sc0314_Index"/>
      <sheetName val="3BL공동구_수량"/>
      <sheetName val="단중표"/>
      <sheetName val="견적대비표"/>
      <sheetName val="D.B"/>
      <sheetName val="사급자재"/>
      <sheetName val="TB-내역서"/>
      <sheetName val="데이타"/>
      <sheetName val="단가입력창"/>
      <sheetName val="산출명세"/>
      <sheetName val="내역(입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refreshError="1"/>
      <sheetData sheetId="176" refreshError="1"/>
      <sheetData sheetId="177"/>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1.설계조건"/>
      <sheetName val="사통"/>
      <sheetName val="guard(mac)"/>
      <sheetName val="을"/>
    </sheetNames>
    <sheetDataSet>
      <sheetData sheetId="0"/>
      <sheetData sheetId="1"/>
      <sheetData sheetId="2" refreshError="1"/>
      <sheetData sheetId="3" refreshError="1"/>
      <sheetData sheetId="4" refreshError="1"/>
      <sheetData sheetId="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부하집계표"/>
      <sheetName val="1.2 변압기 용량계산"/>
      <sheetName val="1.3 동력부하설비 일람표"/>
      <sheetName val="2. Cable(설명)"/>
      <sheetName val="2.2 간선CABLE"/>
      <sheetName val="2.3 CABLE"/>
      <sheetName val="3. 차단기"/>
      <sheetName val="4. Battery"/>
      <sheetName val="5. 콘덴서"/>
      <sheetName val="8. 접지 계산서"/>
      <sheetName val="10. 전기제원표"/>
      <sheetName val="DATA"/>
      <sheetName val="Sheet10"/>
      <sheetName val="Y-WORK"/>
      <sheetName val="일위집계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5">
          <cell r="A5">
            <v>1E-3</v>
          </cell>
          <cell r="D5">
            <v>0.95</v>
          </cell>
          <cell r="E5">
            <v>50</v>
          </cell>
          <cell r="F5">
            <v>15</v>
          </cell>
          <cell r="I5" t="str">
            <v>10/5A</v>
          </cell>
          <cell r="J5" t="str">
            <v>0.5 ~ 6A</v>
          </cell>
          <cell r="K5" t="str">
            <v>-</v>
          </cell>
          <cell r="L5">
            <v>200</v>
          </cell>
          <cell r="M5">
            <v>300</v>
          </cell>
          <cell r="N5">
            <v>400</v>
          </cell>
          <cell r="S5">
            <v>3.5</v>
          </cell>
          <cell r="T5">
            <v>3.5</v>
          </cell>
        </row>
        <row r="6">
          <cell r="A6">
            <v>0.2</v>
          </cell>
          <cell r="B6">
            <v>58</v>
          </cell>
          <cell r="C6">
            <v>53</v>
          </cell>
          <cell r="D6">
            <v>0.95</v>
          </cell>
          <cell r="E6">
            <v>50</v>
          </cell>
          <cell r="F6">
            <v>15</v>
          </cell>
          <cell r="I6" t="str">
            <v>10/5A</v>
          </cell>
          <cell r="J6" t="str">
            <v>0.5 ~ 6A</v>
          </cell>
          <cell r="K6" t="str">
            <v>-</v>
          </cell>
          <cell r="L6">
            <v>200</v>
          </cell>
          <cell r="M6">
            <v>300</v>
          </cell>
          <cell r="N6">
            <v>400</v>
          </cell>
          <cell r="R6">
            <v>900</v>
          </cell>
          <cell r="S6">
            <v>3.5</v>
          </cell>
          <cell r="T6">
            <v>3.5</v>
          </cell>
        </row>
        <row r="7">
          <cell r="A7">
            <v>0.25</v>
          </cell>
          <cell r="B7">
            <v>65</v>
          </cell>
          <cell r="C7">
            <v>63</v>
          </cell>
          <cell r="D7">
            <v>1.1299999999999999</v>
          </cell>
          <cell r="E7">
            <v>50</v>
          </cell>
          <cell r="F7">
            <v>15</v>
          </cell>
          <cell r="I7" t="str">
            <v>-</v>
          </cell>
          <cell r="J7" t="str">
            <v>-</v>
          </cell>
          <cell r="K7" t="str">
            <v>-</v>
          </cell>
          <cell r="L7">
            <v>200</v>
          </cell>
          <cell r="M7">
            <v>300</v>
          </cell>
          <cell r="N7">
            <v>400</v>
          </cell>
          <cell r="R7">
            <v>900</v>
          </cell>
          <cell r="S7">
            <v>3.5</v>
          </cell>
          <cell r="T7">
            <v>3.5</v>
          </cell>
        </row>
        <row r="8">
          <cell r="A8">
            <v>0.4</v>
          </cell>
          <cell r="B8">
            <v>65</v>
          </cell>
          <cell r="C8">
            <v>63</v>
          </cell>
          <cell r="D8">
            <v>1.68</v>
          </cell>
          <cell r="E8">
            <v>50</v>
          </cell>
          <cell r="F8">
            <v>15</v>
          </cell>
          <cell r="I8" t="str">
            <v>10/5A</v>
          </cell>
          <cell r="J8" t="str">
            <v>0.5 ~ 6A</v>
          </cell>
          <cell r="K8" t="str">
            <v>-</v>
          </cell>
          <cell r="L8">
            <v>200</v>
          </cell>
          <cell r="M8">
            <v>300</v>
          </cell>
          <cell r="N8">
            <v>400</v>
          </cell>
          <cell r="R8">
            <v>900</v>
          </cell>
          <cell r="S8">
            <v>3.5</v>
          </cell>
          <cell r="T8">
            <v>3.5</v>
          </cell>
        </row>
        <row r="9">
          <cell r="A9">
            <v>0.5</v>
          </cell>
          <cell r="B9">
            <v>71.5</v>
          </cell>
          <cell r="C9">
            <v>70</v>
          </cell>
          <cell r="D9">
            <v>1.92</v>
          </cell>
          <cell r="E9">
            <v>50</v>
          </cell>
          <cell r="F9">
            <v>15</v>
          </cell>
          <cell r="I9" t="str">
            <v>10/5A</v>
          </cell>
          <cell r="J9" t="str">
            <v>0.5 ~ 6A</v>
          </cell>
          <cell r="K9" t="str">
            <v>-</v>
          </cell>
          <cell r="L9">
            <v>200</v>
          </cell>
          <cell r="M9">
            <v>300</v>
          </cell>
          <cell r="N9">
            <v>400</v>
          </cell>
          <cell r="R9">
            <v>900</v>
          </cell>
          <cell r="S9">
            <v>3.5</v>
          </cell>
          <cell r="T9">
            <v>3.5</v>
          </cell>
        </row>
        <row r="10">
          <cell r="A10">
            <v>0.74</v>
          </cell>
          <cell r="B10">
            <v>71.5</v>
          </cell>
          <cell r="C10">
            <v>70</v>
          </cell>
          <cell r="D10">
            <v>2.5099999999999998</v>
          </cell>
          <cell r="E10">
            <v>50</v>
          </cell>
          <cell r="F10">
            <v>15</v>
          </cell>
          <cell r="I10" t="str">
            <v>10/5A</v>
          </cell>
          <cell r="J10" t="str">
            <v>0.5 ~ 6A</v>
          </cell>
          <cell r="K10" t="str">
            <v>-</v>
          </cell>
          <cell r="L10">
            <v>200</v>
          </cell>
          <cell r="M10">
            <v>300</v>
          </cell>
          <cell r="N10">
            <v>400</v>
          </cell>
          <cell r="R10">
            <v>900</v>
          </cell>
          <cell r="S10">
            <v>3.5</v>
          </cell>
          <cell r="T10">
            <v>3.5</v>
          </cell>
        </row>
        <row r="11">
          <cell r="A11">
            <v>0.75</v>
          </cell>
          <cell r="B11">
            <v>71.5</v>
          </cell>
          <cell r="C11">
            <v>70</v>
          </cell>
          <cell r="D11">
            <v>2.5299999999999998</v>
          </cell>
          <cell r="E11">
            <v>50</v>
          </cell>
          <cell r="F11">
            <v>15</v>
          </cell>
          <cell r="I11" t="str">
            <v>10/5A</v>
          </cell>
          <cell r="J11" t="str">
            <v>0.5 ~ 6A</v>
          </cell>
          <cell r="K11" t="str">
            <v>-</v>
          </cell>
          <cell r="L11">
            <v>200</v>
          </cell>
          <cell r="M11">
            <v>300</v>
          </cell>
          <cell r="N11">
            <v>400</v>
          </cell>
          <cell r="R11">
            <v>900</v>
          </cell>
          <cell r="S11">
            <v>3.5</v>
          </cell>
          <cell r="T11">
            <v>3.5</v>
          </cell>
        </row>
        <row r="12">
          <cell r="A12">
            <v>0.79</v>
          </cell>
          <cell r="B12">
            <v>78</v>
          </cell>
          <cell r="C12">
            <v>75</v>
          </cell>
          <cell r="D12">
            <v>2.62</v>
          </cell>
          <cell r="E12">
            <v>50</v>
          </cell>
          <cell r="F12">
            <v>15</v>
          </cell>
          <cell r="I12" t="str">
            <v>10/5A</v>
          </cell>
          <cell r="J12" t="str">
            <v>-</v>
          </cell>
          <cell r="K12" t="str">
            <v>-</v>
          </cell>
          <cell r="L12">
            <v>200</v>
          </cell>
          <cell r="M12">
            <v>300</v>
          </cell>
          <cell r="N12">
            <v>400</v>
          </cell>
          <cell r="R12">
            <v>900</v>
          </cell>
          <cell r="S12">
            <v>3.5</v>
          </cell>
          <cell r="T12">
            <v>3.5</v>
          </cell>
        </row>
        <row r="13">
          <cell r="A13">
            <v>0.9</v>
          </cell>
          <cell r="B13">
            <v>78</v>
          </cell>
          <cell r="C13">
            <v>75</v>
          </cell>
          <cell r="D13">
            <v>2.87</v>
          </cell>
          <cell r="E13">
            <v>50</v>
          </cell>
          <cell r="F13">
            <v>15</v>
          </cell>
          <cell r="I13" t="str">
            <v>10/5A</v>
          </cell>
          <cell r="J13" t="str">
            <v>-</v>
          </cell>
          <cell r="K13" t="str">
            <v>-</v>
          </cell>
          <cell r="L13">
            <v>200</v>
          </cell>
          <cell r="M13">
            <v>300</v>
          </cell>
          <cell r="N13">
            <v>400</v>
          </cell>
          <cell r="R13">
            <v>900</v>
          </cell>
          <cell r="S13">
            <v>3.5</v>
          </cell>
          <cell r="T13">
            <v>3.5</v>
          </cell>
        </row>
        <row r="14">
          <cell r="A14">
            <v>1.1000000000000001</v>
          </cell>
          <cell r="B14">
            <v>78</v>
          </cell>
          <cell r="C14">
            <v>75</v>
          </cell>
          <cell r="D14">
            <v>3.31</v>
          </cell>
          <cell r="E14">
            <v>50</v>
          </cell>
          <cell r="F14">
            <v>15</v>
          </cell>
          <cell r="I14" t="str">
            <v>10/5A</v>
          </cell>
          <cell r="J14" t="str">
            <v>-</v>
          </cell>
          <cell r="K14" t="str">
            <v>-</v>
          </cell>
          <cell r="L14">
            <v>200</v>
          </cell>
          <cell r="M14">
            <v>300</v>
          </cell>
          <cell r="N14">
            <v>400</v>
          </cell>
          <cell r="R14">
            <v>900</v>
          </cell>
          <cell r="S14">
            <v>3.5</v>
          </cell>
          <cell r="T14">
            <v>3.5</v>
          </cell>
        </row>
        <row r="15">
          <cell r="A15">
            <v>1.1499999999999999</v>
          </cell>
          <cell r="B15">
            <v>78</v>
          </cell>
          <cell r="C15">
            <v>75</v>
          </cell>
          <cell r="D15">
            <v>3.43</v>
          </cell>
          <cell r="E15">
            <v>50</v>
          </cell>
          <cell r="F15">
            <v>15</v>
          </cell>
          <cell r="I15" t="str">
            <v>-</v>
          </cell>
          <cell r="J15" t="str">
            <v>-</v>
          </cell>
          <cell r="K15" t="str">
            <v>-</v>
          </cell>
          <cell r="L15">
            <v>200</v>
          </cell>
          <cell r="M15">
            <v>300</v>
          </cell>
          <cell r="N15">
            <v>400</v>
          </cell>
          <cell r="R15">
            <v>900</v>
          </cell>
          <cell r="S15">
            <v>3.5</v>
          </cell>
          <cell r="T15">
            <v>3.5</v>
          </cell>
        </row>
        <row r="16">
          <cell r="A16">
            <v>1.3</v>
          </cell>
          <cell r="B16">
            <v>78</v>
          </cell>
          <cell r="C16">
            <v>75</v>
          </cell>
          <cell r="D16">
            <v>3.76</v>
          </cell>
          <cell r="E16">
            <v>50</v>
          </cell>
          <cell r="F16">
            <v>15</v>
          </cell>
          <cell r="I16" t="str">
            <v>-</v>
          </cell>
          <cell r="J16" t="str">
            <v>-</v>
          </cell>
          <cell r="K16" t="str">
            <v>-</v>
          </cell>
          <cell r="L16">
            <v>200</v>
          </cell>
          <cell r="M16">
            <v>300</v>
          </cell>
          <cell r="N16">
            <v>400</v>
          </cell>
          <cell r="R16">
            <v>900</v>
          </cell>
          <cell r="S16">
            <v>3.5</v>
          </cell>
          <cell r="T16">
            <v>3.5</v>
          </cell>
        </row>
        <row r="17">
          <cell r="A17">
            <v>1.5</v>
          </cell>
          <cell r="B17">
            <v>78</v>
          </cell>
          <cell r="C17">
            <v>75</v>
          </cell>
          <cell r="D17">
            <v>4.21</v>
          </cell>
          <cell r="E17">
            <v>50</v>
          </cell>
          <cell r="F17">
            <v>15</v>
          </cell>
          <cell r="I17" t="str">
            <v>10/5A</v>
          </cell>
          <cell r="J17" t="str">
            <v>0.5 ~ 6A</v>
          </cell>
          <cell r="K17">
            <v>10</v>
          </cell>
          <cell r="L17">
            <v>200</v>
          </cell>
          <cell r="M17">
            <v>300</v>
          </cell>
          <cell r="N17">
            <v>400</v>
          </cell>
          <cell r="R17">
            <v>900</v>
          </cell>
          <cell r="S17">
            <v>3.5</v>
          </cell>
          <cell r="T17">
            <v>3.5</v>
          </cell>
        </row>
        <row r="18">
          <cell r="A18">
            <v>1.55</v>
          </cell>
          <cell r="B18">
            <v>81</v>
          </cell>
          <cell r="C18">
            <v>77</v>
          </cell>
          <cell r="D18">
            <v>4.33</v>
          </cell>
          <cell r="E18">
            <v>50</v>
          </cell>
          <cell r="F18">
            <v>15</v>
          </cell>
          <cell r="I18" t="str">
            <v>-</v>
          </cell>
          <cell r="J18" t="str">
            <v>-</v>
          </cell>
          <cell r="K18" t="str">
            <v>-</v>
          </cell>
          <cell r="L18">
            <v>200</v>
          </cell>
          <cell r="M18">
            <v>300</v>
          </cell>
          <cell r="N18">
            <v>400</v>
          </cell>
          <cell r="R18">
            <v>900</v>
          </cell>
          <cell r="S18">
            <v>3.5</v>
          </cell>
          <cell r="T18">
            <v>3.5</v>
          </cell>
        </row>
        <row r="19">
          <cell r="A19">
            <v>1.6</v>
          </cell>
          <cell r="B19">
            <v>81</v>
          </cell>
          <cell r="C19">
            <v>77</v>
          </cell>
          <cell r="D19">
            <v>4.4400000000000004</v>
          </cell>
          <cell r="E19">
            <v>50</v>
          </cell>
          <cell r="F19">
            <v>15</v>
          </cell>
          <cell r="I19" t="str">
            <v>-</v>
          </cell>
          <cell r="J19" t="str">
            <v>-</v>
          </cell>
          <cell r="K19" t="str">
            <v>-</v>
          </cell>
          <cell r="L19">
            <v>200</v>
          </cell>
          <cell r="M19">
            <v>300</v>
          </cell>
          <cell r="N19">
            <v>400</v>
          </cell>
          <cell r="R19">
            <v>900</v>
          </cell>
          <cell r="S19">
            <v>3.5</v>
          </cell>
          <cell r="T19">
            <v>3.5</v>
          </cell>
        </row>
        <row r="20">
          <cell r="A20">
            <v>1.8</v>
          </cell>
          <cell r="B20">
            <v>81</v>
          </cell>
          <cell r="C20">
            <v>77</v>
          </cell>
          <cell r="D20">
            <v>4.91</v>
          </cell>
          <cell r="E20">
            <v>50</v>
          </cell>
          <cell r="F20">
            <v>15</v>
          </cell>
          <cell r="I20" t="str">
            <v>-</v>
          </cell>
          <cell r="J20" t="str">
            <v>-</v>
          </cell>
          <cell r="K20" t="str">
            <v>-</v>
          </cell>
          <cell r="L20">
            <v>200</v>
          </cell>
          <cell r="M20">
            <v>300</v>
          </cell>
          <cell r="N20">
            <v>400</v>
          </cell>
          <cell r="R20">
            <v>900</v>
          </cell>
          <cell r="S20">
            <v>3.5</v>
          </cell>
          <cell r="T20">
            <v>3.5</v>
          </cell>
        </row>
        <row r="21">
          <cell r="A21">
            <v>1.9</v>
          </cell>
          <cell r="B21">
            <v>81</v>
          </cell>
          <cell r="C21">
            <v>77</v>
          </cell>
          <cell r="D21">
            <v>5.14</v>
          </cell>
          <cell r="E21">
            <v>50</v>
          </cell>
          <cell r="F21">
            <v>15</v>
          </cell>
          <cell r="I21" t="str">
            <v>-</v>
          </cell>
          <cell r="J21" t="str">
            <v>-</v>
          </cell>
          <cell r="K21" t="str">
            <v>-</v>
          </cell>
          <cell r="L21">
            <v>200</v>
          </cell>
          <cell r="M21">
            <v>300</v>
          </cell>
          <cell r="N21">
            <v>400</v>
          </cell>
          <cell r="R21">
            <v>900</v>
          </cell>
          <cell r="S21">
            <v>3.5</v>
          </cell>
          <cell r="T21">
            <v>3.5</v>
          </cell>
        </row>
        <row r="22">
          <cell r="A22">
            <v>1.95</v>
          </cell>
          <cell r="B22">
            <v>81</v>
          </cell>
          <cell r="C22">
            <v>77</v>
          </cell>
          <cell r="D22">
            <v>5.26</v>
          </cell>
          <cell r="E22">
            <v>50</v>
          </cell>
          <cell r="F22">
            <v>15</v>
          </cell>
          <cell r="I22" t="str">
            <v>-</v>
          </cell>
          <cell r="J22" t="str">
            <v>-</v>
          </cell>
          <cell r="K22" t="str">
            <v>-</v>
          </cell>
          <cell r="L22">
            <v>200</v>
          </cell>
          <cell r="M22">
            <v>300</v>
          </cell>
          <cell r="N22">
            <v>400</v>
          </cell>
          <cell r="R22">
            <v>900</v>
          </cell>
          <cell r="S22">
            <v>3.5</v>
          </cell>
          <cell r="T22">
            <v>3.5</v>
          </cell>
        </row>
        <row r="23">
          <cell r="A23">
            <v>2.2000000000000002</v>
          </cell>
          <cell r="B23">
            <v>81</v>
          </cell>
          <cell r="C23">
            <v>77</v>
          </cell>
          <cell r="D23">
            <v>5.84</v>
          </cell>
          <cell r="E23">
            <v>50</v>
          </cell>
          <cell r="F23">
            <v>15</v>
          </cell>
          <cell r="I23" t="str">
            <v>10/5A</v>
          </cell>
          <cell r="J23" t="str">
            <v>3 ~ 30A</v>
          </cell>
          <cell r="K23">
            <v>15</v>
          </cell>
          <cell r="L23">
            <v>200</v>
          </cell>
          <cell r="M23">
            <v>300</v>
          </cell>
          <cell r="N23">
            <v>400</v>
          </cell>
          <cell r="S23">
            <v>3.5</v>
          </cell>
          <cell r="T23">
            <v>3.5</v>
          </cell>
        </row>
        <row r="24">
          <cell r="A24">
            <v>2.25</v>
          </cell>
          <cell r="B24">
            <v>83</v>
          </cell>
          <cell r="C24">
            <v>78</v>
          </cell>
          <cell r="D24">
            <v>5.95</v>
          </cell>
          <cell r="E24">
            <v>50</v>
          </cell>
          <cell r="F24">
            <v>15</v>
          </cell>
          <cell r="I24" t="str">
            <v>-</v>
          </cell>
          <cell r="J24" t="str">
            <v>-</v>
          </cell>
          <cell r="K24" t="str">
            <v>-</v>
          </cell>
          <cell r="L24">
            <v>200</v>
          </cell>
          <cell r="M24">
            <v>300</v>
          </cell>
          <cell r="N24">
            <v>400</v>
          </cell>
          <cell r="R24">
            <v>900</v>
          </cell>
          <cell r="S24">
            <v>3.5</v>
          </cell>
          <cell r="T24">
            <v>3.5</v>
          </cell>
        </row>
        <row r="25">
          <cell r="A25">
            <v>2.2999999999999998</v>
          </cell>
          <cell r="B25">
            <v>83</v>
          </cell>
          <cell r="C25">
            <v>78</v>
          </cell>
          <cell r="D25">
            <v>6.06</v>
          </cell>
          <cell r="E25">
            <v>50</v>
          </cell>
          <cell r="F25">
            <v>15</v>
          </cell>
          <cell r="I25" t="str">
            <v>-</v>
          </cell>
          <cell r="J25" t="str">
            <v>-</v>
          </cell>
          <cell r="K25" t="str">
            <v>-</v>
          </cell>
          <cell r="L25">
            <v>200</v>
          </cell>
          <cell r="M25">
            <v>300</v>
          </cell>
          <cell r="N25">
            <v>400</v>
          </cell>
          <cell r="R25">
            <v>900</v>
          </cell>
          <cell r="S25">
            <v>3.5</v>
          </cell>
          <cell r="T25">
            <v>3.5</v>
          </cell>
        </row>
        <row r="26">
          <cell r="A26">
            <v>2.5</v>
          </cell>
          <cell r="B26">
            <v>83</v>
          </cell>
          <cell r="C26">
            <v>78</v>
          </cell>
          <cell r="D26">
            <v>6.5</v>
          </cell>
          <cell r="E26">
            <v>50</v>
          </cell>
          <cell r="F26">
            <v>15</v>
          </cell>
          <cell r="I26" t="str">
            <v>-</v>
          </cell>
          <cell r="J26" t="str">
            <v>-</v>
          </cell>
          <cell r="K26" t="str">
            <v>-</v>
          </cell>
          <cell r="L26">
            <v>200</v>
          </cell>
          <cell r="M26">
            <v>300</v>
          </cell>
          <cell r="N26">
            <v>400</v>
          </cell>
          <cell r="R26">
            <v>900</v>
          </cell>
          <cell r="S26">
            <v>3.5</v>
          </cell>
          <cell r="T26">
            <v>3.5</v>
          </cell>
        </row>
        <row r="27">
          <cell r="A27">
            <v>2.6</v>
          </cell>
          <cell r="B27">
            <v>83</v>
          </cell>
          <cell r="C27">
            <v>78</v>
          </cell>
          <cell r="D27">
            <v>6.73</v>
          </cell>
          <cell r="E27">
            <v>50</v>
          </cell>
          <cell r="F27">
            <v>15</v>
          </cell>
          <cell r="I27" t="str">
            <v>-</v>
          </cell>
          <cell r="J27" t="str">
            <v>-</v>
          </cell>
          <cell r="K27" t="str">
            <v>-</v>
          </cell>
          <cell r="L27">
            <v>200</v>
          </cell>
          <cell r="M27">
            <v>300</v>
          </cell>
          <cell r="N27">
            <v>400</v>
          </cell>
          <cell r="R27">
            <v>900</v>
          </cell>
          <cell r="S27">
            <v>3.5</v>
          </cell>
          <cell r="T27">
            <v>3.5</v>
          </cell>
        </row>
        <row r="28">
          <cell r="A28">
            <v>2.65</v>
          </cell>
          <cell r="B28">
            <v>83</v>
          </cell>
          <cell r="C28">
            <v>78</v>
          </cell>
          <cell r="D28">
            <v>6.84</v>
          </cell>
          <cell r="E28">
            <v>50</v>
          </cell>
          <cell r="F28">
            <v>15</v>
          </cell>
          <cell r="I28" t="str">
            <v>-</v>
          </cell>
          <cell r="J28" t="str">
            <v>-</v>
          </cell>
          <cell r="K28" t="str">
            <v>-</v>
          </cell>
          <cell r="L28">
            <v>200</v>
          </cell>
          <cell r="M28">
            <v>300</v>
          </cell>
          <cell r="N28">
            <v>400</v>
          </cell>
          <cell r="R28">
            <v>900</v>
          </cell>
          <cell r="S28">
            <v>3.5</v>
          </cell>
          <cell r="T28">
            <v>3.5</v>
          </cell>
        </row>
        <row r="29">
          <cell r="A29">
            <v>2.7</v>
          </cell>
          <cell r="B29">
            <v>83</v>
          </cell>
          <cell r="C29">
            <v>78</v>
          </cell>
          <cell r="D29">
            <v>6.95</v>
          </cell>
          <cell r="E29">
            <v>50</v>
          </cell>
          <cell r="F29">
            <v>15</v>
          </cell>
          <cell r="I29" t="str">
            <v>-</v>
          </cell>
          <cell r="J29" t="str">
            <v>-</v>
          </cell>
          <cell r="K29" t="str">
            <v>-</v>
          </cell>
          <cell r="L29">
            <v>200</v>
          </cell>
          <cell r="M29">
            <v>300</v>
          </cell>
          <cell r="N29">
            <v>400</v>
          </cell>
          <cell r="R29">
            <v>900</v>
          </cell>
          <cell r="S29">
            <v>3.5</v>
          </cell>
          <cell r="T29">
            <v>3.5</v>
          </cell>
        </row>
        <row r="30">
          <cell r="A30">
            <v>2.8</v>
          </cell>
          <cell r="B30">
            <v>83</v>
          </cell>
          <cell r="C30">
            <v>78</v>
          </cell>
          <cell r="D30">
            <v>7.17</v>
          </cell>
          <cell r="E30">
            <v>50</v>
          </cell>
          <cell r="F30">
            <v>15</v>
          </cell>
          <cell r="I30" t="str">
            <v>-</v>
          </cell>
          <cell r="J30" t="str">
            <v>-</v>
          </cell>
          <cell r="K30" t="str">
            <v>-</v>
          </cell>
          <cell r="L30">
            <v>200</v>
          </cell>
          <cell r="M30">
            <v>300</v>
          </cell>
          <cell r="N30">
            <v>400</v>
          </cell>
          <cell r="R30">
            <v>900</v>
          </cell>
          <cell r="S30">
            <v>3.5</v>
          </cell>
          <cell r="T30">
            <v>3.5</v>
          </cell>
        </row>
        <row r="31">
          <cell r="A31">
            <v>2.9</v>
          </cell>
          <cell r="B31">
            <v>83</v>
          </cell>
          <cell r="C31">
            <v>78</v>
          </cell>
          <cell r="D31">
            <v>7.39</v>
          </cell>
          <cell r="E31">
            <v>50</v>
          </cell>
          <cell r="F31">
            <v>15</v>
          </cell>
          <cell r="I31" t="str">
            <v>-</v>
          </cell>
          <cell r="J31" t="str">
            <v>-</v>
          </cell>
          <cell r="K31" t="str">
            <v>-</v>
          </cell>
          <cell r="L31">
            <v>200</v>
          </cell>
          <cell r="M31">
            <v>300</v>
          </cell>
          <cell r="N31">
            <v>400</v>
          </cell>
          <cell r="R31">
            <v>900</v>
          </cell>
          <cell r="S31">
            <v>3.5</v>
          </cell>
          <cell r="T31">
            <v>3.5</v>
          </cell>
        </row>
        <row r="32">
          <cell r="A32">
            <v>2.95</v>
          </cell>
          <cell r="B32">
            <v>83</v>
          </cell>
          <cell r="C32">
            <v>78</v>
          </cell>
          <cell r="D32">
            <v>7.5</v>
          </cell>
          <cell r="E32">
            <v>50</v>
          </cell>
          <cell r="F32">
            <v>15</v>
          </cell>
          <cell r="I32" t="str">
            <v>-</v>
          </cell>
          <cell r="J32" t="str">
            <v>-</v>
          </cell>
          <cell r="K32" t="str">
            <v>-</v>
          </cell>
          <cell r="L32">
            <v>200</v>
          </cell>
          <cell r="M32">
            <v>300</v>
          </cell>
          <cell r="N32">
            <v>400</v>
          </cell>
          <cell r="R32">
            <v>900</v>
          </cell>
          <cell r="S32">
            <v>3.5</v>
          </cell>
          <cell r="T32">
            <v>3.5</v>
          </cell>
        </row>
        <row r="33">
          <cell r="A33">
            <v>3</v>
          </cell>
          <cell r="B33">
            <v>83</v>
          </cell>
          <cell r="C33">
            <v>78</v>
          </cell>
          <cell r="D33">
            <v>7.61</v>
          </cell>
          <cell r="E33">
            <v>50</v>
          </cell>
          <cell r="F33">
            <v>15</v>
          </cell>
          <cell r="I33" t="str">
            <v>-</v>
          </cell>
          <cell r="J33" t="str">
            <v>-</v>
          </cell>
          <cell r="K33" t="str">
            <v>-</v>
          </cell>
          <cell r="L33">
            <v>200</v>
          </cell>
          <cell r="M33">
            <v>300</v>
          </cell>
          <cell r="N33">
            <v>400</v>
          </cell>
          <cell r="R33">
            <v>900</v>
          </cell>
          <cell r="S33">
            <v>3.5</v>
          </cell>
          <cell r="T33">
            <v>3.5</v>
          </cell>
        </row>
        <row r="34">
          <cell r="A34">
            <v>3.25</v>
          </cell>
          <cell r="B34">
            <v>83</v>
          </cell>
          <cell r="C34">
            <v>78</v>
          </cell>
          <cell r="D34">
            <v>8.16</v>
          </cell>
          <cell r="E34">
            <v>50</v>
          </cell>
          <cell r="F34">
            <v>15</v>
          </cell>
          <cell r="I34" t="str">
            <v>-</v>
          </cell>
          <cell r="J34" t="str">
            <v>-</v>
          </cell>
          <cell r="K34" t="str">
            <v>-</v>
          </cell>
          <cell r="L34">
            <v>200</v>
          </cell>
          <cell r="M34">
            <v>300</v>
          </cell>
          <cell r="N34">
            <v>400</v>
          </cell>
          <cell r="R34">
            <v>900</v>
          </cell>
          <cell r="S34">
            <v>3.5</v>
          </cell>
          <cell r="T34">
            <v>3.5</v>
          </cell>
        </row>
        <row r="35">
          <cell r="A35">
            <v>3.3</v>
          </cell>
          <cell r="B35">
            <v>83</v>
          </cell>
          <cell r="C35">
            <v>78</v>
          </cell>
          <cell r="D35">
            <v>8.27</v>
          </cell>
          <cell r="E35">
            <v>50</v>
          </cell>
          <cell r="F35">
            <v>15</v>
          </cell>
          <cell r="I35" t="str">
            <v>-</v>
          </cell>
          <cell r="J35" t="str">
            <v>-</v>
          </cell>
          <cell r="K35" t="str">
            <v>-</v>
          </cell>
          <cell r="L35">
            <v>200</v>
          </cell>
          <cell r="M35">
            <v>300</v>
          </cell>
          <cell r="N35">
            <v>400</v>
          </cell>
          <cell r="R35">
            <v>900</v>
          </cell>
          <cell r="S35">
            <v>3.5</v>
          </cell>
          <cell r="T35">
            <v>3.5</v>
          </cell>
        </row>
        <row r="36">
          <cell r="A36">
            <v>3.44</v>
          </cell>
          <cell r="B36">
            <v>83</v>
          </cell>
          <cell r="C36">
            <v>78</v>
          </cell>
          <cell r="D36">
            <v>8.58</v>
          </cell>
          <cell r="E36">
            <v>50</v>
          </cell>
          <cell r="F36">
            <v>15</v>
          </cell>
          <cell r="I36" t="str">
            <v>-</v>
          </cell>
          <cell r="J36" t="str">
            <v>-</v>
          </cell>
          <cell r="K36" t="str">
            <v>-</v>
          </cell>
          <cell r="L36">
            <v>200</v>
          </cell>
          <cell r="M36">
            <v>300</v>
          </cell>
          <cell r="N36">
            <v>400</v>
          </cell>
          <cell r="R36">
            <v>900</v>
          </cell>
          <cell r="S36">
            <v>3.5</v>
          </cell>
          <cell r="T36">
            <v>3.5</v>
          </cell>
        </row>
        <row r="37">
          <cell r="A37">
            <v>3.5</v>
          </cell>
          <cell r="B37">
            <v>83</v>
          </cell>
          <cell r="C37">
            <v>78</v>
          </cell>
          <cell r="D37">
            <v>8.7200000000000006</v>
          </cell>
          <cell r="E37">
            <v>50</v>
          </cell>
          <cell r="F37">
            <v>15</v>
          </cell>
          <cell r="I37" t="str">
            <v>-</v>
          </cell>
          <cell r="J37" t="str">
            <v>-</v>
          </cell>
          <cell r="K37" t="str">
            <v>-</v>
          </cell>
          <cell r="L37">
            <v>200</v>
          </cell>
          <cell r="M37">
            <v>300</v>
          </cell>
          <cell r="N37">
            <v>400</v>
          </cell>
          <cell r="R37">
            <v>900</v>
          </cell>
          <cell r="S37">
            <v>3.5</v>
          </cell>
          <cell r="T37">
            <v>3.5</v>
          </cell>
        </row>
        <row r="38">
          <cell r="A38">
            <v>3.7</v>
          </cell>
          <cell r="B38">
            <v>83</v>
          </cell>
          <cell r="C38">
            <v>78</v>
          </cell>
          <cell r="D38">
            <v>9.16</v>
          </cell>
          <cell r="E38">
            <v>50</v>
          </cell>
          <cell r="F38">
            <v>30</v>
          </cell>
          <cell r="I38" t="str">
            <v>15/5A</v>
          </cell>
          <cell r="J38" t="str">
            <v>3 ~ 30A</v>
          </cell>
          <cell r="K38">
            <v>20</v>
          </cell>
          <cell r="L38">
            <v>200</v>
          </cell>
          <cell r="M38">
            <v>300</v>
          </cell>
          <cell r="N38">
            <v>400</v>
          </cell>
          <cell r="R38">
            <v>900</v>
          </cell>
          <cell r="S38">
            <v>3.5</v>
          </cell>
          <cell r="T38">
            <v>3.5</v>
          </cell>
        </row>
        <row r="39">
          <cell r="A39">
            <v>3.75</v>
          </cell>
          <cell r="B39">
            <v>85</v>
          </cell>
          <cell r="C39">
            <v>77</v>
          </cell>
          <cell r="D39">
            <v>9.2899999999999991</v>
          </cell>
          <cell r="E39">
            <v>50</v>
          </cell>
          <cell r="F39">
            <v>30</v>
          </cell>
          <cell r="I39" t="str">
            <v>-</v>
          </cell>
          <cell r="J39" t="str">
            <v>-</v>
          </cell>
          <cell r="K39" t="str">
            <v>-</v>
          </cell>
          <cell r="L39">
            <v>200</v>
          </cell>
          <cell r="M39">
            <v>300</v>
          </cell>
          <cell r="N39">
            <v>400</v>
          </cell>
          <cell r="R39">
            <v>900</v>
          </cell>
          <cell r="S39">
            <v>3.5</v>
          </cell>
          <cell r="T39">
            <v>3.5</v>
          </cell>
        </row>
        <row r="40">
          <cell r="A40">
            <v>4.2</v>
          </cell>
          <cell r="B40">
            <v>85</v>
          </cell>
          <cell r="C40">
            <v>77</v>
          </cell>
          <cell r="D40">
            <v>10.42</v>
          </cell>
          <cell r="E40">
            <v>50</v>
          </cell>
          <cell r="F40">
            <v>30</v>
          </cell>
          <cell r="I40" t="str">
            <v>-</v>
          </cell>
          <cell r="J40" t="str">
            <v>-</v>
          </cell>
          <cell r="K40" t="str">
            <v>-</v>
          </cell>
          <cell r="L40">
            <v>200</v>
          </cell>
          <cell r="M40">
            <v>300</v>
          </cell>
          <cell r="N40">
            <v>400</v>
          </cell>
          <cell r="R40">
            <v>900</v>
          </cell>
          <cell r="S40">
            <v>3.5</v>
          </cell>
          <cell r="T40">
            <v>3.5</v>
          </cell>
        </row>
        <row r="41">
          <cell r="A41">
            <v>4.4000000000000004</v>
          </cell>
          <cell r="B41">
            <v>85</v>
          </cell>
          <cell r="C41">
            <v>77</v>
          </cell>
          <cell r="D41">
            <v>10.92</v>
          </cell>
          <cell r="E41">
            <v>50</v>
          </cell>
          <cell r="F41">
            <v>30</v>
          </cell>
          <cell r="I41" t="str">
            <v>-</v>
          </cell>
          <cell r="J41" t="str">
            <v>-</v>
          </cell>
          <cell r="K41" t="str">
            <v>-</v>
          </cell>
          <cell r="L41">
            <v>200</v>
          </cell>
          <cell r="M41">
            <v>300</v>
          </cell>
          <cell r="N41">
            <v>400</v>
          </cell>
          <cell r="R41">
            <v>900</v>
          </cell>
          <cell r="S41">
            <v>3.5</v>
          </cell>
          <cell r="T41">
            <v>3.5</v>
          </cell>
        </row>
        <row r="42">
          <cell r="A42">
            <v>4.45</v>
          </cell>
          <cell r="B42">
            <v>85</v>
          </cell>
          <cell r="C42">
            <v>77</v>
          </cell>
          <cell r="D42">
            <v>11.04</v>
          </cell>
          <cell r="E42">
            <v>50</v>
          </cell>
          <cell r="F42">
            <v>30</v>
          </cell>
          <cell r="I42" t="str">
            <v>-</v>
          </cell>
          <cell r="J42" t="str">
            <v>-</v>
          </cell>
          <cell r="K42" t="str">
            <v>-</v>
          </cell>
          <cell r="L42">
            <v>200</v>
          </cell>
          <cell r="M42">
            <v>300</v>
          </cell>
          <cell r="N42">
            <v>400</v>
          </cell>
          <cell r="R42">
            <v>900</v>
          </cell>
          <cell r="S42">
            <v>3.5</v>
          </cell>
          <cell r="T42">
            <v>3.5</v>
          </cell>
        </row>
        <row r="43">
          <cell r="A43">
            <v>4.5</v>
          </cell>
          <cell r="B43">
            <v>85</v>
          </cell>
          <cell r="C43">
            <v>77</v>
          </cell>
          <cell r="D43">
            <v>11.17</v>
          </cell>
          <cell r="E43">
            <v>50</v>
          </cell>
          <cell r="F43">
            <v>30</v>
          </cell>
          <cell r="I43" t="str">
            <v>-</v>
          </cell>
          <cell r="J43" t="str">
            <v>-</v>
          </cell>
          <cell r="K43" t="str">
            <v>-</v>
          </cell>
          <cell r="L43">
            <v>200</v>
          </cell>
          <cell r="M43">
            <v>300</v>
          </cell>
          <cell r="N43">
            <v>400</v>
          </cell>
          <cell r="R43">
            <v>900</v>
          </cell>
          <cell r="S43">
            <v>3.5</v>
          </cell>
          <cell r="T43">
            <v>3.5</v>
          </cell>
        </row>
        <row r="44">
          <cell r="A44">
            <v>4.7</v>
          </cell>
          <cell r="B44">
            <v>85</v>
          </cell>
          <cell r="C44">
            <v>77</v>
          </cell>
          <cell r="D44">
            <v>11.67</v>
          </cell>
          <cell r="E44">
            <v>50</v>
          </cell>
          <cell r="F44">
            <v>40</v>
          </cell>
          <cell r="I44" t="str">
            <v>-</v>
          </cell>
          <cell r="J44" t="str">
            <v>-</v>
          </cell>
          <cell r="K44" t="str">
            <v>-</v>
          </cell>
          <cell r="L44">
            <v>200</v>
          </cell>
          <cell r="M44">
            <v>300</v>
          </cell>
          <cell r="N44">
            <v>400</v>
          </cell>
          <cell r="R44">
            <v>900</v>
          </cell>
          <cell r="S44">
            <v>3.5</v>
          </cell>
          <cell r="T44">
            <v>3.5</v>
          </cell>
        </row>
        <row r="45">
          <cell r="A45">
            <v>5.2</v>
          </cell>
          <cell r="B45">
            <v>83</v>
          </cell>
          <cell r="C45">
            <v>78</v>
          </cell>
          <cell r="D45">
            <v>12.93</v>
          </cell>
          <cell r="E45">
            <v>50</v>
          </cell>
          <cell r="F45">
            <v>40</v>
          </cell>
          <cell r="I45" t="str">
            <v>-</v>
          </cell>
          <cell r="J45" t="str">
            <v>-</v>
          </cell>
          <cell r="K45" t="str">
            <v>-</v>
          </cell>
          <cell r="L45">
            <v>200</v>
          </cell>
          <cell r="M45">
            <v>300</v>
          </cell>
          <cell r="N45">
            <v>400</v>
          </cell>
          <cell r="R45">
            <v>900</v>
          </cell>
          <cell r="S45">
            <v>3.5</v>
          </cell>
          <cell r="T45">
            <v>3.5</v>
          </cell>
        </row>
        <row r="46">
          <cell r="A46">
            <v>5.5</v>
          </cell>
          <cell r="B46">
            <v>85</v>
          </cell>
          <cell r="C46">
            <v>77</v>
          </cell>
          <cell r="D46">
            <v>13.68</v>
          </cell>
          <cell r="E46">
            <v>50</v>
          </cell>
          <cell r="F46">
            <v>40</v>
          </cell>
          <cell r="G46">
            <v>50</v>
          </cell>
          <cell r="H46">
            <v>20</v>
          </cell>
          <cell r="I46" t="str">
            <v>20/5A</v>
          </cell>
          <cell r="J46" t="str">
            <v>3 ~ 30A</v>
          </cell>
          <cell r="K46">
            <v>50</v>
          </cell>
          <cell r="L46">
            <v>200</v>
          </cell>
          <cell r="M46">
            <v>300</v>
          </cell>
          <cell r="N46">
            <v>400</v>
          </cell>
          <cell r="Q46">
            <v>800</v>
          </cell>
          <cell r="R46">
            <v>900</v>
          </cell>
          <cell r="S46">
            <v>5.5</v>
          </cell>
          <cell r="T46">
            <v>3.5</v>
          </cell>
        </row>
        <row r="47">
          <cell r="A47">
            <v>5.95</v>
          </cell>
          <cell r="B47">
            <v>86</v>
          </cell>
          <cell r="C47">
            <v>78</v>
          </cell>
          <cell r="D47">
            <v>14.63</v>
          </cell>
          <cell r="E47">
            <v>50</v>
          </cell>
          <cell r="F47">
            <v>50</v>
          </cell>
          <cell r="G47">
            <v>50</v>
          </cell>
          <cell r="H47">
            <v>20</v>
          </cell>
          <cell r="I47" t="str">
            <v>-</v>
          </cell>
          <cell r="J47" t="str">
            <v>-</v>
          </cell>
          <cell r="K47" t="str">
            <v>-</v>
          </cell>
          <cell r="L47">
            <v>200</v>
          </cell>
          <cell r="M47">
            <v>300</v>
          </cell>
          <cell r="N47">
            <v>400</v>
          </cell>
          <cell r="Q47">
            <v>800</v>
          </cell>
          <cell r="R47">
            <v>900</v>
          </cell>
          <cell r="S47">
            <v>5.5</v>
          </cell>
          <cell r="T47">
            <v>3.5</v>
          </cell>
        </row>
        <row r="48">
          <cell r="A48">
            <v>6</v>
          </cell>
          <cell r="B48">
            <v>86</v>
          </cell>
          <cell r="C48">
            <v>78</v>
          </cell>
          <cell r="D48">
            <v>14.73</v>
          </cell>
          <cell r="E48">
            <v>50</v>
          </cell>
          <cell r="F48">
            <v>50</v>
          </cell>
          <cell r="G48">
            <v>50</v>
          </cell>
          <cell r="H48">
            <v>20</v>
          </cell>
          <cell r="I48" t="str">
            <v>-</v>
          </cell>
          <cell r="J48" t="str">
            <v>-</v>
          </cell>
          <cell r="K48" t="str">
            <v>-</v>
          </cell>
          <cell r="L48">
            <v>200</v>
          </cell>
          <cell r="M48">
            <v>300</v>
          </cell>
          <cell r="N48">
            <v>400</v>
          </cell>
          <cell r="Q48">
            <v>800</v>
          </cell>
          <cell r="R48">
            <v>900</v>
          </cell>
          <cell r="S48">
            <v>5.5</v>
          </cell>
          <cell r="T48">
            <v>3.5</v>
          </cell>
        </row>
        <row r="49">
          <cell r="A49">
            <v>6.25</v>
          </cell>
          <cell r="B49">
            <v>86</v>
          </cell>
          <cell r="C49">
            <v>78</v>
          </cell>
          <cell r="D49">
            <v>15.26</v>
          </cell>
          <cell r="E49">
            <v>50</v>
          </cell>
          <cell r="F49">
            <v>50</v>
          </cell>
          <cell r="G49">
            <v>50</v>
          </cell>
          <cell r="H49">
            <v>20</v>
          </cell>
          <cell r="I49" t="str">
            <v>-</v>
          </cell>
          <cell r="J49" t="str">
            <v>-</v>
          </cell>
          <cell r="K49" t="str">
            <v>-</v>
          </cell>
          <cell r="L49">
            <v>200</v>
          </cell>
          <cell r="M49">
            <v>300</v>
          </cell>
          <cell r="N49">
            <v>400</v>
          </cell>
          <cell r="Q49">
            <v>800</v>
          </cell>
          <cell r="R49">
            <v>900</v>
          </cell>
          <cell r="S49">
            <v>5.5</v>
          </cell>
          <cell r="T49">
            <v>3.5</v>
          </cell>
        </row>
        <row r="50">
          <cell r="A50">
            <v>7</v>
          </cell>
          <cell r="B50">
            <v>86</v>
          </cell>
          <cell r="C50">
            <v>78</v>
          </cell>
          <cell r="D50">
            <v>16.84</v>
          </cell>
          <cell r="E50">
            <v>50</v>
          </cell>
          <cell r="F50">
            <v>50</v>
          </cell>
          <cell r="G50">
            <v>50</v>
          </cell>
          <cell r="H50">
            <v>20</v>
          </cell>
          <cell r="I50" t="str">
            <v>-</v>
          </cell>
          <cell r="J50" t="str">
            <v>-</v>
          </cell>
          <cell r="K50" t="str">
            <v>-</v>
          </cell>
          <cell r="L50">
            <v>200</v>
          </cell>
          <cell r="M50">
            <v>300</v>
          </cell>
          <cell r="N50">
            <v>400</v>
          </cell>
          <cell r="Q50">
            <v>800</v>
          </cell>
          <cell r="R50">
            <v>900</v>
          </cell>
          <cell r="S50">
            <v>5.5</v>
          </cell>
          <cell r="T50">
            <v>3.5</v>
          </cell>
        </row>
        <row r="51">
          <cell r="A51">
            <v>7.4</v>
          </cell>
          <cell r="B51">
            <v>86</v>
          </cell>
          <cell r="C51">
            <v>78</v>
          </cell>
          <cell r="D51">
            <v>17.68</v>
          </cell>
          <cell r="E51">
            <v>50</v>
          </cell>
          <cell r="F51">
            <v>50</v>
          </cell>
          <cell r="G51">
            <v>50</v>
          </cell>
          <cell r="H51">
            <v>20</v>
          </cell>
          <cell r="I51" t="str">
            <v>-</v>
          </cell>
          <cell r="J51" t="str">
            <v>-</v>
          </cell>
          <cell r="K51" t="str">
            <v>-</v>
          </cell>
          <cell r="L51">
            <v>200</v>
          </cell>
          <cell r="M51">
            <v>300</v>
          </cell>
          <cell r="N51">
            <v>400</v>
          </cell>
          <cell r="Q51">
            <v>800</v>
          </cell>
          <cell r="R51">
            <v>900</v>
          </cell>
          <cell r="S51">
            <v>5.5</v>
          </cell>
          <cell r="T51">
            <v>3.5</v>
          </cell>
        </row>
        <row r="52">
          <cell r="A52">
            <v>7.5</v>
          </cell>
          <cell r="B52">
            <v>86</v>
          </cell>
          <cell r="C52">
            <v>78</v>
          </cell>
          <cell r="D52">
            <v>17.89</v>
          </cell>
          <cell r="E52">
            <v>50</v>
          </cell>
          <cell r="F52">
            <v>50</v>
          </cell>
          <cell r="G52">
            <v>50</v>
          </cell>
          <cell r="H52">
            <v>30</v>
          </cell>
          <cell r="I52" t="str">
            <v>30/5A</v>
          </cell>
          <cell r="J52" t="str">
            <v>3 ~ 30A</v>
          </cell>
          <cell r="K52">
            <v>75</v>
          </cell>
          <cell r="L52">
            <v>200</v>
          </cell>
          <cell r="M52">
            <v>300</v>
          </cell>
          <cell r="N52">
            <v>400</v>
          </cell>
          <cell r="O52">
            <v>500</v>
          </cell>
          <cell r="Q52">
            <v>800</v>
          </cell>
          <cell r="R52">
            <v>900</v>
          </cell>
          <cell r="S52">
            <v>8</v>
          </cell>
          <cell r="T52">
            <v>3.5</v>
          </cell>
        </row>
        <row r="53">
          <cell r="A53">
            <v>7.75</v>
          </cell>
          <cell r="B53">
            <v>87</v>
          </cell>
          <cell r="C53">
            <v>79</v>
          </cell>
          <cell r="D53">
            <v>18.420000000000002</v>
          </cell>
          <cell r="E53">
            <v>50</v>
          </cell>
          <cell r="F53">
            <v>50</v>
          </cell>
          <cell r="G53">
            <v>50</v>
          </cell>
          <cell r="H53">
            <v>30</v>
          </cell>
          <cell r="I53" t="str">
            <v>40/5A</v>
          </cell>
          <cell r="J53" t="str">
            <v>3 ~ 30A</v>
          </cell>
          <cell r="K53">
            <v>100</v>
          </cell>
          <cell r="L53">
            <v>200</v>
          </cell>
          <cell r="M53">
            <v>300</v>
          </cell>
          <cell r="N53">
            <v>400</v>
          </cell>
          <cell r="O53">
            <v>500</v>
          </cell>
          <cell r="Q53">
            <v>800</v>
          </cell>
          <cell r="R53">
            <v>900</v>
          </cell>
          <cell r="S53">
            <v>8</v>
          </cell>
          <cell r="T53">
            <v>3.5</v>
          </cell>
        </row>
        <row r="54">
          <cell r="A54">
            <v>8.4</v>
          </cell>
          <cell r="B54">
            <v>87</v>
          </cell>
          <cell r="C54">
            <v>79</v>
          </cell>
          <cell r="D54">
            <v>19.79</v>
          </cell>
          <cell r="E54">
            <v>50</v>
          </cell>
          <cell r="F54">
            <v>50</v>
          </cell>
          <cell r="G54">
            <v>50</v>
          </cell>
          <cell r="H54">
            <v>30</v>
          </cell>
          <cell r="I54" t="str">
            <v>40/5A</v>
          </cell>
          <cell r="J54" t="str">
            <v>3 ~ 30A</v>
          </cell>
          <cell r="K54">
            <v>100</v>
          </cell>
          <cell r="L54">
            <v>200</v>
          </cell>
          <cell r="M54">
            <v>300</v>
          </cell>
          <cell r="N54">
            <v>400</v>
          </cell>
          <cell r="O54">
            <v>500</v>
          </cell>
          <cell r="Q54">
            <v>800</v>
          </cell>
          <cell r="R54">
            <v>900</v>
          </cell>
          <cell r="S54">
            <v>8</v>
          </cell>
          <cell r="T54">
            <v>3.5</v>
          </cell>
        </row>
        <row r="55">
          <cell r="A55">
            <v>8.85</v>
          </cell>
          <cell r="B55">
            <v>87</v>
          </cell>
          <cell r="C55">
            <v>79</v>
          </cell>
          <cell r="D55">
            <v>20.73</v>
          </cell>
          <cell r="E55">
            <v>50</v>
          </cell>
          <cell r="F55">
            <v>50</v>
          </cell>
          <cell r="G55">
            <v>50</v>
          </cell>
          <cell r="H55">
            <v>30</v>
          </cell>
          <cell r="I55" t="str">
            <v>40/5A</v>
          </cell>
          <cell r="J55" t="str">
            <v>3 ~ 30A</v>
          </cell>
          <cell r="K55">
            <v>100</v>
          </cell>
          <cell r="L55">
            <v>200</v>
          </cell>
          <cell r="M55">
            <v>300</v>
          </cell>
          <cell r="N55">
            <v>400</v>
          </cell>
          <cell r="O55">
            <v>500</v>
          </cell>
          <cell r="Q55">
            <v>800</v>
          </cell>
          <cell r="R55">
            <v>900</v>
          </cell>
          <cell r="S55">
            <v>8</v>
          </cell>
          <cell r="T55">
            <v>3.5</v>
          </cell>
        </row>
        <row r="56">
          <cell r="A56">
            <v>11</v>
          </cell>
          <cell r="B56">
            <v>87</v>
          </cell>
          <cell r="C56">
            <v>79</v>
          </cell>
          <cell r="D56">
            <v>25.26</v>
          </cell>
          <cell r="E56">
            <v>100</v>
          </cell>
          <cell r="F56">
            <v>75</v>
          </cell>
          <cell r="G56">
            <v>50</v>
          </cell>
          <cell r="H56">
            <v>40</v>
          </cell>
          <cell r="I56" t="str">
            <v>40/5A</v>
          </cell>
          <cell r="J56" t="str">
            <v>3 ~ 30A</v>
          </cell>
          <cell r="K56">
            <v>100</v>
          </cell>
          <cell r="L56">
            <v>200</v>
          </cell>
          <cell r="M56">
            <v>400</v>
          </cell>
          <cell r="N56">
            <v>500</v>
          </cell>
          <cell r="O56">
            <v>500</v>
          </cell>
          <cell r="Q56">
            <v>800</v>
          </cell>
          <cell r="R56">
            <v>1100</v>
          </cell>
          <cell r="S56">
            <v>8</v>
          </cell>
          <cell r="T56">
            <v>5.5</v>
          </cell>
        </row>
        <row r="57">
          <cell r="A57">
            <v>11.1</v>
          </cell>
          <cell r="B57">
            <v>87</v>
          </cell>
          <cell r="C57">
            <v>79</v>
          </cell>
          <cell r="D57">
            <v>25.48</v>
          </cell>
          <cell r="E57">
            <v>100</v>
          </cell>
          <cell r="F57">
            <v>75</v>
          </cell>
          <cell r="G57">
            <v>50</v>
          </cell>
          <cell r="H57">
            <v>40</v>
          </cell>
          <cell r="I57" t="str">
            <v>-</v>
          </cell>
          <cell r="J57" t="str">
            <v>-</v>
          </cell>
          <cell r="K57" t="str">
            <v>-</v>
          </cell>
          <cell r="L57">
            <v>200</v>
          </cell>
          <cell r="M57">
            <v>400</v>
          </cell>
          <cell r="N57">
            <v>500</v>
          </cell>
          <cell r="O57">
            <v>500</v>
          </cell>
          <cell r="Q57">
            <v>800</v>
          </cell>
          <cell r="R57">
            <v>1100</v>
          </cell>
          <cell r="S57">
            <v>8</v>
          </cell>
          <cell r="T57">
            <v>5.5</v>
          </cell>
        </row>
        <row r="58">
          <cell r="A58">
            <v>11.25</v>
          </cell>
          <cell r="B58">
            <v>87</v>
          </cell>
          <cell r="C58">
            <v>79</v>
          </cell>
          <cell r="D58">
            <v>25.82</v>
          </cell>
          <cell r="E58">
            <v>100</v>
          </cell>
          <cell r="F58">
            <v>75</v>
          </cell>
          <cell r="G58">
            <v>50</v>
          </cell>
          <cell r="H58">
            <v>40</v>
          </cell>
          <cell r="I58" t="str">
            <v>-</v>
          </cell>
          <cell r="J58" t="str">
            <v>-</v>
          </cell>
          <cell r="K58" t="str">
            <v>-</v>
          </cell>
          <cell r="L58">
            <v>200</v>
          </cell>
          <cell r="M58">
            <v>400</v>
          </cell>
          <cell r="N58">
            <v>500</v>
          </cell>
          <cell r="O58">
            <v>500</v>
          </cell>
          <cell r="Q58">
            <v>800</v>
          </cell>
          <cell r="R58">
            <v>1100</v>
          </cell>
          <cell r="S58">
            <v>8</v>
          </cell>
          <cell r="T58">
            <v>5.5</v>
          </cell>
        </row>
        <row r="59">
          <cell r="A59">
            <v>11.75</v>
          </cell>
          <cell r="B59">
            <v>87</v>
          </cell>
          <cell r="C59">
            <v>79</v>
          </cell>
          <cell r="D59">
            <v>26.94</v>
          </cell>
          <cell r="E59">
            <v>100</v>
          </cell>
          <cell r="F59">
            <v>75</v>
          </cell>
          <cell r="G59">
            <v>50</v>
          </cell>
          <cell r="H59">
            <v>40</v>
          </cell>
          <cell r="I59" t="str">
            <v>-</v>
          </cell>
          <cell r="J59" t="str">
            <v>-</v>
          </cell>
          <cell r="K59" t="str">
            <v>-</v>
          </cell>
          <cell r="L59">
            <v>200</v>
          </cell>
          <cell r="M59">
            <v>400</v>
          </cell>
          <cell r="N59">
            <v>500</v>
          </cell>
          <cell r="O59">
            <v>500</v>
          </cell>
          <cell r="Q59">
            <v>800</v>
          </cell>
          <cell r="R59">
            <v>1100</v>
          </cell>
          <cell r="S59">
            <v>8</v>
          </cell>
          <cell r="T59">
            <v>5.5</v>
          </cell>
        </row>
        <row r="60">
          <cell r="A60">
            <v>12</v>
          </cell>
          <cell r="B60">
            <v>87</v>
          </cell>
          <cell r="C60">
            <v>79</v>
          </cell>
          <cell r="D60">
            <v>27.5</v>
          </cell>
          <cell r="E60">
            <v>100</v>
          </cell>
          <cell r="F60">
            <v>75</v>
          </cell>
          <cell r="G60">
            <v>50</v>
          </cell>
          <cell r="H60">
            <v>40</v>
          </cell>
          <cell r="I60" t="str">
            <v>-</v>
          </cell>
          <cell r="J60" t="str">
            <v>-</v>
          </cell>
          <cell r="K60" t="str">
            <v>-</v>
          </cell>
          <cell r="L60">
            <v>200</v>
          </cell>
          <cell r="M60">
            <v>400</v>
          </cell>
          <cell r="N60">
            <v>500</v>
          </cell>
          <cell r="O60">
            <v>500</v>
          </cell>
          <cell r="Q60">
            <v>800</v>
          </cell>
          <cell r="R60">
            <v>1100</v>
          </cell>
          <cell r="S60">
            <v>8</v>
          </cell>
          <cell r="T60">
            <v>5.5</v>
          </cell>
        </row>
        <row r="61">
          <cell r="A61">
            <v>13.6</v>
          </cell>
          <cell r="B61">
            <v>87</v>
          </cell>
          <cell r="C61">
            <v>79</v>
          </cell>
          <cell r="D61">
            <v>31.08</v>
          </cell>
          <cell r="E61">
            <v>100</v>
          </cell>
          <cell r="F61">
            <v>75</v>
          </cell>
          <cell r="G61">
            <v>50</v>
          </cell>
          <cell r="H61">
            <v>40</v>
          </cell>
          <cell r="I61" t="str">
            <v>-</v>
          </cell>
          <cell r="J61" t="str">
            <v>-</v>
          </cell>
          <cell r="K61" t="str">
            <v>-</v>
          </cell>
          <cell r="L61">
            <v>200</v>
          </cell>
          <cell r="M61">
            <v>400</v>
          </cell>
          <cell r="N61">
            <v>500</v>
          </cell>
          <cell r="O61">
            <v>500</v>
          </cell>
          <cell r="Q61">
            <v>800</v>
          </cell>
          <cell r="R61">
            <v>1100</v>
          </cell>
          <cell r="S61">
            <v>8</v>
          </cell>
          <cell r="T61">
            <v>5.5</v>
          </cell>
        </row>
        <row r="62">
          <cell r="A62">
            <v>14.35</v>
          </cell>
          <cell r="B62">
            <v>87</v>
          </cell>
          <cell r="C62">
            <v>79</v>
          </cell>
          <cell r="D62">
            <v>32.76</v>
          </cell>
          <cell r="E62">
            <v>100</v>
          </cell>
          <cell r="F62">
            <v>75</v>
          </cell>
          <cell r="G62">
            <v>50</v>
          </cell>
          <cell r="H62">
            <v>40</v>
          </cell>
          <cell r="I62" t="str">
            <v>-</v>
          </cell>
          <cell r="J62" t="str">
            <v>-</v>
          </cell>
          <cell r="K62" t="str">
            <v>-</v>
          </cell>
          <cell r="L62">
            <v>200</v>
          </cell>
          <cell r="M62">
            <v>400</v>
          </cell>
          <cell r="N62">
            <v>500</v>
          </cell>
          <cell r="O62">
            <v>500</v>
          </cell>
          <cell r="Q62">
            <v>800</v>
          </cell>
          <cell r="R62">
            <v>1100</v>
          </cell>
          <cell r="S62">
            <v>8</v>
          </cell>
          <cell r="T62">
            <v>5.5</v>
          </cell>
        </row>
        <row r="63">
          <cell r="A63">
            <v>15</v>
          </cell>
          <cell r="B63">
            <v>88</v>
          </cell>
          <cell r="C63">
            <v>79.5</v>
          </cell>
          <cell r="D63">
            <v>34.21</v>
          </cell>
          <cell r="E63">
            <v>100</v>
          </cell>
          <cell r="F63">
            <v>100</v>
          </cell>
          <cell r="G63">
            <v>50</v>
          </cell>
          <cell r="H63">
            <v>50</v>
          </cell>
          <cell r="I63" t="str">
            <v>60/5A</v>
          </cell>
          <cell r="J63" t="str">
            <v>5 ~ 60A</v>
          </cell>
          <cell r="K63">
            <v>100</v>
          </cell>
          <cell r="L63">
            <v>200</v>
          </cell>
          <cell r="M63">
            <v>400</v>
          </cell>
          <cell r="N63">
            <v>500</v>
          </cell>
          <cell r="O63">
            <v>500</v>
          </cell>
          <cell r="Q63">
            <v>800</v>
          </cell>
          <cell r="R63">
            <v>1100</v>
          </cell>
          <cell r="S63">
            <v>14</v>
          </cell>
          <cell r="T63">
            <v>5.5</v>
          </cell>
        </row>
        <row r="64">
          <cell r="A64">
            <v>15.4</v>
          </cell>
          <cell r="B64">
            <v>88.5</v>
          </cell>
          <cell r="C64">
            <v>80</v>
          </cell>
          <cell r="D64">
            <v>33.049999999999997</v>
          </cell>
          <cell r="E64">
            <v>100</v>
          </cell>
          <cell r="F64">
            <v>100</v>
          </cell>
          <cell r="G64">
            <v>100</v>
          </cell>
          <cell r="H64">
            <v>60</v>
          </cell>
          <cell r="I64" t="str">
            <v>-</v>
          </cell>
          <cell r="J64" t="str">
            <v>-</v>
          </cell>
          <cell r="K64" t="str">
            <v>-</v>
          </cell>
          <cell r="L64">
            <v>200</v>
          </cell>
          <cell r="M64">
            <v>400</v>
          </cell>
          <cell r="N64">
            <v>500</v>
          </cell>
          <cell r="O64">
            <v>500</v>
          </cell>
          <cell r="Q64">
            <v>800</v>
          </cell>
          <cell r="R64">
            <v>1100</v>
          </cell>
          <cell r="S64">
            <v>14</v>
          </cell>
          <cell r="T64">
            <v>5.5</v>
          </cell>
        </row>
        <row r="65">
          <cell r="A65">
            <v>16.5</v>
          </cell>
          <cell r="B65">
            <v>88.5</v>
          </cell>
          <cell r="C65">
            <v>80</v>
          </cell>
          <cell r="D65">
            <v>35.409999999999997</v>
          </cell>
          <cell r="E65">
            <v>100</v>
          </cell>
          <cell r="F65">
            <v>100</v>
          </cell>
          <cell r="G65">
            <v>100</v>
          </cell>
          <cell r="H65">
            <v>60</v>
          </cell>
          <cell r="I65" t="str">
            <v>-</v>
          </cell>
          <cell r="J65" t="str">
            <v>-</v>
          </cell>
          <cell r="K65" t="str">
            <v>-</v>
          </cell>
          <cell r="L65">
            <v>200</v>
          </cell>
          <cell r="M65">
            <v>400</v>
          </cell>
          <cell r="N65">
            <v>500</v>
          </cell>
          <cell r="O65">
            <v>500</v>
          </cell>
          <cell r="Q65">
            <v>800</v>
          </cell>
          <cell r="R65">
            <v>1100</v>
          </cell>
          <cell r="S65">
            <v>14</v>
          </cell>
          <cell r="T65">
            <v>5.5</v>
          </cell>
        </row>
        <row r="66">
          <cell r="A66">
            <v>18.5</v>
          </cell>
          <cell r="B66">
            <v>88.5</v>
          </cell>
          <cell r="C66">
            <v>80</v>
          </cell>
          <cell r="D66">
            <v>41.58</v>
          </cell>
          <cell r="E66">
            <v>100</v>
          </cell>
          <cell r="F66">
            <v>100</v>
          </cell>
          <cell r="G66">
            <v>100</v>
          </cell>
          <cell r="H66">
            <v>60</v>
          </cell>
          <cell r="I66" t="str">
            <v>75/5A</v>
          </cell>
          <cell r="J66" t="str">
            <v>5 ~ 60A</v>
          </cell>
          <cell r="K66">
            <v>150</v>
          </cell>
          <cell r="L66">
            <v>300</v>
          </cell>
          <cell r="M66">
            <v>400</v>
          </cell>
          <cell r="N66">
            <v>500</v>
          </cell>
          <cell r="O66">
            <v>600</v>
          </cell>
          <cell r="Q66">
            <v>800</v>
          </cell>
          <cell r="R66">
            <v>1200</v>
          </cell>
          <cell r="S66">
            <v>14</v>
          </cell>
          <cell r="T66">
            <v>5.5</v>
          </cell>
        </row>
        <row r="67">
          <cell r="A67">
            <v>22</v>
          </cell>
          <cell r="B67">
            <v>89</v>
          </cell>
          <cell r="C67">
            <v>80.5</v>
          </cell>
          <cell r="D67">
            <v>48.95</v>
          </cell>
          <cell r="E67">
            <v>225</v>
          </cell>
          <cell r="F67">
            <v>125</v>
          </cell>
          <cell r="G67">
            <v>100</v>
          </cell>
          <cell r="H67">
            <v>75</v>
          </cell>
          <cell r="I67" t="str">
            <v>100/5A</v>
          </cell>
          <cell r="J67" t="str">
            <v>5 ~ 60A</v>
          </cell>
          <cell r="K67">
            <v>150</v>
          </cell>
          <cell r="L67">
            <v>300</v>
          </cell>
          <cell r="M67">
            <v>500</v>
          </cell>
          <cell r="N67">
            <v>600</v>
          </cell>
          <cell r="O67">
            <v>600</v>
          </cell>
          <cell r="Q67">
            <v>800</v>
          </cell>
          <cell r="R67">
            <v>1200</v>
          </cell>
          <cell r="S67">
            <v>22</v>
          </cell>
          <cell r="T67">
            <v>8</v>
          </cell>
        </row>
        <row r="68">
          <cell r="A68">
            <v>22.35</v>
          </cell>
          <cell r="B68">
            <v>89.5</v>
          </cell>
          <cell r="C68">
            <v>81</v>
          </cell>
          <cell r="D68">
            <v>46.84</v>
          </cell>
          <cell r="E68">
            <v>225</v>
          </cell>
          <cell r="F68">
            <v>125</v>
          </cell>
          <cell r="G68">
            <v>100</v>
          </cell>
          <cell r="H68">
            <v>100</v>
          </cell>
          <cell r="I68" t="str">
            <v>-</v>
          </cell>
          <cell r="J68" t="str">
            <v>-</v>
          </cell>
          <cell r="K68" t="str">
            <v>-</v>
          </cell>
          <cell r="L68">
            <v>300</v>
          </cell>
          <cell r="M68">
            <v>500</v>
          </cell>
          <cell r="N68">
            <v>600</v>
          </cell>
          <cell r="O68">
            <v>600</v>
          </cell>
          <cell r="Q68">
            <v>800</v>
          </cell>
          <cell r="R68">
            <v>1200</v>
          </cell>
          <cell r="S68">
            <v>22</v>
          </cell>
          <cell r="T68">
            <v>8</v>
          </cell>
        </row>
        <row r="69">
          <cell r="A69">
            <v>22.9</v>
          </cell>
          <cell r="B69">
            <v>89.5</v>
          </cell>
          <cell r="C69">
            <v>81</v>
          </cell>
          <cell r="D69">
            <v>47.99</v>
          </cell>
          <cell r="E69">
            <v>225</v>
          </cell>
          <cell r="F69">
            <v>125</v>
          </cell>
          <cell r="G69">
            <v>100</v>
          </cell>
          <cell r="H69">
            <v>100</v>
          </cell>
          <cell r="I69" t="str">
            <v>-</v>
          </cell>
          <cell r="J69" t="str">
            <v>-</v>
          </cell>
          <cell r="K69" t="str">
            <v>-</v>
          </cell>
          <cell r="L69">
            <v>300</v>
          </cell>
          <cell r="M69">
            <v>500</v>
          </cell>
          <cell r="N69">
            <v>600</v>
          </cell>
          <cell r="O69">
            <v>600</v>
          </cell>
          <cell r="Q69">
            <v>800</v>
          </cell>
          <cell r="R69">
            <v>1200</v>
          </cell>
          <cell r="S69">
            <v>22</v>
          </cell>
          <cell r="T69">
            <v>8</v>
          </cell>
        </row>
        <row r="70">
          <cell r="A70">
            <v>28.45</v>
          </cell>
          <cell r="B70">
            <v>89.5</v>
          </cell>
          <cell r="C70">
            <v>81</v>
          </cell>
          <cell r="D70">
            <v>59.63</v>
          </cell>
          <cell r="E70">
            <v>225</v>
          </cell>
          <cell r="F70">
            <v>125</v>
          </cell>
          <cell r="G70">
            <v>100</v>
          </cell>
          <cell r="H70">
            <v>100</v>
          </cell>
          <cell r="I70" t="str">
            <v>-</v>
          </cell>
          <cell r="J70" t="str">
            <v>-</v>
          </cell>
          <cell r="K70" t="str">
            <v>-</v>
          </cell>
          <cell r="L70">
            <v>300</v>
          </cell>
          <cell r="M70">
            <v>500</v>
          </cell>
          <cell r="N70">
            <v>600</v>
          </cell>
          <cell r="O70">
            <v>600</v>
          </cell>
          <cell r="Q70">
            <v>800</v>
          </cell>
          <cell r="R70">
            <v>1200</v>
          </cell>
          <cell r="S70">
            <v>22</v>
          </cell>
          <cell r="T70">
            <v>8</v>
          </cell>
        </row>
        <row r="71">
          <cell r="A71">
            <v>30</v>
          </cell>
          <cell r="B71">
            <v>89.5</v>
          </cell>
          <cell r="C71">
            <v>81</v>
          </cell>
          <cell r="D71">
            <v>65.790000000000006</v>
          </cell>
          <cell r="E71">
            <v>225</v>
          </cell>
          <cell r="F71">
            <v>125</v>
          </cell>
          <cell r="G71">
            <v>100</v>
          </cell>
          <cell r="H71">
            <v>100</v>
          </cell>
          <cell r="I71" t="str">
            <v>100/5A</v>
          </cell>
          <cell r="J71" t="str">
            <v>10 ~ 120A</v>
          </cell>
          <cell r="K71">
            <v>200</v>
          </cell>
          <cell r="L71">
            <v>300</v>
          </cell>
          <cell r="M71">
            <v>500</v>
          </cell>
          <cell r="N71">
            <v>600</v>
          </cell>
          <cell r="O71">
            <v>600</v>
          </cell>
          <cell r="Q71">
            <v>800</v>
          </cell>
          <cell r="R71">
            <v>1800</v>
          </cell>
          <cell r="S71">
            <v>22</v>
          </cell>
          <cell r="T71">
            <v>8</v>
          </cell>
        </row>
        <row r="72">
          <cell r="A72">
            <v>37</v>
          </cell>
          <cell r="B72">
            <v>90</v>
          </cell>
          <cell r="C72">
            <v>81.5</v>
          </cell>
          <cell r="D72">
            <v>84.21</v>
          </cell>
          <cell r="E72">
            <v>225</v>
          </cell>
          <cell r="F72">
            <v>150</v>
          </cell>
          <cell r="G72">
            <v>225</v>
          </cell>
          <cell r="H72">
            <v>125</v>
          </cell>
          <cell r="I72" t="str">
            <v>100/5A</v>
          </cell>
          <cell r="J72" t="str">
            <v>10 ~ 120A</v>
          </cell>
          <cell r="K72">
            <v>250</v>
          </cell>
          <cell r="L72">
            <v>300</v>
          </cell>
          <cell r="M72">
            <v>500</v>
          </cell>
          <cell r="N72">
            <v>600</v>
          </cell>
          <cell r="O72">
            <v>900</v>
          </cell>
          <cell r="Q72">
            <v>800</v>
          </cell>
          <cell r="R72">
            <v>1800</v>
          </cell>
          <cell r="S72">
            <v>38</v>
          </cell>
          <cell r="T72">
            <v>8</v>
          </cell>
        </row>
        <row r="73">
          <cell r="A73">
            <v>45</v>
          </cell>
          <cell r="B73">
            <v>90.5</v>
          </cell>
          <cell r="C73">
            <v>82</v>
          </cell>
          <cell r="D73">
            <v>100</v>
          </cell>
          <cell r="E73">
            <v>225</v>
          </cell>
          <cell r="F73">
            <v>200</v>
          </cell>
          <cell r="G73">
            <v>225</v>
          </cell>
          <cell r="H73">
            <v>150</v>
          </cell>
          <cell r="I73" t="str">
            <v>150/5A</v>
          </cell>
          <cell r="J73" t="str">
            <v>20 ~ 240A</v>
          </cell>
          <cell r="K73">
            <v>400</v>
          </cell>
          <cell r="L73">
            <v>300</v>
          </cell>
          <cell r="M73">
            <v>500</v>
          </cell>
          <cell r="N73">
            <v>600</v>
          </cell>
          <cell r="O73">
            <v>900</v>
          </cell>
          <cell r="Q73">
            <v>800</v>
          </cell>
          <cell r="R73">
            <v>1800</v>
          </cell>
          <cell r="S73">
            <v>38</v>
          </cell>
          <cell r="T73">
            <v>8</v>
          </cell>
        </row>
        <row r="74">
          <cell r="A74">
            <v>55</v>
          </cell>
          <cell r="B74">
            <v>0.90100000000000002</v>
          </cell>
          <cell r="C74">
            <v>0.877</v>
          </cell>
          <cell r="D74">
            <v>121</v>
          </cell>
          <cell r="E74">
            <v>225</v>
          </cell>
          <cell r="F74">
            <v>200</v>
          </cell>
          <cell r="G74">
            <v>225</v>
          </cell>
          <cell r="H74">
            <v>175</v>
          </cell>
          <cell r="I74" t="str">
            <v>200/5A</v>
          </cell>
          <cell r="J74" t="str">
            <v>20 ~ 240A</v>
          </cell>
          <cell r="K74">
            <v>500</v>
          </cell>
          <cell r="L74">
            <v>300</v>
          </cell>
          <cell r="M74">
            <v>500</v>
          </cell>
          <cell r="N74">
            <v>600</v>
          </cell>
          <cell r="O74">
            <v>900</v>
          </cell>
          <cell r="P74">
            <v>2300</v>
          </cell>
          <cell r="Q74">
            <v>800</v>
          </cell>
          <cell r="R74">
            <v>1800</v>
          </cell>
          <cell r="S74">
            <v>60</v>
          </cell>
          <cell r="T74">
            <v>14</v>
          </cell>
        </row>
        <row r="75">
          <cell r="A75">
            <v>75</v>
          </cell>
          <cell r="B75">
            <v>0.90700000000000003</v>
          </cell>
          <cell r="C75">
            <v>0.879</v>
          </cell>
          <cell r="D75">
            <v>163</v>
          </cell>
          <cell r="E75">
            <v>400</v>
          </cell>
          <cell r="F75">
            <v>300</v>
          </cell>
          <cell r="G75">
            <v>400</v>
          </cell>
          <cell r="H75">
            <v>250</v>
          </cell>
          <cell r="I75" t="str">
            <v>200/5A</v>
          </cell>
          <cell r="J75" t="str">
            <v>20 ~ 240A</v>
          </cell>
          <cell r="K75">
            <v>650</v>
          </cell>
          <cell r="L75">
            <v>400</v>
          </cell>
          <cell r="M75">
            <v>700</v>
          </cell>
          <cell r="N75">
            <v>600</v>
          </cell>
          <cell r="O75">
            <v>1200</v>
          </cell>
          <cell r="P75">
            <v>2300</v>
          </cell>
          <cell r="Q75">
            <v>1000</v>
          </cell>
          <cell r="R75">
            <v>1800</v>
          </cell>
          <cell r="S75">
            <v>100</v>
          </cell>
          <cell r="T75">
            <v>22</v>
          </cell>
        </row>
        <row r="76">
          <cell r="A76">
            <v>90</v>
          </cell>
          <cell r="B76">
            <v>0.89900000000000002</v>
          </cell>
          <cell r="C76">
            <v>0.88</v>
          </cell>
          <cell r="D76">
            <v>168</v>
          </cell>
          <cell r="E76">
            <v>400</v>
          </cell>
          <cell r="F76">
            <v>400</v>
          </cell>
          <cell r="G76">
            <v>400</v>
          </cell>
          <cell r="H76">
            <v>300</v>
          </cell>
          <cell r="I76" t="str">
            <v>300/5A</v>
          </cell>
          <cell r="J76" t="str">
            <v>30 ~ 360A</v>
          </cell>
          <cell r="K76">
            <v>800</v>
          </cell>
          <cell r="L76">
            <v>400</v>
          </cell>
          <cell r="M76">
            <v>700</v>
          </cell>
          <cell r="N76">
            <v>600</v>
          </cell>
          <cell r="O76">
            <v>1200</v>
          </cell>
          <cell r="P76">
            <v>2300</v>
          </cell>
          <cell r="Q76">
            <v>1000</v>
          </cell>
          <cell r="R76">
            <v>1800</v>
          </cell>
          <cell r="S76">
            <v>150</v>
          </cell>
          <cell r="T76">
            <v>22</v>
          </cell>
        </row>
        <row r="77">
          <cell r="A77">
            <v>110</v>
          </cell>
          <cell r="B77">
            <v>0.91700000000000004</v>
          </cell>
          <cell r="C77">
            <v>0.88100000000000001</v>
          </cell>
          <cell r="D77">
            <v>203</v>
          </cell>
          <cell r="E77">
            <v>600</v>
          </cell>
          <cell r="F77">
            <v>500</v>
          </cell>
          <cell r="G77">
            <v>400</v>
          </cell>
          <cell r="H77">
            <v>350</v>
          </cell>
          <cell r="I77" t="str">
            <v>400/6A</v>
          </cell>
          <cell r="J77" t="str">
            <v>30 ~ 360A</v>
          </cell>
          <cell r="K77">
            <v>1000</v>
          </cell>
          <cell r="L77">
            <v>400</v>
          </cell>
          <cell r="M77">
            <v>700</v>
          </cell>
          <cell r="N77">
            <v>700</v>
          </cell>
          <cell r="O77">
            <v>1400</v>
          </cell>
          <cell r="P77">
            <v>2300</v>
          </cell>
          <cell r="Q77">
            <v>1200</v>
          </cell>
          <cell r="R77">
            <v>1800</v>
          </cell>
          <cell r="S77">
            <v>200</v>
          </cell>
          <cell r="T77">
            <v>38</v>
          </cell>
        </row>
        <row r="78">
          <cell r="A78">
            <v>132</v>
          </cell>
          <cell r="B78">
            <v>0.93</v>
          </cell>
          <cell r="C78">
            <v>0.89500000000000002</v>
          </cell>
          <cell r="D78">
            <v>244</v>
          </cell>
          <cell r="E78">
            <v>600</v>
          </cell>
          <cell r="F78">
            <v>500</v>
          </cell>
          <cell r="G78">
            <v>400</v>
          </cell>
          <cell r="H78">
            <v>400</v>
          </cell>
          <cell r="I78" t="str">
            <v>500/7A</v>
          </cell>
          <cell r="J78" t="str">
            <v>30 ~ 360A</v>
          </cell>
          <cell r="K78">
            <v>1100</v>
          </cell>
          <cell r="L78">
            <v>800</v>
          </cell>
          <cell r="M78">
            <v>1000</v>
          </cell>
          <cell r="N78">
            <v>1000</v>
          </cell>
          <cell r="O78">
            <v>1400</v>
          </cell>
          <cell r="P78">
            <v>2300</v>
          </cell>
          <cell r="Q78">
            <v>1200</v>
          </cell>
          <cell r="S78">
            <v>250</v>
          </cell>
          <cell r="T78">
            <v>38</v>
          </cell>
        </row>
        <row r="79">
          <cell r="A79">
            <v>150</v>
          </cell>
          <cell r="D79">
            <v>273</v>
          </cell>
          <cell r="E79">
            <v>600</v>
          </cell>
          <cell r="F79">
            <v>600</v>
          </cell>
          <cell r="G79">
            <v>600</v>
          </cell>
          <cell r="H79">
            <v>500</v>
          </cell>
          <cell r="I79" t="str">
            <v>500/5A</v>
          </cell>
          <cell r="J79" t="str">
            <v>30 ~ 360A</v>
          </cell>
          <cell r="K79">
            <v>1200</v>
          </cell>
          <cell r="L79">
            <v>800</v>
          </cell>
          <cell r="M79">
            <v>1200</v>
          </cell>
          <cell r="N79">
            <v>1200</v>
          </cell>
          <cell r="P79">
            <v>2300</v>
          </cell>
          <cell r="Q79">
            <v>1200</v>
          </cell>
          <cell r="S79">
            <v>325</v>
          </cell>
          <cell r="T79">
            <v>60</v>
          </cell>
        </row>
        <row r="80">
          <cell r="A80">
            <v>262</v>
          </cell>
          <cell r="D80">
            <v>526.84</v>
          </cell>
          <cell r="L80">
            <v>800</v>
          </cell>
          <cell r="M80">
            <v>1200</v>
          </cell>
          <cell r="N80">
            <v>1200</v>
          </cell>
          <cell r="P80">
            <v>2300</v>
          </cell>
          <cell r="Q80">
            <v>1200</v>
          </cell>
          <cell r="S80">
            <v>325</v>
          </cell>
          <cell r="T80">
            <v>60</v>
          </cell>
        </row>
      </sheetData>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ta"/>
      <sheetName val="조도기준"/>
      <sheetName val="Macro1"/>
      <sheetName val="Macro2"/>
      <sheetName val="Macro3"/>
      <sheetName val="Macro4"/>
      <sheetName val="Sheet10"/>
      <sheetName val="#REF"/>
      <sheetName val="강재단중표"/>
      <sheetName val="견적서"/>
      <sheetName val="견적990322"/>
      <sheetName val="기계시공"/>
      <sheetName val="총괄표"/>
      <sheetName val="내역서 "/>
      <sheetName val="기초"/>
      <sheetName val="Y-WORK"/>
      <sheetName val="정부노임단가"/>
      <sheetName val="중기일위대가"/>
      <sheetName val="조도계산서 (도서)"/>
      <sheetName val="일반공사"/>
      <sheetName val="일위대가"/>
      <sheetName val="Front"/>
      <sheetName val="wall"/>
      <sheetName val="제직재"/>
      <sheetName val="설직재-1"/>
      <sheetName val="제-노임"/>
      <sheetName val="ABUT수량-A1"/>
      <sheetName val="DATE"/>
      <sheetName val="금액내역서"/>
      <sheetName val="조도계산서"/>
      <sheetName val="견적대비"/>
      <sheetName val="노임"/>
      <sheetName val="단가조사서"/>
      <sheetName val="목차"/>
      <sheetName val="배수장공사비"/>
      <sheetName val="내역서"/>
      <sheetName val="원형맨홀수량"/>
      <sheetName val="BK-6-O-1"/>
      <sheetName val="말뚝지지력산정"/>
    </sheetNames>
    <sheetDataSet>
      <sheetData sheetId="0" refreshError="1"/>
      <sheetData sheetId="1" refreshError="1">
        <row r="4">
          <cell r="P4">
            <v>0</v>
          </cell>
          <cell r="Q4" t="str">
            <v>J</v>
          </cell>
          <cell r="S4" t="str">
            <v>FCL 20W</v>
          </cell>
          <cell r="T4">
            <v>1040</v>
          </cell>
          <cell r="AA4">
            <v>0</v>
          </cell>
          <cell r="AB4">
            <v>3</v>
          </cell>
          <cell r="AC4">
            <v>4</v>
          </cell>
          <cell r="AD4">
            <v>6</v>
          </cell>
          <cell r="AE4" t="str">
            <v>A</v>
          </cell>
        </row>
        <row r="5">
          <cell r="P5">
            <v>0.7</v>
          </cell>
          <cell r="Q5" t="str">
            <v>I</v>
          </cell>
          <cell r="S5" t="str">
            <v>FCL 30W</v>
          </cell>
          <cell r="T5">
            <v>1580</v>
          </cell>
          <cell r="AA5">
            <v>3.1</v>
          </cell>
          <cell r="AB5">
            <v>6</v>
          </cell>
          <cell r="AC5">
            <v>10</v>
          </cell>
          <cell r="AD5">
            <v>15</v>
          </cell>
          <cell r="AE5" t="str">
            <v>B</v>
          </cell>
        </row>
        <row r="6">
          <cell r="P6">
            <v>0.9</v>
          </cell>
          <cell r="Q6" t="str">
            <v>H</v>
          </cell>
          <cell r="S6" t="str">
            <v>FCL 32W</v>
          </cell>
          <cell r="T6">
            <v>1940</v>
          </cell>
          <cell r="AA6">
            <v>6.1</v>
          </cell>
          <cell r="AB6">
            <v>15</v>
          </cell>
          <cell r="AC6">
            <v>20</v>
          </cell>
          <cell r="AD6">
            <v>30</v>
          </cell>
          <cell r="AE6" t="str">
            <v>C</v>
          </cell>
        </row>
        <row r="7">
          <cell r="P7">
            <v>1.1200000000000001</v>
          </cell>
          <cell r="Q7" t="str">
            <v>G</v>
          </cell>
          <cell r="S7" t="str">
            <v>FCL 40W</v>
          </cell>
          <cell r="T7">
            <v>2660</v>
          </cell>
          <cell r="AA7">
            <v>15.1</v>
          </cell>
          <cell r="AB7">
            <v>30</v>
          </cell>
          <cell r="AC7">
            <v>40</v>
          </cell>
          <cell r="AD7">
            <v>60</v>
          </cell>
          <cell r="AE7" t="str">
            <v>D</v>
          </cell>
        </row>
        <row r="8">
          <cell r="P8">
            <v>1.38</v>
          </cell>
          <cell r="Q8" t="str">
            <v>F</v>
          </cell>
          <cell r="S8" t="str">
            <v>FL 1/20W</v>
          </cell>
          <cell r="T8">
            <v>1160</v>
          </cell>
          <cell r="AA8">
            <v>30.1</v>
          </cell>
          <cell r="AB8">
            <v>60</v>
          </cell>
          <cell r="AC8">
            <v>100</v>
          </cell>
          <cell r="AD8">
            <v>150</v>
          </cell>
          <cell r="AE8" t="str">
            <v>E</v>
          </cell>
        </row>
        <row r="9">
          <cell r="P9">
            <v>1.75</v>
          </cell>
          <cell r="Q9" t="str">
            <v>E</v>
          </cell>
          <cell r="S9" t="str">
            <v>FL 1/40W</v>
          </cell>
          <cell r="T9">
            <v>2880</v>
          </cell>
          <cell r="AA9">
            <v>60.1</v>
          </cell>
          <cell r="AB9">
            <v>150</v>
          </cell>
          <cell r="AC9">
            <v>200</v>
          </cell>
          <cell r="AD9">
            <v>300</v>
          </cell>
          <cell r="AE9" t="str">
            <v>F</v>
          </cell>
        </row>
        <row r="10">
          <cell r="P10">
            <v>2.25</v>
          </cell>
          <cell r="Q10" t="str">
            <v>D</v>
          </cell>
          <cell r="S10" t="str">
            <v>FL 2/20W</v>
          </cell>
          <cell r="T10">
            <v>2320</v>
          </cell>
          <cell r="AA10">
            <v>150.1</v>
          </cell>
          <cell r="AB10">
            <v>300</v>
          </cell>
          <cell r="AC10">
            <v>400</v>
          </cell>
          <cell r="AD10">
            <v>600</v>
          </cell>
          <cell r="AE10" t="str">
            <v>G</v>
          </cell>
        </row>
        <row r="11">
          <cell r="P11">
            <v>2.75</v>
          </cell>
          <cell r="Q11" t="str">
            <v>C</v>
          </cell>
          <cell r="S11" t="str">
            <v>FL 2/32W</v>
          </cell>
          <cell r="T11">
            <v>6100</v>
          </cell>
          <cell r="AA11">
            <v>300.10000000000002</v>
          </cell>
          <cell r="AB11">
            <v>600</v>
          </cell>
          <cell r="AC11">
            <v>1000</v>
          </cell>
          <cell r="AD11">
            <v>1500</v>
          </cell>
          <cell r="AE11" t="str">
            <v>H</v>
          </cell>
        </row>
        <row r="12">
          <cell r="P12">
            <v>3.5</v>
          </cell>
          <cell r="Q12" t="str">
            <v>B</v>
          </cell>
          <cell r="S12" t="str">
            <v>FL 2/40W</v>
          </cell>
          <cell r="T12">
            <v>5760</v>
          </cell>
          <cell r="AA12">
            <v>600.1</v>
          </cell>
          <cell r="AB12">
            <v>1500</v>
          </cell>
          <cell r="AC12">
            <v>2000</v>
          </cell>
          <cell r="AD12">
            <v>3000</v>
          </cell>
          <cell r="AE12" t="str">
            <v>I</v>
          </cell>
        </row>
        <row r="13">
          <cell r="P13">
            <v>4.5</v>
          </cell>
          <cell r="Q13" t="str">
            <v>A</v>
          </cell>
          <cell r="S13" t="str">
            <v>FUL 13W</v>
          </cell>
          <cell r="T13">
            <v>800</v>
          </cell>
          <cell r="AA13">
            <v>1500.1</v>
          </cell>
          <cell r="AB13">
            <v>3000</v>
          </cell>
          <cell r="AC13">
            <v>4000</v>
          </cell>
          <cell r="AD13">
            <v>6000</v>
          </cell>
          <cell r="AE13" t="str">
            <v>J</v>
          </cell>
        </row>
        <row r="14">
          <cell r="S14" t="str">
            <v>FUL 18W</v>
          </cell>
          <cell r="T14">
            <v>1070</v>
          </cell>
          <cell r="AA14">
            <v>3000.1</v>
          </cell>
          <cell r="AB14">
            <v>6000</v>
          </cell>
          <cell r="AC14">
            <v>10000</v>
          </cell>
          <cell r="AD14">
            <v>15000</v>
          </cell>
          <cell r="AE14" t="str">
            <v>K</v>
          </cell>
        </row>
        <row r="15">
          <cell r="S15" t="str">
            <v>FUL 27W</v>
          </cell>
          <cell r="T15">
            <v>1550</v>
          </cell>
        </row>
        <row r="16">
          <cell r="S16" t="str">
            <v>IL 100W</v>
          </cell>
          <cell r="T16">
            <v>1440</v>
          </cell>
        </row>
        <row r="17">
          <cell r="S17" t="str">
            <v>IL 10W</v>
          </cell>
          <cell r="T17">
            <v>71</v>
          </cell>
        </row>
        <row r="18">
          <cell r="S18" t="str">
            <v>IL 150W</v>
          </cell>
          <cell r="T18">
            <v>2380</v>
          </cell>
        </row>
        <row r="19">
          <cell r="S19" t="str">
            <v>IL 200W</v>
          </cell>
          <cell r="T19">
            <v>3300</v>
          </cell>
        </row>
        <row r="20">
          <cell r="S20" t="str">
            <v>IL 20W</v>
          </cell>
          <cell r="T20">
            <v>164</v>
          </cell>
        </row>
        <row r="21">
          <cell r="S21" t="str">
            <v>IL 30W</v>
          </cell>
          <cell r="T21">
            <v>305</v>
          </cell>
        </row>
        <row r="22">
          <cell r="S22" t="str">
            <v>IL 40W</v>
          </cell>
          <cell r="T22">
            <v>450</v>
          </cell>
        </row>
        <row r="23">
          <cell r="S23" t="str">
            <v>IL 60W</v>
          </cell>
          <cell r="T23">
            <v>780</v>
          </cell>
        </row>
        <row r="24">
          <cell r="S24" t="str">
            <v>MH 100W</v>
          </cell>
          <cell r="T24">
            <v>6500</v>
          </cell>
        </row>
        <row r="25">
          <cell r="S25" t="str">
            <v>MH 175W</v>
          </cell>
          <cell r="T25">
            <v>14500</v>
          </cell>
        </row>
        <row r="26">
          <cell r="S26" t="str">
            <v>MH 250W</v>
          </cell>
          <cell r="T26">
            <v>20000</v>
          </cell>
        </row>
        <row r="27">
          <cell r="S27" t="str">
            <v>MH 400W</v>
          </cell>
          <cell r="T27">
            <v>34000</v>
          </cell>
        </row>
        <row r="28">
          <cell r="S28" t="str">
            <v>NH 110W</v>
          </cell>
          <cell r="T28">
            <v>9000</v>
          </cell>
        </row>
        <row r="29">
          <cell r="S29" t="str">
            <v>NH 150W</v>
          </cell>
          <cell r="T29">
            <v>13000</v>
          </cell>
        </row>
        <row r="30">
          <cell r="S30" t="str">
            <v>NH 220W</v>
          </cell>
          <cell r="T30">
            <v>23500</v>
          </cell>
        </row>
        <row r="31">
          <cell r="S31" t="str">
            <v>NH 70W</v>
          </cell>
          <cell r="T31">
            <v>6200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data"/>
      <sheetName val="3BL공동구 수량"/>
    </sheetNames>
    <sheetDataSet>
      <sheetData sheetId="0"/>
      <sheetData sheetId="1"/>
      <sheetData sheetId="2"/>
      <sheetData sheetId="3"/>
      <sheetData sheetId="4"/>
      <sheetData sheetId="5"/>
      <sheetData sheetId="6"/>
      <sheetData sheetId="7"/>
      <sheetData sheetId="8">
        <row r="19">
          <cell r="J19">
            <v>350</v>
          </cell>
        </row>
        <row r="22">
          <cell r="L22">
            <v>20</v>
          </cell>
        </row>
        <row r="116">
          <cell r="F116">
            <v>2.5</v>
          </cell>
        </row>
      </sheetData>
      <sheetData sheetId="9"/>
      <sheetData sheetId="10" refreshError="1"/>
      <sheetData sheetId="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심사계산"/>
      <sheetName val="심사물량"/>
      <sheetName val="신우"/>
      <sheetName val="직노"/>
      <sheetName val="설계명세서"/>
      <sheetName val="을"/>
      <sheetName val="내역서"/>
      <sheetName val="#REF"/>
      <sheetName val="원형맨홀수량"/>
      <sheetName val="TEST1"/>
      <sheetName val="목표세부명세"/>
      <sheetName val="01"/>
      <sheetName val="단가조사표"/>
      <sheetName val="총괄표"/>
      <sheetName val="말뚝지지력산정"/>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DATA"/>
      <sheetName val="단가"/>
      <sheetName val="단가산출"/>
      <sheetName val="Y-WORK"/>
      <sheetName val="말뚝지지력산정"/>
      <sheetName val="단가비교표 (계측제어)"/>
      <sheetName val="총괄표"/>
      <sheetName val="전기"/>
      <sheetName val="단가표"/>
      <sheetName val="Apt내역"/>
      <sheetName val="부대시설"/>
      <sheetName val="원형맨홀수량"/>
      <sheetName val="대전21토목내역서"/>
      <sheetName val="단락전류-A"/>
      <sheetName val="터파기및재료"/>
      <sheetName val="현장관리비집계표"/>
      <sheetName val="경북전기"/>
      <sheetName val="대비"/>
      <sheetName val="WORK"/>
      <sheetName val="102역사"/>
      <sheetName val="견적서"/>
      <sheetName val="Sheet1"/>
      <sheetName val="철근단면적"/>
      <sheetName val="모델링"/>
      <sheetName val="하중계산"/>
      <sheetName val="본체"/>
      <sheetName val="FRP내역서"/>
      <sheetName val="일위"/>
      <sheetName val="MCC제원"/>
      <sheetName val="허용전류-IEC DATA"/>
      <sheetName val="일위목록"/>
      <sheetName val="공통가설"/>
      <sheetName val="계산근거"/>
      <sheetName val="CAT_5"/>
      <sheetName val="별표 "/>
      <sheetName val="주경기-오배수"/>
      <sheetName val="기본DATA"/>
      <sheetName val="조명시설"/>
      <sheetName val="E01-02(EV-1-LBS)"/>
      <sheetName val="단위중기"/>
      <sheetName val="기계내역"/>
      <sheetName val="입찰안"/>
      <sheetName val="#REF"/>
      <sheetName val="Sheet2"/>
      <sheetName val="Imp-Data"/>
      <sheetName val="기계시공"/>
      <sheetName val="소업1교"/>
      <sheetName val="CODE"/>
      <sheetName val="기둥(원형)"/>
      <sheetName val="Total"/>
      <sheetName val="수량산출"/>
      <sheetName val="노임"/>
      <sheetName val="1.우편집중내역서"/>
      <sheetName val="철거산출근거"/>
      <sheetName val="제-노임"/>
      <sheetName val="설직재-1"/>
      <sheetName val="제직재"/>
      <sheetName val="분석"/>
      <sheetName val="일위대가"/>
      <sheetName val="정부노임단가"/>
      <sheetName val="정보매체A동"/>
      <sheetName val="20관리비율"/>
      <sheetName val="지장물C"/>
      <sheetName val="내역서"/>
      <sheetName val="I一般比"/>
      <sheetName val="직재"/>
      <sheetName val="구조물공"/>
      <sheetName val="버스운행안내"/>
      <sheetName val="예방접종계획"/>
      <sheetName val="근태계획서"/>
      <sheetName val="danga"/>
      <sheetName val="ilch"/>
      <sheetName val="품셈TABLE"/>
      <sheetName val="갑지(추정)"/>
      <sheetName val="3.공통공사대비"/>
      <sheetName val="소비자가"/>
      <sheetName val="견적대비 견적서"/>
      <sheetName val="설직재_1"/>
      <sheetName val="자료입력"/>
      <sheetName val="옥내아파트(전기)"/>
      <sheetName val="대로근거"/>
      <sheetName val="중로근거"/>
      <sheetName val="6-2차"/>
      <sheetName val="내력서"/>
      <sheetName val="부하계산서"/>
      <sheetName val="하도금액분계"/>
      <sheetName val="crude.SLAB RE-bar"/>
      <sheetName val="FB25JN"/>
      <sheetName val="현장지지물물량"/>
      <sheetName val="토목"/>
      <sheetName val="인건-측정"/>
      <sheetName val="DATA (2)"/>
      <sheetName val="1.설계조건"/>
      <sheetName val="남양내역"/>
      <sheetName val="EKOG10건축"/>
      <sheetName val="현장관리비내역서"/>
      <sheetName val="REINF."/>
      <sheetName val="SKETCH"/>
      <sheetName val="LOADS"/>
      <sheetName val="품셈표"/>
      <sheetName val="견적990322"/>
      <sheetName val="조경"/>
      <sheetName val="ABUT수량-A1"/>
      <sheetName val="hvac(제어동)"/>
      <sheetName val="명일작업계획 (3)"/>
      <sheetName val="FILE1"/>
      <sheetName val="건축공사"/>
      <sheetName val="내역"/>
      <sheetName val="개요"/>
      <sheetName val="부속동"/>
      <sheetName val="쌍송교"/>
      <sheetName val="b_yesan"/>
      <sheetName val="dt0301"/>
      <sheetName val="dtt0301"/>
      <sheetName val="전차선로 물량표"/>
      <sheetName val="재료"/>
      <sheetName val="일집"/>
      <sheetName val="장비내역(프리카튜브 제외)"/>
      <sheetName val="AP1"/>
      <sheetName val="BSD (2)"/>
      <sheetName val="2002상반기노임기준"/>
      <sheetName val="9811"/>
      <sheetName val="SLAB&quot;1&quot;"/>
      <sheetName val="단면가정"/>
      <sheetName val="계약내역서(을지)"/>
      <sheetName val="단면 (2)"/>
      <sheetName val="Macro(전선)"/>
      <sheetName val="예산변경사항"/>
      <sheetName val="99총공사내역서"/>
      <sheetName val="내역(전체)"/>
      <sheetName val="11.자재단가"/>
      <sheetName val="직공비"/>
      <sheetName val="2000년1차"/>
      <sheetName val="200"/>
      <sheetName val="공사원가계산서"/>
      <sheetName val="조명율표"/>
      <sheetName val="대치판정"/>
      <sheetName val="신당동집계표"/>
      <sheetName val="plan&amp;section of foundation"/>
      <sheetName val="간선계산"/>
      <sheetName val="ETC"/>
      <sheetName val="DATA1"/>
      <sheetName val="CABLE SIZE-3"/>
      <sheetName val="단가비교표"/>
      <sheetName val="신우"/>
      <sheetName val="LOAD-46"/>
      <sheetName val="변경후-SHEET"/>
      <sheetName val="일위대가표"/>
      <sheetName val="토공"/>
      <sheetName val="단"/>
      <sheetName val="표지 (2)"/>
      <sheetName val="총괄-1"/>
      <sheetName val="하조서"/>
      <sheetName val="설계내역서"/>
      <sheetName val="CRUDE RE-bar"/>
      <sheetName val="2000년하반기"/>
      <sheetName val="인건비 "/>
      <sheetName val="자재단가"/>
      <sheetName val="교대(A1)"/>
      <sheetName val="96정변2"/>
      <sheetName val="수입"/>
      <sheetName val="공사착공계"/>
      <sheetName val="교각계산"/>
      <sheetName val="부대공Ⅱ"/>
      <sheetName val="6PILE  (돌출)"/>
      <sheetName val="기둥"/>
      <sheetName val="저판(버림100)"/>
      <sheetName val="심사계산"/>
      <sheetName val="심사물량"/>
      <sheetName val="DATE"/>
      <sheetName val="A-4"/>
      <sheetName val="재료집계"/>
      <sheetName val="밸브설치"/>
      <sheetName val="예산내역서"/>
      <sheetName val="설계예산서"/>
      <sheetName val="직노"/>
      <sheetName val="골재산출"/>
      <sheetName val="플랜트 설치"/>
      <sheetName val="지주목시비량산출서"/>
      <sheetName val="단가조사"/>
      <sheetName val="기별수량산출서"/>
      <sheetName val="배선DATA"/>
      <sheetName val="wall"/>
      <sheetName val="Sheet10"/>
      <sheetName val="IMPEADENCE MAP 취수장"/>
      <sheetName val="허용전류-IEC"/>
      <sheetName val="원형1호맨홀토공수량"/>
      <sheetName val="TONG HOP VL-NC TT"/>
      <sheetName val="CHITIET VL-NC-TT -1p"/>
      <sheetName val="TDTKP1"/>
      <sheetName val="KPVC-BD "/>
      <sheetName val="도체종-상수표"/>
      <sheetName val="Page 1A - Proposal Strategy "/>
      <sheetName val="EP0618"/>
      <sheetName val="교각1"/>
      <sheetName val="dte"/>
      <sheetName val="Read Me"/>
      <sheetName val="손익분석"/>
      <sheetName val="N賃率-職"/>
      <sheetName val="을지"/>
      <sheetName val="견적"/>
      <sheetName val="총계"/>
      <sheetName val="참고 1"/>
      <sheetName val="날개벽(시점좌측)"/>
      <sheetName val="준검 내역서"/>
      <sheetName val="input"/>
      <sheetName val="토적"/>
      <sheetName val="자재목록"/>
      <sheetName val="입력"/>
      <sheetName val="수량산출서 갑지"/>
      <sheetName val="ITB COST"/>
      <sheetName val="기초(1)"/>
      <sheetName val="을"/>
      <sheetName val="전등"/>
      <sheetName val="단가비교표_공통1"/>
      <sheetName val="예산서 "/>
      <sheetName val="guard(mac)"/>
      <sheetName val="woo(mac)"/>
      <sheetName val="8.PILE  (돌출)"/>
      <sheetName val="전기혼잡제경비(45)"/>
      <sheetName val="Sheet5"/>
      <sheetName val="EQUIPMENT -2"/>
      <sheetName val="PIPE"/>
      <sheetName val="각종장비전압강하계산"/>
      <sheetName val="CHECK1"/>
      <sheetName val="자재단가비교표"/>
      <sheetName val="평가데이터"/>
      <sheetName val="2000년 공정표"/>
      <sheetName val="MAIN_TABLE"/>
      <sheetName val="토사(PE)"/>
      <sheetName val="요율"/>
      <sheetName val="간접비내역-1"/>
      <sheetName val="COA-17"/>
      <sheetName val="C-18"/>
      <sheetName val="작성기준"/>
      <sheetName val="EACT10"/>
      <sheetName val="ASP"/>
      <sheetName val="건축집계표"/>
      <sheetName val="금액내역서"/>
      <sheetName val="분전함신설"/>
      <sheetName val="접지1종"/>
      <sheetName val="1공구원가계산서"/>
      <sheetName val="1공구산출내역서"/>
      <sheetName val="설계명세서"/>
      <sheetName val="진주방향"/>
      <sheetName val="공종구간"/>
      <sheetName val="기본"/>
      <sheetName val="수량집계 (2)"/>
      <sheetName val="2공구산출내역"/>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96보완계획7.12"/>
      <sheetName val="조도계산서 (도서)"/>
      <sheetName val="지하1층"/>
      <sheetName val="내역서 "/>
      <sheetName val="전체내역서"/>
      <sheetName val="단가산출2"/>
      <sheetName val="건축내역"/>
      <sheetName val="수량산출서"/>
      <sheetName val="Macro(전동기)"/>
      <sheetName val="하수실행"/>
      <sheetName val="기초"/>
      <sheetName val="LEGEND"/>
      <sheetName val="수전기기DATA"/>
      <sheetName val="예적금"/>
      <sheetName val="FORM_0"/>
      <sheetName val="외주"/>
      <sheetName val="가설식당"/>
      <sheetName val="11.우각부 보강"/>
      <sheetName val="자료"/>
      <sheetName val="2.가정단면"/>
      <sheetName val="design criteria"/>
      <sheetName val="실행비교"/>
      <sheetName val="가공비"/>
      <sheetName val="CAPVC"/>
      <sheetName val="계약ITEM"/>
      <sheetName val="수량BOQ"/>
      <sheetName val="c_balju"/>
      <sheetName val="표지"/>
      <sheetName val="좌측"/>
      <sheetName val="COPING"/>
      <sheetName val="저압_허용전류요약"/>
      <sheetName val="숫자변환"/>
      <sheetName val="CABLE_DATA "/>
      <sheetName val="단위수량"/>
      <sheetName val="AV시스템"/>
      <sheetName val="데이타"/>
      <sheetName val="식재인부"/>
      <sheetName val="사각맨홀"/>
      <sheetName val="GAEYO"/>
      <sheetName val="MOTOR"/>
      <sheetName val="공정코드"/>
      <sheetName val="NEYOK"/>
      <sheetName val="차수공개요"/>
      <sheetName val="터널조도"/>
      <sheetName val="적용단가"/>
      <sheetName val="H-pile(298x299)"/>
      <sheetName val="H-pile(250x250)"/>
      <sheetName val="산출근거"/>
      <sheetName val="Baby일위대가"/>
      <sheetName val="99노임기준"/>
      <sheetName val="슬래브1"/>
      <sheetName val="일위대가(계측기설치)"/>
      <sheetName val="접지수량"/>
      <sheetName val="1차설계변경내역"/>
      <sheetName val="사급자재"/>
      <sheetName val="내역서 제출"/>
      <sheetName val="현금"/>
      <sheetName val="원하대비"/>
      <sheetName val="원도급"/>
      <sheetName val="하도급"/>
      <sheetName val="인건비"/>
      <sheetName val="지수"/>
      <sheetName val="현장관리비"/>
      <sheetName val="판"/>
      <sheetName val="토공(우물통,기타) "/>
      <sheetName val="대정2공구"/>
      <sheetName val="BOQ건축"/>
      <sheetName val="2.대외공문"/>
      <sheetName val="Macro(차단기)"/>
      <sheetName val="감시제어"/>
      <sheetName val="목차임시"/>
      <sheetName val="견적대비"/>
      <sheetName val="LV data"/>
      <sheetName val="CABLE"/>
      <sheetName val="Front"/>
      <sheetName val="역T형"/>
      <sheetName val="MACRO(MCC)"/>
      <sheetName val="6-2. 기계경비산출"/>
      <sheetName val="7.단가비교표"/>
      <sheetName val="노무비 근거"/>
      <sheetName val="5-2.일위대가"/>
      <sheetName val="1-1"/>
      <sheetName val="업무"/>
      <sheetName val="포장공"/>
      <sheetName val="암거"/>
      <sheetName val="자재"/>
      <sheetName val="방송일위대가"/>
      <sheetName val="base"/>
      <sheetName val="빙설"/>
      <sheetName val="첨부1-1"/>
      <sheetName val="부하LOAD"/>
      <sheetName val="단가 및 재료비"/>
      <sheetName val="기계경비(시간당)"/>
      <sheetName val="램머"/>
      <sheetName val="지급자재"/>
      <sheetName val="집계표"/>
      <sheetName val="참조"/>
      <sheetName val="일위대가집계"/>
      <sheetName val="원가계산서"/>
      <sheetName val="각종양식"/>
      <sheetName val="흥양2교토공집계표"/>
      <sheetName val="아산경희980422"/>
      <sheetName val="배수내역 (2)"/>
      <sheetName val="NYS"/>
      <sheetName val="적용기준"/>
      <sheetName val="SG"/>
      <sheetName val="000000"/>
      <sheetName val="내역변"/>
      <sheetName val="신천3호용수로"/>
      <sheetName val="1.2.1 마루높이결정"/>
      <sheetName val="전기자료"/>
      <sheetName val="2차총원가"/>
      <sheetName val="자탐_유도등"/>
      <sheetName val="설계조건"/>
      <sheetName val="안정계산"/>
      <sheetName val="단면검토"/>
      <sheetName val="B부대공"/>
      <sheetName val="INPUT(덕도방향-시점)"/>
      <sheetName val="품셈총괄표"/>
      <sheetName val="약품공급2"/>
      <sheetName val="공사현황"/>
      <sheetName val="전체"/>
      <sheetName val="조작대(1연)"/>
      <sheetName val="BID"/>
      <sheetName val="전문하도급"/>
      <sheetName val="Internal"/>
      <sheetName val="조건표"/>
      <sheetName val="JUCKEYK"/>
      <sheetName val="ATM기초철가"/>
      <sheetName val="물량표S"/>
      <sheetName val="부대단위수량"/>
      <sheetName val="6.사업손익"/>
      <sheetName val="산출내역서집계표"/>
      <sheetName val="VENDOR LIST"/>
      <sheetName val="부대비율"/>
      <sheetName val="공사비예산서(토목분)"/>
      <sheetName val="기계경비목록"/>
      <sheetName val="기성내역서표지"/>
      <sheetName val="물량산출근거"/>
      <sheetName val="PSM16"/>
      <sheetName val="자재단가표"/>
      <sheetName val="보온내역서"/>
      <sheetName val="삼성전기"/>
      <sheetName val="Sheet1 (2)"/>
      <sheetName val="노임이"/>
      <sheetName val="퇴비산출근거"/>
      <sheetName val="공종"/>
      <sheetName val="품목"/>
      <sheetName val="내역서(음성금왕)"/>
      <sheetName val="노임단가"/>
      <sheetName val="업체별기성내역"/>
      <sheetName val="가설공사"/>
      <sheetName val="순공사비"/>
      <sheetName val="1"/>
      <sheetName val="일위대가목차"/>
      <sheetName val="참조(X)"/>
      <sheetName val="기초입력 DATA"/>
      <sheetName val="백암비스타내역"/>
      <sheetName val="COST"/>
      <sheetName val="공종코드"/>
      <sheetName val="5.수량집계"/>
      <sheetName val="3.일위대가표"/>
      <sheetName val="언어보정"/>
      <sheetName val="품질보정"/>
      <sheetName val="PARAMETER"/>
      <sheetName val="원가계산"/>
      <sheetName val="TOEC"/>
      <sheetName val="설계"/>
      <sheetName val="단위가격"/>
      <sheetName val="DATA-2 장비LIST"/>
      <sheetName val="1.수인터널"/>
      <sheetName val="설명서 "/>
      <sheetName val="9.자재단가"/>
      <sheetName val="7.산출집계"/>
      <sheetName val="3.단가산출서"/>
      <sheetName val="4.일위산출"/>
      <sheetName val="실행내역(현대)"/>
      <sheetName val="전력"/>
      <sheetName val="대평2공구"/>
      <sheetName val="1월"/>
      <sheetName val="3희질산"/>
      <sheetName val="가시설단위수량"/>
      <sheetName val="SORCE1"/>
      <sheetName val="VV보온LINK"/>
      <sheetName val="FIT보온LINK"/>
      <sheetName val="단가조사서"/>
      <sheetName val="목차"/>
      <sheetName val="계약내력"/>
      <sheetName val="ES조서출력하기"/>
      <sheetName val="Macro1"/>
      <sheetName val="DDC-6~10"/>
      <sheetName val="단가대비표 (2)"/>
      <sheetName val="단가대비표1"/>
      <sheetName val="1.설계기준"/>
      <sheetName val="내역서(기성청구)"/>
      <sheetName val="관급자재수량산출"/>
      <sheetName val="전기수량산출"/>
      <sheetName val="전선"/>
      <sheetName val="단면치수"/>
      <sheetName val="1_우편집중내역서"/>
      <sheetName val="시행후면적"/>
      <sheetName val="물가자료"/>
      <sheetName val="예산M11A"/>
      <sheetName val="기기리스트"/>
      <sheetName val="G.R300경비"/>
      <sheetName val="SPEC"/>
      <sheetName val="내역서적용수량"/>
      <sheetName val="보호"/>
      <sheetName val="흄관기초"/>
      <sheetName val="태양조명공업"/>
      <sheetName val="㈜태양산전"/>
      <sheetName val="삼부전력"/>
      <sheetName val="랩앤파트너스"/>
      <sheetName val="b_balju_cho"/>
      <sheetName val="Tender Summary"/>
      <sheetName val="입찰보고"/>
      <sheetName val="Assumption"/>
      <sheetName val="공내역"/>
      <sheetName val="포장복구집계"/>
      <sheetName val="정읍농소"/>
      <sheetName val="효성CB 1P기초"/>
      <sheetName val="공량산출서"/>
      <sheetName val="간지"/>
      <sheetName val="평3"/>
      <sheetName val="DS기성최종"/>
      <sheetName val="DS설변내역서"/>
      <sheetName val="6호기"/>
      <sheetName val="연면적대비(12-7)"/>
      <sheetName val="계산서(곡선부)"/>
      <sheetName val="-치수표(곡선부)"/>
      <sheetName val="토공사"/>
      <sheetName val="Sheet14"/>
      <sheetName val="Sheet13"/>
      <sheetName val="FAB별"/>
      <sheetName val="ITEM"/>
      <sheetName val="DAN"/>
      <sheetName val="hvac내역서(제어동)"/>
      <sheetName val="3.내역서"/>
      <sheetName val="견"/>
      <sheetName val="마산방향철근집계"/>
      <sheetName val="마산방향"/>
      <sheetName val="gvl"/>
      <sheetName val="작성"/>
      <sheetName val="전기일위목록"/>
      <sheetName val="차액보증"/>
      <sheetName val="원본"/>
      <sheetName val="LABTOTAL"/>
      <sheetName val="삭제금지단가"/>
      <sheetName val="프랜트면허"/>
      <sheetName val="실행내역"/>
      <sheetName val="PAINT"/>
      <sheetName val="SUMMARY"/>
      <sheetName val="data2"/>
      <sheetName val="중갑지"/>
      <sheetName val="Distance_Summary"/>
      <sheetName val="복지"/>
      <sheetName val="48일위"/>
      <sheetName val="22일위"/>
      <sheetName val="49일위"/>
      <sheetName val="식생블럭단위수량"/>
      <sheetName val="P4-C"/>
      <sheetName val="PD-5(직선)"/>
      <sheetName val="취수탑"/>
      <sheetName val="자탐_유도등1"/>
      <sheetName val="별표_"/>
      <sheetName val="crude_SLAB_RE-bar"/>
      <sheetName val="전차선로_물량표"/>
      <sheetName val="1_설계조건"/>
      <sheetName val="허용전류-IEC_DATA"/>
      <sheetName val="DATA_(2)"/>
      <sheetName val="단가비교표_(계측제어)"/>
      <sheetName val="3_공통공사대비"/>
      <sheetName val="예산서_"/>
      <sheetName val="명일작업계획_(3)"/>
      <sheetName val="Page_1A_-_Proposal_Strategy_"/>
      <sheetName val="Read_Me"/>
      <sheetName val="표지_(2)"/>
      <sheetName val="장비내역(프리카튜브_제외)"/>
      <sheetName val="견적대비_견적서"/>
      <sheetName val="CABLE_SIZE-3"/>
      <sheetName val="11_자재단가"/>
      <sheetName val="ITB_COST"/>
      <sheetName val="배수내역_(2)"/>
      <sheetName val="CRUDE_RE-bar"/>
      <sheetName val="BSD_(2)"/>
      <sheetName val="plan&amp;section_of_foundation"/>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96보완계획7_12"/>
      <sheetName val="REINF_"/>
      <sheetName val="단면_(2)"/>
      <sheetName val="1_2_1_마루높이결정"/>
      <sheetName val="IMPEADENCE_MAP_취수장"/>
      <sheetName val="수량산출서_갑지"/>
      <sheetName val="인건비_"/>
      <sheetName val="플랜트_설치"/>
      <sheetName val="2000년_공정표"/>
      <sheetName val="준검_내역서"/>
      <sheetName val="6PILE__(돌출)"/>
      <sheetName val="TONG_HOP_VL-NC_TT"/>
      <sheetName val="CHITIET_VL-NC-TT_-1p"/>
      <sheetName val="KPVC-BD_"/>
      <sheetName val="토공(우물통,기타)_"/>
      <sheetName val="내역서_"/>
      <sheetName val="단가_및_재료비"/>
      <sheetName val="참고_1"/>
      <sheetName val="EQUIPMENT_-2"/>
      <sheetName val="8_PILE__(돌출)"/>
      <sheetName val="1_수인터널"/>
      <sheetName val="효성CB_1P기초"/>
      <sheetName val="2_대외공문"/>
      <sheetName val="6_사업손익"/>
      <sheetName val="VENDOR_LIST"/>
      <sheetName val="design_criteria"/>
      <sheetName val="6-2__기계경비산출"/>
      <sheetName val="7_단가비교표"/>
      <sheetName val="노무비_근거"/>
      <sheetName val="5-2_일위대가"/>
      <sheetName val="Sheet1_(2)"/>
      <sheetName val="1_설계기준"/>
      <sheetName val="가압장(토목)"/>
      <sheetName val="sw1"/>
      <sheetName val="투찰"/>
      <sheetName val="케이블"/>
      <sheetName val="과세내역(세부)"/>
      <sheetName val="4)유동표"/>
      <sheetName val="220 (2)"/>
      <sheetName val="DATA 입력란"/>
      <sheetName val="안정검토"/>
      <sheetName val="단면설계"/>
      <sheetName val="가로등내역서"/>
      <sheetName val="전장품(관리용)"/>
      <sheetName val="기성내역"/>
      <sheetName val="노원열병합  건축공사기성내역서"/>
      <sheetName val="관개"/>
      <sheetName val="154TW"/>
      <sheetName val="bm(CIcable)"/>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배수관공"/>
      <sheetName val="배수집계"/>
      <sheetName val="토공정보"/>
      <sheetName val="부안일위"/>
      <sheetName val="조경내역"/>
      <sheetName val="사다리"/>
      <sheetName val="개방1"/>
      <sheetName val="간선DATA"/>
      <sheetName val="외자배분"/>
      <sheetName val="외자내역"/>
      <sheetName val="재료값"/>
      <sheetName val="공주-교대(A1)"/>
      <sheetName val="총(철거)"/>
      <sheetName val="변경집계표"/>
      <sheetName val="예총"/>
      <sheetName val="조도계산서_(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터파기및재료"/>
      <sheetName val="말뚝지지력산정"/>
      <sheetName val="날개벽수량표"/>
      <sheetName val="산출내역서집계표"/>
      <sheetName val="일위"/>
      <sheetName val="대로근거"/>
      <sheetName val="중로근거"/>
      <sheetName val="Sheet1"/>
      <sheetName val="실행철강하도"/>
      <sheetName val="제잡비"/>
      <sheetName val="원형맨홀수량"/>
      <sheetName val="woo(mac)"/>
      <sheetName val="기초단가"/>
      <sheetName val="집수정(600-700)"/>
      <sheetName val="환경평가"/>
      <sheetName val="인구"/>
      <sheetName val="사다리"/>
      <sheetName val="DATE"/>
      <sheetName val="1.설계조건"/>
      <sheetName val="일위대가"/>
      <sheetName val="Y-WORK"/>
      <sheetName val="옥외등신설"/>
      <sheetName val="저케CV22신설"/>
      <sheetName val="저케CV38신설"/>
      <sheetName val="저케CV8신설"/>
      <sheetName val="접지3종"/>
      <sheetName val="우각부보강"/>
      <sheetName val="소비자가"/>
      <sheetName val="9GNG운반"/>
      <sheetName val="날개벽(시점좌측)"/>
      <sheetName val="난간벽단위"/>
      <sheetName val="맨홀토공"/>
      <sheetName val="직재"/>
      <sheetName val="#REF"/>
      <sheetName val="심사계산"/>
      <sheetName val="심사물량"/>
      <sheetName val="보집계표"/>
      <sheetName val="1.설계기준"/>
      <sheetName val="3.공통공사대비"/>
      <sheetName val="ABUT수량-A1"/>
      <sheetName val="data"/>
      <sheetName val="Danga"/>
      <sheetName val="노임단가"/>
      <sheetName val="조명시설"/>
      <sheetName val="I.설계조건"/>
      <sheetName val="3.하중산정4.지지력"/>
      <sheetName val="여과지동"/>
      <sheetName val="기초자료"/>
      <sheetName val="총괄표"/>
      <sheetName val="지구단위계획"/>
      <sheetName val="Sheet1 (2)"/>
      <sheetName val="공사비집계"/>
      <sheetName val="산출근거"/>
      <sheetName val="b_balju"/>
      <sheetName val="일위대가표"/>
      <sheetName val="설계조건"/>
      <sheetName val="호표"/>
      <sheetName val="MOTOR"/>
      <sheetName val="안양동교 1안"/>
      <sheetName val="자재단가"/>
      <sheetName val="원가서"/>
      <sheetName val="맨홀수량"/>
      <sheetName val="기계경비"/>
      <sheetName val="단가"/>
      <sheetName val="역T형"/>
      <sheetName val="한강운반비"/>
      <sheetName val="주차구획선수량"/>
      <sheetName val="간지"/>
      <sheetName val="내역서"/>
      <sheetName val="터널조도"/>
      <sheetName val="수량(남촌)"/>
      <sheetName val="기둥(원형)"/>
      <sheetName val="을"/>
      <sheetName val="총공사내역서"/>
      <sheetName val="전기일위대가"/>
      <sheetName val="단위중량"/>
      <sheetName val="신우"/>
      <sheetName val="단가산출서"/>
      <sheetName val="건축내역"/>
      <sheetName val="plan&amp;section of foundation"/>
      <sheetName val="design criteria"/>
      <sheetName val="COPING"/>
      <sheetName val="ITB COST"/>
      <sheetName val="6,000"/>
      <sheetName val="배수관공"/>
      <sheetName val="깨기"/>
      <sheetName val="Total"/>
      <sheetName val="차액보증"/>
      <sheetName val="산출근거1"/>
      <sheetName val="지장물C"/>
      <sheetName val="20관리비율"/>
      <sheetName val="경비_원본"/>
      <sheetName val="시점교대"/>
      <sheetName val="대치판정"/>
      <sheetName val="단면가정"/>
      <sheetName val="예산서"/>
      <sheetName val="토공A"/>
      <sheetName val="선급금신청서"/>
      <sheetName val="Sheet3"/>
      <sheetName val="제경비"/>
      <sheetName val="가시설수량"/>
      <sheetName val="6PILE  (돌출)"/>
      <sheetName val="모르터산출_(2)"/>
      <sheetName val="교량_(2)8-7-8"/>
      <sheetName val="3련_BOX"/>
      <sheetName val="1련_BOX"/>
      <sheetName val="입력DATA"/>
      <sheetName val="바닥판"/>
      <sheetName val="일반맨홀수량집계"/>
      <sheetName val="데이타"/>
      <sheetName val="식재인부"/>
      <sheetName val="계산근거"/>
      <sheetName val="일반맨홀수량집계(A-7 LINE)"/>
      <sheetName val="dtt0301"/>
      <sheetName val="H-pile(298x299)"/>
      <sheetName val="H-pile(250x250)"/>
      <sheetName val="플랜트 설치"/>
      <sheetName val="XL4Poppy"/>
      <sheetName val="위치"/>
      <sheetName val="부하계산서"/>
      <sheetName val="(A)내역서"/>
      <sheetName val="주형"/>
      <sheetName val="3.바닥판설계"/>
      <sheetName val="견적"/>
      <sheetName val="2"/>
      <sheetName val="조도계산서 (도서)"/>
      <sheetName val="포장공"/>
      <sheetName val="위치조서"/>
      <sheetName val="단가표"/>
      <sheetName val="총괄내역서"/>
      <sheetName val="외자배분"/>
      <sheetName val="외자내역"/>
      <sheetName val="공사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내역서"/>
      <sheetName val="과천MAIN"/>
      <sheetName val="일위(설)"/>
      <sheetName val="전기산출근거"/>
      <sheetName val="일위대가(계측기설치)"/>
      <sheetName val="9811"/>
      <sheetName val="8회로 25DIM 4RD (2)"/>
      <sheetName val="9회로 22DIM 3D "/>
      <sheetName val="조명5전기1(2)"/>
      <sheetName val="6DIM12CH2D (3)"/>
      <sheetName val="부하계산서"/>
      <sheetName val="부하(성남)"/>
      <sheetName val="I一般比"/>
      <sheetName val="LEGEND"/>
      <sheetName val="Sheet5"/>
      <sheetName val="내역표지"/>
      <sheetName val="손익분석"/>
      <sheetName val="VXXXXXXX"/>
      <sheetName val="신우"/>
      <sheetName val="Y-WORK"/>
      <sheetName val="견적990322"/>
      <sheetName val="지급자재"/>
      <sheetName val="품목"/>
      <sheetName val="DATA"/>
      <sheetName val="데이타"/>
      <sheetName val="__"/>
      <sheetName val="원가"/>
      <sheetName val="수로교총재료집계"/>
      <sheetName val="보온자재단가표"/>
      <sheetName val="TOTAL"/>
      <sheetName val="EQUIP-H"/>
      <sheetName val="BM"/>
      <sheetName val="간선계산"/>
      <sheetName val="LOPCALC"/>
      <sheetName val="1. 통합배선설비"/>
      <sheetName val="CABLE SIZE-3"/>
      <sheetName val="Macro(전선)"/>
      <sheetName val="일위대가(가설)"/>
      <sheetName val="진주방향"/>
      <sheetName val="type-F"/>
      <sheetName val="일위대가목록"/>
      <sheetName val="금액내역서"/>
      <sheetName val="단가산출-기,교"/>
      <sheetName val="일위목록-기"/>
      <sheetName val="요율"/>
      <sheetName val="부서현황"/>
      <sheetName val="설직재-1"/>
      <sheetName val="sw1"/>
      <sheetName val="NOMUBI"/>
      <sheetName val="내역서1"/>
      <sheetName val="A갑지"/>
      <sheetName val="좌측"/>
      <sheetName val="일위목록"/>
      <sheetName val="수량산출"/>
      <sheetName val="Sheet1"/>
      <sheetName val="제직재"/>
      <sheetName val="제-노임"/>
      <sheetName val="말뚝지지력산정"/>
      <sheetName val="2F 회의실견적(5_14 일대)"/>
      <sheetName val="양천현"/>
      <sheetName val="갑지"/>
      <sheetName val="6호기"/>
      <sheetName val="집계표"/>
      <sheetName val="청천내"/>
      <sheetName val="물가시세"/>
      <sheetName val="노임단가"/>
      <sheetName val="N賃率-職"/>
      <sheetName val="전신환매도율"/>
      <sheetName val="MOTOR"/>
      <sheetName val="내역"/>
      <sheetName val="날개벽(시점좌측)"/>
      <sheetName val="집계"/>
      <sheetName val="기본일위"/>
      <sheetName val="내역서2안"/>
      <sheetName val="직노"/>
      <sheetName val="실행내역"/>
      <sheetName val="일위대가"/>
      <sheetName val="guard(mac)"/>
      <sheetName val="공통(20-91)"/>
      <sheetName val="단가비교표"/>
      <sheetName val="직재"/>
      <sheetName val="PROJECT BRIEF(EX.NEW)"/>
      <sheetName val="건축내역"/>
      <sheetName val="별표 "/>
      <sheetName val="단가"/>
      <sheetName val="입찰안"/>
      <sheetName val="JUCKEYK"/>
      <sheetName val="실행대비"/>
      <sheetName val="무시"/>
      <sheetName val="차선도색현황"/>
      <sheetName val="설계조건"/>
      <sheetName val="단면 (2)"/>
      <sheetName val="현대물량"/>
      <sheetName val="조명시설"/>
      <sheetName val="관급"/>
      <sheetName val="중량산출"/>
      <sheetName val="#3E1_GCR"/>
      <sheetName val="수량이동"/>
      <sheetName val="단가조사서"/>
      <sheetName val="노임"/>
      <sheetName val="기성금내역서"/>
      <sheetName val="제2~7호표"/>
      <sheetName val="환율"/>
      <sheetName val="IMPEADENCE MAP 취수장"/>
      <sheetName val="적용률"/>
      <sheetName val="JUCK"/>
      <sheetName val="EQUIPMENT -2"/>
      <sheetName val="터널조도"/>
      <sheetName val=" HIT-&gt;HMC 견적(3900)"/>
      <sheetName val="20관리비율"/>
      <sheetName val="GEN"/>
      <sheetName val="공사비예산서(토목분)"/>
      <sheetName val="가설공사"/>
      <sheetName val="조건표"/>
      <sheetName val="보할공정"/>
      <sheetName val="견"/>
      <sheetName val="2.대외공문"/>
      <sheetName val="BID"/>
      <sheetName val="Care"/>
      <sheetName val="OPT7"/>
      <sheetName val="SV7"/>
      <sheetName val="NM2"/>
      <sheetName val="NW1"/>
      <sheetName val="NW2"/>
      <sheetName val="PW3"/>
      <sheetName val="PW4"/>
      <sheetName val="SC1"/>
      <sheetName val="DNW"/>
      <sheetName val="NE"/>
      <sheetName val="PE"/>
      <sheetName val="PM"/>
      <sheetName val="대공종"/>
      <sheetName val="총괄표"/>
      <sheetName val="총괄집계표"/>
      <sheetName val="차액보증"/>
      <sheetName val="단가표"/>
      <sheetName val="목차"/>
      <sheetName val="설비"/>
      <sheetName val="성곽내역서"/>
      <sheetName val="DB"/>
      <sheetName val="물가"/>
      <sheetName val="9509"/>
      <sheetName val="점수계산1-2"/>
      <sheetName val="1.설계조건"/>
      <sheetName val="간접재료비산출표-27-30"/>
      <sheetName val="전차선로 물량표"/>
      <sheetName val="1007공사세부내역서"/>
      <sheetName val="1007전기내역서(리빙)"/>
      <sheetName val="컨텍리포트"/>
      <sheetName val="제품별 MC"/>
      <sheetName val="현장지지물물량"/>
      <sheetName val="주방환기"/>
      <sheetName val="공사내역"/>
      <sheetName val="을"/>
      <sheetName val="J直材4"/>
      <sheetName val="Sheet1 (2)"/>
      <sheetName val="삼성전기"/>
      <sheetName val="주식"/>
      <sheetName val="기성총"/>
      <sheetName val="내역서(2)"/>
      <sheetName val="견적대비 견적서"/>
      <sheetName val="PAN"/>
      <sheetName val="슬래브(유곡)"/>
      <sheetName val="전체"/>
      <sheetName val="설 계"/>
      <sheetName val="수입"/>
      <sheetName val="AP1"/>
      <sheetName val="인부임"/>
      <sheetName val="노무비"/>
      <sheetName val="INPUT"/>
      <sheetName val="일위_파일"/>
      <sheetName val="토 적 표"/>
      <sheetName val="재료집계"/>
      <sheetName val="BASIC (2)"/>
      <sheetName val="WORK"/>
      <sheetName val="하중"/>
      <sheetName val="Summary Sheets"/>
      <sheetName val="참조"/>
      <sheetName val="사전공사"/>
      <sheetName val="율촌법률사무소2내역"/>
      <sheetName val="정부노임단가"/>
      <sheetName val="실행예산서"/>
      <sheetName val="Sheet2"/>
      <sheetName val="포장절단"/>
      <sheetName val="발신정보"/>
      <sheetName val="기초대가"/>
      <sheetName val="수량산출서"/>
      <sheetName val="UNIT"/>
      <sheetName val="옥외"/>
      <sheetName val="가도공"/>
      <sheetName val="전화TV"/>
      <sheetName val="단가조사"/>
      <sheetName val="부하LOAD"/>
      <sheetName val="건축내역서"/>
      <sheetName val="인건-측정"/>
      <sheetName val="처리단락"/>
      <sheetName val="교각1"/>
      <sheetName val="기준자료"/>
      <sheetName val="부표총괄"/>
      <sheetName val="노임이"/>
      <sheetName val="연결임시"/>
      <sheetName val="표지"/>
      <sheetName val="관급_File"/>
      <sheetName val="노임조서"/>
      <sheetName val="작성기준"/>
      <sheetName val="일위"/>
      <sheetName val="EACT10"/>
      <sheetName val="Oper Amount"/>
      <sheetName val="말뚝물량"/>
      <sheetName val="1안"/>
      <sheetName val="대비"/>
      <sheetName val="계화배수"/>
      <sheetName val="양수장(기계)"/>
      <sheetName val="전기일위대가"/>
      <sheetName val="DATE"/>
      <sheetName val="보활"/>
      <sheetName val="샘플표지"/>
      <sheetName val="토사(PE)"/>
      <sheetName val="프랜트면허"/>
      <sheetName val="포장직선구간"/>
      <sheetName val="별표집계"/>
      <sheetName val="CIVIL4"/>
      <sheetName val="시멘트"/>
      <sheetName val="Sheet3"/>
      <sheetName val="환산"/>
      <sheetName val="견적"/>
      <sheetName val="21301동"/>
      <sheetName val="수량(건축)"/>
      <sheetName val="공사개요"/>
      <sheetName val="매입세율"/>
      <sheetName val="인건비"/>
      <sheetName val="PANEL"/>
      <sheetName val="3련 BOX"/>
      <sheetName val="지주목시비량산출서"/>
      <sheetName val="단중표"/>
      <sheetName val="기계내역"/>
      <sheetName val="산출"/>
      <sheetName val="김포IO"/>
      <sheetName val="FD"/>
      <sheetName val="약전닥트"/>
      <sheetName val="건축부하"/>
      <sheetName val="99관저"/>
      <sheetName val="일지-H"/>
      <sheetName val="LD"/>
      <sheetName val="FA설치명세"/>
      <sheetName val="찍기"/>
      <sheetName val="982월원안"/>
      <sheetName val="품목코드"/>
      <sheetName val="예산대비"/>
      <sheetName val="맨홀"/>
      <sheetName val="연습"/>
      <sheetName val="OPT"/>
      <sheetName val="SV"/>
      <sheetName val="낙찰표"/>
      <sheetName val="계측"/>
      <sheetName val="P.M 별"/>
      <sheetName val="현장관리비집계표"/>
      <sheetName val="개요"/>
      <sheetName val="cable-data"/>
      <sheetName val="발전계획"/>
      <sheetName val="내역서(부대공사)"/>
      <sheetName val="T1"/>
      <sheetName val="SPEC"/>
      <sheetName val="하조서"/>
      <sheetName val="Carepaq"/>
      <sheetName val="민속촌메뉴"/>
      <sheetName val="도급예산내역서봉투"/>
      <sheetName val="공사원가계산서"/>
      <sheetName val="기계경비(시간당)"/>
      <sheetName val="설계산출기초"/>
      <sheetName val="설계산출표지"/>
      <sheetName val="도급예산내역서총괄표"/>
      <sheetName val="램머"/>
      <sheetName val="Baby일위대가"/>
      <sheetName val="분전함신설"/>
      <sheetName val="단가산출"/>
      <sheetName val="자재단가"/>
      <sheetName val="을부담운반비"/>
      <sheetName val="운반비산출"/>
      <sheetName val="접지1종"/>
      <sheetName val="조명율표"/>
      <sheetName val="ITEM"/>
      <sheetName val="Macro(차단기)"/>
      <sheetName val="광혁기성"/>
      <sheetName val="COPING-1"/>
      <sheetName val="역T형교대-2수량"/>
      <sheetName val="선로정수계산"/>
      <sheetName val="식재인부"/>
      <sheetName val="건축2"/>
      <sheetName val="인건비 "/>
      <sheetName val="CABLE SIZE-1"/>
      <sheetName val="DATA1"/>
      <sheetName val="DATA2"/>
      <sheetName val="한일양산"/>
      <sheetName val="물량표"/>
      <sheetName val="전선"/>
      <sheetName val="CABLE"/>
      <sheetName val="변압94"/>
      <sheetName val="몰탈콘크리트"/>
      <sheetName val="철근집계"/>
      <sheetName val="산출근거목록"/>
      <sheetName val="일대목록"/>
      <sheetName val="교각별수량"/>
      <sheetName val="F5"/>
      <sheetName val="보수공사일정표"/>
      <sheetName val="한전공사"/>
      <sheetName val="공사비내역서"/>
      <sheetName val="일위대가목록표"/>
      <sheetName val="일위대가표"/>
      <sheetName val="공량산출근거"/>
      <sheetName val="단가조사서 (2)"/>
      <sheetName val="Galaxy 소비자가격표"/>
      <sheetName val="MCC제원"/>
      <sheetName val="허용전류-IEC DATA"/>
      <sheetName val="허용전류-IEC"/>
      <sheetName val="BDATA"/>
      <sheetName val="단가대비표"/>
      <sheetName val="건설기계_목록(10)"/>
      <sheetName val="경비_원본"/>
      <sheetName val="VENT"/>
      <sheetName val="관로토공집계표"/>
      <sheetName val="일위대가(목록)"/>
      <sheetName val="재료비"/>
      <sheetName val="아스팔트 포장총괄집계표"/>
      <sheetName val="Sheet17"/>
      <sheetName val="CA지입"/>
      <sheetName val="현장관리비"/>
      <sheetName val="Macro1"/>
      <sheetName val="Macro2"/>
      <sheetName val="품셈"/>
      <sheetName val="UR2-Calculation"/>
      <sheetName val="9GNG운반"/>
      <sheetName val="시행후면적"/>
      <sheetName val="수지예산"/>
      <sheetName val="부안일위"/>
      <sheetName val="STORAGE"/>
      <sheetName val="부속동"/>
      <sheetName val="설계변경원가계산총괄표"/>
      <sheetName val="노원열병합  건축공사기성내역서"/>
      <sheetName val="토공(우물통,기타) "/>
      <sheetName val="U-TYPE(1)"/>
      <sheetName val="관급단가"/>
      <sheetName val="산_3_2"/>
      <sheetName val="산_3_1"/>
      <sheetName val="_REF"/>
      <sheetName val="산_3_2_2"/>
      <sheetName val="민감도"/>
      <sheetName val="토목"/>
      <sheetName val="전선 및 전선관"/>
      <sheetName val="설계개요"/>
      <sheetName val="조명율"/>
      <sheetName val="전기일위목록"/>
      <sheetName val="담장산출"/>
      <sheetName val="예산내역서"/>
      <sheetName val="설계예산서"/>
      <sheetName val="매크로"/>
      <sheetName val="6.Base"/>
      <sheetName val="XL4Poppy"/>
      <sheetName val="원본(갑지)"/>
      <sheetName val="업무"/>
      <sheetName val="phuluc1"/>
      <sheetName val="대치판정"/>
      <sheetName val="부서별비교표_1"/>
      <sheetName val="041125(분야별)"/>
      <sheetName val="041203(분야별))"/>
      <sheetName val="위치조서"/>
      <sheetName val="도"/>
      <sheetName val="POL설치공정"/>
      <sheetName val="4-3 보온 기본물량집계"/>
      <sheetName val="품셈기준"/>
      <sheetName val="합천내역"/>
      <sheetName val="송중자재"/>
      <sheetName val="예비품"/>
      <sheetName val="표지 (2)"/>
      <sheetName val="P-J"/>
      <sheetName val="수량산출(교량)"/>
      <sheetName val="¼³°è¿¹»ê¼­"/>
      <sheetName val="¿¹»ê³»¿ª¼­"/>
      <sheetName val="산출내역서집계표"/>
      <sheetName val="Inputs"/>
      <sheetName val="Cost Inputs"/>
      <sheetName val="단가조사표"/>
      <sheetName val="뚝토공"/>
      <sheetName val="Sheet13"/>
      <sheetName val="Sheet14"/>
      <sheetName val="자료"/>
      <sheetName val="CATV"/>
      <sheetName val="검수고1-1층"/>
      <sheetName val="발전기"/>
      <sheetName val="기초일위"/>
      <sheetName val="시설일위"/>
      <sheetName val="조명일위"/>
      <sheetName val="YS_A"/>
      <sheetName val="빌딩 안내"/>
      <sheetName val="기본DATA"/>
      <sheetName val="TEL"/>
      <sheetName val="설산1.나"/>
      <sheetName val="본사S"/>
      <sheetName val="가격산출기초"/>
      <sheetName val="1. 설계조건 2.단면가정 3. 하중계산"/>
      <sheetName val="DATA 입력란"/>
      <sheetName val="#3_일위대가목록"/>
      <sheetName val="간선"/>
      <sheetName val="A-4"/>
      <sheetName val="danga"/>
      <sheetName val="자재집계표"/>
      <sheetName val="3BL공동구 수량"/>
      <sheetName val="조내역"/>
      <sheetName val="기초"/>
      <sheetName val="단면적"/>
      <sheetName val="MCC"/>
      <sheetName val="재집"/>
      <sheetName val="방송일위대가"/>
      <sheetName val="취수탑"/>
      <sheetName val="토목주소"/>
      <sheetName val="방음벽기초"/>
      <sheetName val="2000년1차"/>
      <sheetName val="갑지(추정)"/>
      <sheetName val="BSD (2)"/>
      <sheetName val="법면"/>
      <sheetName val="부대공"/>
      <sheetName val="구조물공"/>
      <sheetName val="중기일위대가"/>
      <sheetName val="포장공"/>
      <sheetName val="토공"/>
      <sheetName val="배수공1"/>
      <sheetName val="서울산업대(토)"/>
      <sheetName val="노임단가(0.3)"/>
      <sheetName val="예정(3)"/>
      <sheetName val="BALIK201"/>
      <sheetName val="일위대가-1"/>
      <sheetName val="배수공"/>
      <sheetName val="토목-물가"/>
      <sheetName val="견적서"/>
      <sheetName val="금액"/>
      <sheetName val="가로내역"/>
      <sheetName val="ABUT수량-A1"/>
      <sheetName val="동원(3)"/>
      <sheetName val="SG"/>
      <sheetName val="IW-LIST"/>
      <sheetName val="EQ"/>
      <sheetName val="차단용량계산서"/>
      <sheetName val="원가계산서"/>
      <sheetName val="터파기및재료"/>
      <sheetName val="기존단가 (2)"/>
      <sheetName val="연부97-1"/>
      <sheetName val="갑지1"/>
      <sheetName val="4)유동표"/>
      <sheetName val="물가대비표"/>
      <sheetName val="을지"/>
      <sheetName val="품셈TABLE"/>
      <sheetName val="분석"/>
      <sheetName val="자재"/>
      <sheetName val="노무"/>
      <sheetName val="정산내역"/>
      <sheetName val="LANGUAGE"/>
      <sheetName val="설치공사"/>
      <sheetName val="산출근거"/>
      <sheetName val="실행철강하도"/>
      <sheetName val="Paint,Fire-Proof,Insul(48)"/>
      <sheetName val="2연BOX"/>
      <sheetName val="준공내역"/>
      <sheetName val="총체보활공정표"/>
      <sheetName val="경산"/>
      <sheetName val="ilch"/>
      <sheetName val="MEXICO-C"/>
      <sheetName val="PBS"/>
      <sheetName val="당진1,2호기전선관설치및접지4차공사내역서-을지"/>
      <sheetName val="Sheet4"/>
      <sheetName val="개요입력"/>
      <sheetName val="수량기준"/>
      <sheetName val="단가기준"/>
      <sheetName val="Lookup Table"/>
      <sheetName val="BBT RRP V45"/>
      <sheetName val="Annex"/>
      <sheetName val="Rental_RRP V45"/>
      <sheetName val="전기공사 산출집계"/>
      <sheetName val="전기공사 산출"/>
      <sheetName val="VV보온LINK"/>
      <sheetName val="FIT보온LINK"/>
      <sheetName val="단"/>
      <sheetName val="FANDBS"/>
      <sheetName val="GRDATA"/>
      <sheetName val="SHAFTDBSE"/>
      <sheetName val="Carepack"/>
      <sheetName val="TRE TABLE"/>
      <sheetName val="시화점실행"/>
      <sheetName val="소요자재"/>
      <sheetName val="정산내역서"/>
      <sheetName val="설계내역서"/>
      <sheetName val="C Model"/>
      <sheetName val="7.1유효폭"/>
      <sheetName val="소비자가"/>
      <sheetName val="1F"/>
      <sheetName val="1.우편집중내역서"/>
      <sheetName val="PIPE"/>
      <sheetName val="FLANGE"/>
      <sheetName val="VALVE"/>
      <sheetName val="일위대가목차"/>
      <sheetName val="실행비교"/>
      <sheetName val="교각계산"/>
      <sheetName val="대로근거"/>
      <sheetName val="중로근거"/>
      <sheetName val="hvac(제어동)"/>
      <sheetName val="유기공정"/>
      <sheetName val="버스운행안내"/>
      <sheetName val="예방접종계획"/>
      <sheetName val="근태계획서"/>
      <sheetName val="969910( R)"/>
      <sheetName val="기둥(하중)"/>
      <sheetName val="FB25JN"/>
      <sheetName val="PI"/>
      <sheetName val="집계표(3자)"/>
      <sheetName val="내역서(관급)"/>
      <sheetName val="원가계산서(통신공사)"/>
      <sheetName val="기준 "/>
      <sheetName val="허용전류"/>
      <sheetName val="SRC-B3U2"/>
      <sheetName val="choose"/>
      <sheetName val="인수공규격"/>
      <sheetName val="잡철물"/>
      <sheetName val="평가데이터"/>
      <sheetName val="일반공사"/>
      <sheetName val="세부내역"/>
      <sheetName val="2.ㄱ)교량"/>
      <sheetName val="홍보비디오"/>
      <sheetName val="공사현황"/>
      <sheetName val="양수장내역"/>
      <sheetName val="내역서(교량)전체"/>
      <sheetName val="조도계산서 (도서)"/>
      <sheetName val="B부대공"/>
      <sheetName val="CTEMCOST"/>
      <sheetName val="단가비교표 (계측제어)"/>
      <sheetName val="횡배수관토공수량"/>
      <sheetName val="중강당 내역"/>
      <sheetName val="철근단면적"/>
      <sheetName val="날개벽"/>
      <sheetName val="공종별집계표"/>
      <sheetName val="내역을"/>
      <sheetName val="예가표"/>
      <sheetName val="지급자재조서"/>
      <sheetName val="Sheet6"/>
      <sheetName val="LinerWt"/>
      <sheetName val="설계명세서"/>
      <sheetName val="기계실냉난방"/>
      <sheetName val="산출(홀전등6)"/>
      <sheetName val="산출(AV배관)"/>
      <sheetName val="소상 &quot;1&quot;"/>
      <sheetName val="대극장-하부단가"/>
      <sheetName val="NEYOK"/>
      <sheetName val="입찰견적보고서"/>
      <sheetName val="공량산출서"/>
      <sheetName val="MEMBER"/>
      <sheetName val="견적내역서"/>
      <sheetName val="단가 및 재료비"/>
      <sheetName val="-배수구조총재료"/>
      <sheetName val="일위산출"/>
      <sheetName val="시공계획공정"/>
      <sheetName val="통신물량"/>
      <sheetName val="건축"/>
      <sheetName val="Macro(전기)"/>
      <sheetName val="가로등기초"/>
      <sheetName val="샌딩 에폭시 도장"/>
      <sheetName val="스텐문틀설치"/>
      <sheetName val="일반문틀 설치"/>
      <sheetName val="순공사비"/>
      <sheetName val="BAU"/>
      <sheetName val="일 위 대 가 표 "/>
      <sheetName val="2-4.총괄관급재비내역집계표"/>
      <sheetName val="2-3.공사비내역서"/>
      <sheetName val="내역서(1)"/>
      <sheetName val="출력X"/>
      <sheetName val="홈통받이수량"/>
      <sheetName val="프로젝트"/>
      <sheetName val="EP0618"/>
      <sheetName val="1.수인터널"/>
      <sheetName val="인사자료총집계"/>
      <sheetName val="입출재고현황 (2)"/>
      <sheetName val="점검총괄"/>
      <sheetName val="자판실행"/>
      <sheetName val="일위(PN)"/>
      <sheetName val="102역사"/>
      <sheetName val="설치공사2"/>
      <sheetName val="대가목록"/>
      <sheetName val="노임1"/>
      <sheetName val="기초INPUT"/>
      <sheetName val="갑  지"/>
      <sheetName val="계화배수(3대)"/>
      <sheetName val="실행"/>
      <sheetName val="COVER"/>
      <sheetName val="insulation"/>
      <sheetName val="총괄"/>
      <sheetName val="계산중"/>
      <sheetName val="횡배위치"/>
      <sheetName val="당초수문"/>
      <sheetName val="세부내역(직접인건비)"/>
      <sheetName val="10.25"/>
      <sheetName val="FAX"/>
      <sheetName val="k-103경고문"/>
      <sheetName val="발주서"/>
      <sheetName val="산경"/>
      <sheetName val="품의서"/>
      <sheetName val="매립"/>
      <sheetName val="제잡비"/>
      <sheetName val="정보매체A동"/>
      <sheetName val="품셈0_x0000_"/>
      <sheetName val=""/>
      <sheetName val="공사비총"/>
      <sheetName val="F4-F7"/>
      <sheetName val="DUT-BAT1"/>
      <sheetName val="조작대(1연)"/>
      <sheetName val="소업1교"/>
      <sheetName val="LSB-산출근거"/>
      <sheetName val="1호인버트수량"/>
      <sheetName val="입찰보고"/>
      <sheetName val="list"/>
      <sheetName val="신천3호용수로"/>
      <sheetName val="노무비(DB)"/>
      <sheetName val="산근"/>
      <sheetName val="계산근거"/>
      <sheetName val="사각맨홀"/>
      <sheetName val="배수관접합및부설  "/>
      <sheetName val="000000"/>
      <sheetName val="토공집계"/>
      <sheetName val="빙장비사양"/>
      <sheetName val="장비사양"/>
      <sheetName val="방배동내역(리라)"/>
      <sheetName val="부대공사총괄"/>
      <sheetName val="현장경비"/>
      <sheetName val="건축공사집계표"/>
      <sheetName val="간지"/>
      <sheetName val="설계"/>
      <sheetName val="금액집계"/>
      <sheetName val="101동"/>
      <sheetName val="98비정기소모"/>
      <sheetName val="수로단위수량"/>
      <sheetName val="가로등내역서"/>
      <sheetName val="PROCESS"/>
      <sheetName val="총계"/>
      <sheetName val="교통대책내역"/>
      <sheetName val="시중노임단가"/>
      <sheetName val="h-013211-2"/>
      <sheetName val="70%"/>
      <sheetName val="단면가정"/>
      <sheetName val="asd"/>
      <sheetName val="TB-내역서"/>
      <sheetName val="Customer Databas"/>
      <sheetName val="특별교실"/>
      <sheetName val="단위세대물량"/>
      <sheetName val="단가산출1"/>
      <sheetName val="영창26"/>
      <sheetName val="피벗테이블데이터분석"/>
      <sheetName val="적용단위길이"/>
      <sheetName val="특수기호강도거푸집"/>
      <sheetName val="종배수관면벽신"/>
      <sheetName val="종배수관(신)"/>
      <sheetName val="자료입력"/>
      <sheetName val="8회로_전기"/>
      <sheetName val="7회로_15DIM_3RD"/>
      <sheetName val="35DIM_3D_(2)"/>
      <sheetName val="9회로_(2)"/>
      <sheetName val="10회로_조명"/>
      <sheetName val="7회로_조명"/>
      <sheetName val="조명3전기4_신형_(2)"/>
      <sheetName val="조명3전기2_신형"/>
      <sheetName val="14CH32DIM6RD5_(2)"/>
      <sheetName val="18DIM4CH3D_(2)"/>
      <sheetName val="전기2회로dim9_(3)"/>
      <sheetName val="전기2회로dim8_(4)"/>
      <sheetName val="5CH10DIM3D_(2)"/>
      <sheetName val="18DIM6CH3D_(2)"/>
      <sheetName val="8회로_25DIM_4RD_(2)"/>
      <sheetName val="9회로_22DIM_3D_"/>
      <sheetName val="6DIM12CH2D_(3)"/>
      <sheetName val="_HIT-&gt;HMC_견적(3900)"/>
      <sheetName val="1__통합배선설비"/>
      <sheetName val="PROJECT_BRIEF(EX_NEW)"/>
      <sheetName val="2F_회의실견적(5_14_일대)"/>
      <sheetName val="EQUIPMENT_-2"/>
      <sheetName val="별표_"/>
      <sheetName val="결과조달"/>
      <sheetName val="crude.SLAB RE-bar"/>
      <sheetName val="영동(D)"/>
      <sheetName val="Dae_Jiju"/>
      <sheetName val="Sikje_ingun"/>
      <sheetName val="TREE_D"/>
      <sheetName val="마감"/>
      <sheetName val="tggwan(mac)"/>
      <sheetName val="자갈,시멘트,모래산출"/>
      <sheetName val="날개벽수량표"/>
      <sheetName val="물량산출서"/>
      <sheetName val="98수문일위"/>
      <sheetName val="수량(5)"/>
      <sheetName val="sum"/>
      <sheetName val="48일위(기존)"/>
      <sheetName val="96작생능"/>
      <sheetName val="매장-시행견적"/>
      <sheetName val="인테리어세부내역"/>
      <sheetName val="중갑지"/>
      <sheetName val="내역_FILE"/>
      <sheetName val="강관주휀스"/>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양지교"/>
      <sheetName val="접속슬래브"/>
      <sheetName val="말뚝지지력산정"/>
      <sheetName val="3련 BOX"/>
      <sheetName val="Danga"/>
      <sheetName val="노임단가"/>
      <sheetName val="data"/>
      <sheetName val="ABUT수량-A1"/>
      <sheetName val="진주방향"/>
      <sheetName val="밸브설치"/>
      <sheetName val="WORK"/>
      <sheetName val="단가비교표"/>
      <sheetName val="수량산출"/>
      <sheetName val="일위대가"/>
      <sheetName val="DATA1"/>
      <sheetName val="입찰안"/>
      <sheetName val="교대-옹벽"/>
      <sheetName val="11"/>
    </sheetNames>
    <sheetDataSet>
      <sheetData sheetId="0"/>
      <sheetData sheetId="1">
        <row r="23">
          <cell r="D23">
            <v>2.15</v>
          </cell>
          <cell r="J23">
            <v>1</v>
          </cell>
        </row>
        <row r="24">
          <cell r="D24">
            <v>1.7</v>
          </cell>
          <cell r="J24">
            <v>1</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말뚝지지력산정"/>
      <sheetName val="설계조건"/>
      <sheetName val="3련 BOX"/>
      <sheetName val="단위중량"/>
      <sheetName val="I.설계조건"/>
      <sheetName val="type-F"/>
      <sheetName val="내역서"/>
      <sheetName val="woo(mac)"/>
      <sheetName val="조명시설"/>
      <sheetName val="입찰안"/>
      <sheetName val="일위대가목차"/>
      <sheetName val="대비"/>
      <sheetName val="1.설계조건"/>
      <sheetName val="소비자가"/>
      <sheetName val="BID"/>
      <sheetName val="소업1교"/>
      <sheetName val="#REF"/>
      <sheetName val="3-2PS"/>
      <sheetName val="내역서(총)"/>
      <sheetName val="비목군단가비교표"/>
      <sheetName val="총집계"/>
      <sheetName val="수량산출"/>
      <sheetName val="COPING"/>
      <sheetName val="준검 내역서"/>
      <sheetName val="원형맨홀수량"/>
      <sheetName val="기초공"/>
      <sheetName val="기둥(원형)"/>
      <sheetName val="11"/>
      <sheetName val="INPUT"/>
      <sheetName val="대로근거"/>
      <sheetName val="중로근거"/>
      <sheetName val="지장물C"/>
      <sheetName val="진주방향"/>
      <sheetName val="교각계산"/>
      <sheetName val="REINF."/>
      <sheetName val="가시설단위수량"/>
      <sheetName val="DATE"/>
      <sheetName val="일위대가표"/>
      <sheetName val="물가"/>
      <sheetName val="건축내역"/>
      <sheetName val="LOADS"/>
      <sheetName val="변화치수"/>
      <sheetName val="기계경비"/>
      <sheetName val="전기일위대가"/>
      <sheetName val="Sheet1"/>
      <sheetName val="총괄내역서"/>
      <sheetName val="Sheet1 (2)"/>
      <sheetName val="SORCE1"/>
      <sheetName val="1.설계기준"/>
      <sheetName val="연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사"/>
      <sheetName val="신진갑"/>
      <sheetName val="신진을"/>
      <sheetName val="두성표지"/>
      <sheetName val="중앙"/>
      <sheetName val="두성"/>
      <sheetName val="#REF"/>
      <sheetName val="을지"/>
      <sheetName val="재료"/>
      <sheetName val="설치자재"/>
      <sheetName val="총괄집계표"/>
      <sheetName val="터파기및재료"/>
      <sheetName val="월말"/>
      <sheetName val="1단계"/>
      <sheetName val="여과지동"/>
      <sheetName val="기초자료"/>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비교견적 (2)"/>
      <sheetName val="비교견적"/>
      <sheetName val="1단계"/>
      <sheetName val="2단계"/>
      <sheetName val="견적리스트"/>
      <sheetName val="견적가"/>
      <sheetName val="기본"/>
      <sheetName val="일위대가(1)"/>
      <sheetName val="기기"/>
      <sheetName val="단가"/>
      <sheetName val="실행철강하도"/>
      <sheetName val="관급현황"/>
      <sheetName val="일위대가목차"/>
      <sheetName val="터파기및재료"/>
      <sheetName val="여과지동"/>
      <sheetName val="화재 탐지 설비"/>
      <sheetName val="토공개요"/>
      <sheetName val="공사비집계"/>
      <sheetName val="전기단가조사서"/>
      <sheetName val="터널조도"/>
      <sheetName val="토목(대안)"/>
      <sheetName val="단위세대"/>
      <sheetName val="원하대비"/>
      <sheetName val="원도급"/>
      <sheetName val="하도급"/>
      <sheetName val="데이타"/>
      <sheetName val="DATA"/>
      <sheetName val="FAN중량"/>
      <sheetName val="하우징(12초)"/>
      <sheetName val="하우징(15초)"/>
      <sheetName val="하우징(18초)"/>
      <sheetName val="하우징(9초)"/>
      <sheetName val="깨기"/>
      <sheetName val="기초자료"/>
      <sheetName val="표"/>
      <sheetName val="표지"/>
      <sheetName val="단산"/>
      <sheetName val="일위"/>
      <sheetName val="자재"/>
      <sheetName val="1"/>
      <sheetName val="2"/>
      <sheetName val="증감"/>
      <sheetName val="변경"/>
      <sheetName val="식재인부"/>
      <sheetName val="산출내역서집계표"/>
      <sheetName val="원가"/>
      <sheetName val="2000전체분"/>
      <sheetName val="2000년1차"/>
      <sheetName val="sheets"/>
      <sheetName val="국산화"/>
      <sheetName val="기자재비"/>
      <sheetName val="환율"/>
      <sheetName val="노임단가"/>
      <sheetName val="대비2"/>
      <sheetName val="교각계산"/>
      <sheetName val="조명율표"/>
      <sheetName val="물가대비표"/>
      <sheetName val="부시자재"/>
      <sheetName val="2공구산출내역"/>
      <sheetName val="CABLE SIZE-1"/>
      <sheetName val="기계경비"/>
      <sheetName val="자재단가"/>
      <sheetName val="Y-WORK"/>
      <sheetName val="입찰안"/>
      <sheetName val="내역"/>
      <sheetName val="토량산출서"/>
      <sheetName val="I一般比"/>
      <sheetName val="N賃率-職"/>
      <sheetName val="단위수량"/>
      <sheetName val="맨홀수량산출"/>
      <sheetName val="기초"/>
      <sheetName val="요율표"/>
      <sheetName val="신천3호용수로"/>
      <sheetName val="안양동교 1안"/>
      <sheetName val="시운전연료비"/>
      <sheetName val="직노"/>
      <sheetName val="전기일위대가"/>
      <sheetName val="직재"/>
      <sheetName val="산근#1(설계비)"/>
      <sheetName val="내역서(총)"/>
      <sheetName val="원가서"/>
      <sheetName val="3ND 64M"/>
      <sheetName val="DATE"/>
      <sheetName val="일위대가"/>
      <sheetName val="집계표"/>
      <sheetName val="투자비"/>
      <sheetName val="조성원가DATA"/>
      <sheetName val="사업비"/>
      <sheetName val="설계조건"/>
      <sheetName val="지급자재"/>
      <sheetName val="내역서"/>
      <sheetName val="견적정보"/>
      <sheetName val="COVER"/>
      <sheetName val="한강운반비"/>
      <sheetName val="노원열병합  건축공사기성내역서"/>
      <sheetName val="기계내역서"/>
      <sheetName val="내역서을지"/>
      <sheetName val="단가산출"/>
      <sheetName val="대비"/>
      <sheetName val="공사비증감"/>
      <sheetName val="일위대가표"/>
      <sheetName val="ABUT수량-A1"/>
      <sheetName val="토사(PE)"/>
      <sheetName val="대로근거"/>
      <sheetName val="중로근거"/>
      <sheetName val="준검 내역서"/>
      <sheetName val="기초공"/>
      <sheetName val="기둥(원형)"/>
      <sheetName val="사각맨홀"/>
      <sheetName val="배수관공"/>
      <sheetName val="총공사내역서"/>
      <sheetName val="개요"/>
      <sheetName val="설비"/>
      <sheetName val="BID"/>
      <sheetName val="건축내역서"/>
      <sheetName val="수량산출"/>
      <sheetName val="건축원가계산서"/>
      <sheetName val="기계시공"/>
      <sheetName val="약품공급2"/>
      <sheetName val="건축내역"/>
      <sheetName val="건축내역서총괄표"/>
      <sheetName val="기계총괄"/>
      <sheetName val="배관내역서"/>
      <sheetName val="일위대가_1_"/>
      <sheetName val="밸브설치"/>
      <sheetName val="시화점실행"/>
      <sheetName val="환경평가"/>
      <sheetName val="인구"/>
      <sheetName val="기초단가"/>
      <sheetName val="남양내역"/>
      <sheetName val="용수간선"/>
      <sheetName val="BEND LOSS"/>
      <sheetName val="자재일위(경)"/>
      <sheetName val="I.설계조건"/>
      <sheetName val="금액내역서"/>
      <sheetName val="산출근거"/>
      <sheetName val="자재단가비교표"/>
      <sheetName val="대림경상68억"/>
      <sheetName val="154TW"/>
      <sheetName val="3련 BOX"/>
      <sheetName val="전기"/>
      <sheetName val="추가예산"/>
      <sheetName val="#REF"/>
      <sheetName val="Macro3"/>
      <sheetName val="부하계산서"/>
      <sheetName val="인건-측정"/>
      <sheetName val="PREFACE"/>
      <sheetName val="집계표결과"/>
      <sheetName val="unit 4"/>
      <sheetName val="통신집계표1"/>
      <sheetName val="계산근거"/>
      <sheetName val="교대(A1-A2)"/>
      <sheetName val="차액보증"/>
      <sheetName val="비교견적_(2)"/>
      <sheetName val="화재_탐지_설비"/>
      <sheetName val="FOB발"/>
      <sheetName val="FAB별"/>
      <sheetName val="감가상각비"/>
      <sheetName val="환율change"/>
      <sheetName val="WORK"/>
      <sheetName val="용수량(생활용수)"/>
      <sheetName val="말뚝지지력산정"/>
      <sheetName val="심사계산"/>
      <sheetName val="심사물량"/>
      <sheetName val="위치"/>
      <sheetName val="자재운반단가일람표"/>
      <sheetName val="H-PILE수량집계"/>
      <sheetName val="20관리비율"/>
      <sheetName val="철거산출근거"/>
      <sheetName val="제잡비"/>
      <sheetName val="연습"/>
      <sheetName val="설계명세서"/>
      <sheetName val="절단표"/>
      <sheetName val="설계기준"/>
      <sheetName val="내역1"/>
      <sheetName val="9GNG운반"/>
      <sheetName val="페이징 배관배선"/>
      <sheetName val="단면가정"/>
      <sheetName val="시점에서~카톡릭병원진입로까지"/>
      <sheetName val="피벗테이블데이터분석"/>
      <sheetName val="적용단위길이"/>
      <sheetName val="경영상태"/>
      <sheetName val="소업1교"/>
      <sheetName val="TEL"/>
      <sheetName val="계약내력"/>
      <sheetName val="공사비"/>
      <sheetName val="TOTAL"/>
      <sheetName val="횡배수관"/>
      <sheetName val="수전기기DATA"/>
      <sheetName val="Factor"/>
      <sheetName val="Sheet3"/>
      <sheetName val="단가표"/>
      <sheetName val="적용건축"/>
      <sheetName val="소비자가"/>
      <sheetName val="Macro(전선)"/>
      <sheetName val="일집"/>
      <sheetName val="여방토공 "/>
      <sheetName val="98NS-N"/>
      <sheetName val="DT"/>
      <sheetName val="98수문일위"/>
      <sheetName val="다곡2교"/>
      <sheetName val="진주방향"/>
      <sheetName val="개산공사비"/>
      <sheetName val="CABLE"/>
      <sheetName val="2F 회의실견적(5_14 일대)"/>
      <sheetName val="J直材4"/>
      <sheetName val="Sheet2"/>
      <sheetName val="본체"/>
      <sheetName val="교대(A1)"/>
      <sheetName val="허용전류-IEC DATA"/>
      <sheetName val="6호기"/>
      <sheetName val="data2"/>
      <sheetName val="신우"/>
      <sheetName val="건축공사실행"/>
      <sheetName val="Sheet10"/>
      <sheetName val="총괄표"/>
      <sheetName val="날개벽(시점좌측)"/>
      <sheetName val="날개벽수량표"/>
      <sheetName val="Sheet22"/>
      <sheetName val="조명율"/>
      <sheetName val="8.4전기트레이"/>
      <sheetName val="노임"/>
      <sheetName val="5.전사투자계획종함안"/>
      <sheetName val="단가조사"/>
      <sheetName val="도"/>
      <sheetName val="내역서단가산출용"/>
      <sheetName val="TNC(1안)"/>
      <sheetName val="호표"/>
      <sheetName val="969910( R)"/>
      <sheetName val="제-노임"/>
      <sheetName val="cost9702"/>
      <sheetName val="원가계산"/>
      <sheetName val="원가계산 (2)"/>
      <sheetName val="인건비"/>
      <sheetName val="순공사비"/>
      <sheetName val="VENDOR LIST"/>
      <sheetName val="공통비"/>
      <sheetName val="1.설계조건"/>
      <sheetName val="옹벽1"/>
      <sheetName val="O＆P"/>
      <sheetName val="가시설단위수량"/>
      <sheetName val="SORCE1"/>
      <sheetName val="Macro1"/>
      <sheetName val="Macro2"/>
      <sheetName val="내역서적용수량 (지방도893)"/>
      <sheetName val="건축"/>
      <sheetName val="공사개요"/>
      <sheetName val="을지"/>
      <sheetName val="배관배선 단가조사"/>
      <sheetName val="일위대가집계"/>
      <sheetName val="EX-R"/>
      <sheetName val="기본일위"/>
      <sheetName val="단가산출서"/>
      <sheetName val="자동제어"/>
      <sheetName val="토공(우물통,기타) "/>
      <sheetName val="우각부보강"/>
      <sheetName val="여방토공_"/>
      <sheetName val="unit_4"/>
      <sheetName val="설계서을"/>
      <sheetName val="설계기준 및 하중계산"/>
      <sheetName val="역T형교대(말뚝기초)"/>
      <sheetName val="공통(20-91)"/>
      <sheetName val="AS포장복구 "/>
      <sheetName val="내역표지"/>
      <sheetName val="내역서(기성청구)"/>
      <sheetName val="물가"/>
      <sheetName val="대가표(품셈)"/>
      <sheetName val="품셈TABLE"/>
      <sheetName val="감액총괄표"/>
      <sheetName val="옹벽"/>
      <sheetName val="1.2 동력설비 부하계산서"/>
      <sheetName val="1.1 부하집계표"/>
      <sheetName val="노무비단가"/>
      <sheetName val="공문"/>
      <sheetName val="Customer Databas"/>
      <sheetName val="combi(wall)"/>
      <sheetName val="가로등기초"/>
      <sheetName val="공량산출서"/>
      <sheetName val="자료입력"/>
      <sheetName val="외주비"/>
      <sheetName val="유류집계대장"/>
      <sheetName val="중기임차집계표"/>
      <sheetName val="월자금청구집계"/>
      <sheetName val="재료비"/>
      <sheetName val="직영노무비"/>
      <sheetName val="직원급료"/>
      <sheetName val="직원유류수불현황"/>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내역표지"/>
      <sheetName val="용역내역총괄표"/>
      <sheetName val="예산서"/>
      <sheetName val="일위대가(간지)"/>
      <sheetName val="일위대가목록표"/>
      <sheetName val="일위대가표"/>
      <sheetName val="산출근거(간지)"/>
      <sheetName val="산근1(노무비)"/>
      <sheetName val="산근2"/>
      <sheetName val="전기료(산근2근거)"/>
      <sheetName val="수도료(산근2근거)"/>
      <sheetName val="산근3,4(공사비)"/>
      <sheetName val="산근4,5(공사요율)"/>
      <sheetName val="산근6"/>
      <sheetName val="산근7"/>
      <sheetName val="산근8"/>
      <sheetName val="산근9"/>
      <sheetName val="산근10.11"/>
      <sheetName val="산근12(기본)"/>
      <sheetName val="산근12(실시)"/>
      <sheetName val="산근13"/>
      <sheetName val="산근14(환경성검토총괄표)"/>
      <sheetName val="환경성검토직접인건비"/>
      <sheetName val="환경성검토인건비수량"/>
      <sheetName val="환경성검토직접경비"/>
      <sheetName val="산근15도시계획시설결정"/>
      <sheetName val="산근16교통성검토"/>
      <sheetName val="산근17도시경관"/>
      <sheetName val="산근18사전재해영향평가"/>
      <sheetName val="산근19수질분석단가"/>
      <sheetName val="산근20"/>
      <sheetName val="말뚝물량"/>
      <sheetName val="1단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갑지1"/>
      <sheetName val="갑지2"/>
      <sheetName val="내역서 "/>
      <sheetName val="간지(일위대가표)"/>
      <sheetName val="일위대가표"/>
      <sheetName val="간지(산출근거)"/>
      <sheetName val="산근1"/>
      <sheetName val="산근2"/>
      <sheetName val="산근3,4"/>
      <sheetName val="산근5"/>
      <sheetName val="산근6"/>
      <sheetName val="산근7"/>
      <sheetName val="산근8"/>
      <sheetName val="산근9"/>
      <sheetName val="산근10"/>
      <sheetName val="산근11"/>
      <sheetName val="산근12"/>
      <sheetName val="산근13"/>
      <sheetName val="산근14"/>
      <sheetName val="수량산출"/>
      <sheetName val="간지(각종단가)"/>
      <sheetName val="노임단가"/>
      <sheetName val="자재단가"/>
      <sheetName val="견적서(인쇄비)"/>
      <sheetName val="적용기준"/>
      <sheetName val="Sheet1"/>
      <sheetName val="날개벽"/>
      <sheetName val="말뚝물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토목-내역(대전)"/>
      <sheetName val="일위-목록"/>
      <sheetName val="일위-내역"/>
      <sheetName val="산출-내역"/>
      <sheetName val="단가조사"/>
      <sheetName val="Sheet4"/>
      <sheetName val="Sheet5"/>
      <sheetName val="Sheet6"/>
      <sheetName val="폭기조"/>
      <sheetName val="집수조"/>
      <sheetName val="Sheet16"/>
      <sheetName val="Chart4"/>
      <sheetName val="종합"/>
      <sheetName val="발생량 예측"/>
      <sheetName val="ppt 내용"/>
      <sheetName val="전국 및 전주현황"/>
      <sheetName val="건축-설변"/>
      <sheetName val="견적비교"/>
      <sheetName val="2"/>
      <sheetName val="1"/>
      <sheetName val="토목(용인)"/>
      <sheetName val="일위대가 목록표"/>
      <sheetName val="일 위 대 가 표"/>
      <sheetName val="단가산출"/>
      <sheetName val="목록-기계경비"/>
      <sheetName val="기계경비-갑지"/>
      <sheetName val="내용-기계경비(CNG)"/>
      <sheetName val="공사개요"/>
      <sheetName val="ACL"/>
      <sheetName val="신임본부장보고서 양식"/>
      <sheetName val="준공예상원가(공종별상세) (2)"/>
      <sheetName val="사업계획"/>
      <sheetName val="가설이용"/>
      <sheetName val="환경"/>
      <sheetName val="준공예상"/>
      <sheetName val="집계"/>
      <sheetName val="품질"/>
      <sheetName val="인허가"/>
      <sheetName val="구매관리"/>
      <sheetName val="주요계약조건"/>
      <sheetName val="주요공정"/>
      <sheetName val="조직도"/>
      <sheetName val="시공관리계획(특별공정)"/>
      <sheetName val="표지"/>
      <sheetName val="내역서"/>
      <sheetName val="변경품적용단가"/>
      <sheetName val="품셈(토사측구설치)"/>
      <sheetName val="강관배관 보온 (ø50)"/>
      <sheetName val="장비(총괄)"/>
      <sheetName val="야적장 위치"/>
      <sheetName val="물량내역서(토목문)"/>
      <sheetName val="토목분"/>
      <sheetName val="계획서"/>
      <sheetName val="설명서"/>
      <sheetName val="예정공정표"/>
      <sheetName val="공사비총괄"/>
      <sheetName val="예산서"/>
      <sheetName val="실시설계내역"/>
      <sheetName val="소요인력"/>
      <sheetName val="지질조사내역"/>
      <sheetName val="품셈총괄"/>
      <sheetName val="지질품셈"/>
      <sheetName val="수량총괄"/>
      <sheetName val="수량"/>
      <sheetName val="적용단가"/>
      <sheetName val="설계자임명원"/>
      <sheetName val="설계계획서"/>
      <sheetName val="설계서검토서"/>
      <sheetName val="XXXXXX"/>
      <sheetName val="예산집계표"/>
      <sheetName val="공사계획서"/>
      <sheetName val="총괄표"/>
      <sheetName val="토목"/>
      <sheetName val="설계서"/>
      <sheetName val="수량집계표"/>
      <sheetName val="철탑수량"/>
      <sheetName val="전선소요량"/>
      <sheetName val="철탑도장"/>
      <sheetName val="페인트"/>
      <sheetName val="항공재료"/>
      <sheetName val="철탑발받침"/>
      <sheetName val="강재발받침"/>
      <sheetName val="가설작업대"/>
      <sheetName val="임시항공"/>
      <sheetName val="지급임차료"/>
      <sheetName val="노무비수량산출"/>
      <sheetName val="공구손료"/>
      <sheetName val="전선공리일"/>
      <sheetName val="운반거리"/>
      <sheetName val="대운반중량"/>
      <sheetName val="대운반요금"/>
      <sheetName val="중운반중량"/>
      <sheetName val="중운반요금"/>
      <sheetName val="소운반분류"/>
      <sheetName val="삭도운반"/>
      <sheetName val="헬기중량"/>
      <sheetName val="회사분경비"/>
      <sheetName val="감독차량"/>
      <sheetName val="수송및부대작업산출기준"/>
      <sheetName val="운반단가(공종)"/>
      <sheetName val="운반비단가"/>
      <sheetName val="고속도로요금"/>
      <sheetName val="삭도운반시간"/>
      <sheetName val="삭도헬기품"/>
      <sheetName val="삭도운반비"/>
      <sheetName val="기별재료대장"/>
      <sheetName val="플랜트배관- 배관용 탄소강관 (옥외 용접식)"/>
      <sheetName val="실행예산내역서(05039)"/>
      <sheetName val="4.3 Building Pile BM"/>
      <sheetName val="Building Cost"/>
      <sheetName val="1-1.건축공사"/>
      <sheetName val="1-2.전기공사"/>
      <sheetName val="1-3.설비공사"/>
      <sheetName val="1-3-1.소방설비공사"/>
      <sheetName val="2-1.건축골조특기시방서"/>
      <sheetName val="2-1-1.건축마감특기시방서"/>
      <sheetName val="2-2.전기공사특기시방서"/>
      <sheetName val="2-3.설비공사특기시방서 (2)"/>
      <sheetName val="4.본사확정실행예산"/>
      <sheetName val="OFFICE-1&amp;2"/>
      <sheetName val="CONTROL-2"/>
      <sheetName val="SUBS-2"/>
      <sheetName val="UTILITY-2"/>
      <sheetName val="GUARD(1)-2"/>
      <sheetName val="GUARD(2)-2"/>
      <sheetName val="115KV.SWI.-2"/>
      <sheetName val="CHEMI.WARE.1&amp;2"/>
      <sheetName val="WORKSHOP.1&amp;2"/>
      <sheetName val="CHLO.WAR.1&amp;2"/>
      <sheetName val="매출계획(영업)"/>
      <sheetName val="매출계획(조업도)"/>
      <sheetName val="총괄(99년1200억최종)"/>
      <sheetName val="생산현황(1200억최종)"/>
      <sheetName val="공정FLOW"/>
      <sheetName val="공정회수"/>
      <sheetName val="CAPA현황"/>
      <sheetName val="압출회수"/>
      <sheetName val="공정원가배부기준"/>
      <sheetName val="제조원가 "/>
      <sheetName val="매출추이"/>
      <sheetName val="2손익"/>
      <sheetName val="3대차"/>
      <sheetName val="총괄"/>
      <sheetName val="목 차"/>
      <sheetName val="1) 총괄"/>
      <sheetName val="4-1)품목별수출(완)"/>
      <sheetName val="4-2)지역별수출(완)"/>
      <sheetName val="4-3,4)수입"/>
      <sheetName val="5)수금"/>
      <sheetName val="6)-1 투자- 총괄"/>
      <sheetName val="6)-2 신규투자"/>
      <sheetName val="6)-3 환경투자"/>
      <sheetName val="6)-4 연구"/>
      <sheetName val="7)자금수지"/>
      <sheetName val="8.인력계획(완)"/>
      <sheetName val="목차"/>
      <sheetName val="2000손익총괄 "/>
      <sheetName val="부진사유"/>
      <sheetName val="2001사업계획"/>
      <sheetName val="매출액증대안"/>
      <sheetName val="거래처별"/>
      <sheetName val="손익목표"/>
      <sheetName val="원가절감"/>
      <sheetName val="제조경상비절감"/>
      <sheetName val="원가관리방안 (2)"/>
      <sheetName val="금형공정"/>
      <sheetName val="작업방밥"/>
      <sheetName val="운영방안"/>
      <sheetName val="운영방안 (2)"/>
      <sheetName val="적정인원"/>
      <sheetName val="최소인원"/>
      <sheetName val="최소인원 (2)"/>
      <sheetName val="생산능력"/>
      <sheetName val="생산능력 (2)"/>
      <sheetName val="생산난이도"/>
      <sheetName val="사업원가"/>
      <sheetName val="목표원가"/>
      <sheetName val="중점추진목표"/>
      <sheetName val="산출내역"/>
      <sheetName val="기타운영방안"/>
      <sheetName val="요약"/>
      <sheetName val="요약(1)"/>
      <sheetName val="요약(2)"/>
      <sheetName val="구성도"/>
      <sheetName val="구성도 (2)"/>
      <sheetName val="제작원가"/>
      <sheetName val="재고(중량)"/>
      <sheetName val="재고(면적)"/>
      <sheetName val="손익분기점"/>
      <sheetName val="손료,보수관리비"/>
      <sheetName val="손료,보수관리비 (2)"/>
      <sheetName val="운영금융비"/>
      <sheetName val="운영금융비 (2)"/>
      <sheetName val="자재발주"/>
      <sheetName val="운반,현장보수,운영"/>
      <sheetName val="일반관리비"/>
      <sheetName val="사업방침"/>
      <sheetName val="업무개선"/>
      <sheetName val="조직변경"/>
      <sheetName val="검토"/>
      <sheetName val="FLOW"/>
      <sheetName val="부속자재공급범위"/>
      <sheetName val="적용 사례"/>
      <sheetName val="제안서"/>
      <sheetName val="부재구성"/>
      <sheetName val="사진대지"/>
      <sheetName val="적용 사례 (2)"/>
      <sheetName val="2001년 대비"/>
      <sheetName val="세부내역"/>
      <sheetName val="월별내역"/>
      <sheetName val="공정별"/>
      <sheetName val="주택공사양식내역서"/>
      <sheetName val="단가표"/>
      <sheetName val="갑지"/>
      <sheetName val="집계표"/>
      <sheetName val="표지 (2)"/>
      <sheetName val="갑지 (2)"/>
      <sheetName val="집계표 (2)"/>
      <sheetName val="주택공사양식내역서 (2)"/>
      <sheetName val="2.원가절감 대비표"/>
      <sheetName val="SDA변경 실정보고 (8)"/>
      <sheetName val="3.소화,원가,수금현황"/>
      <sheetName val="4.사업계획"/>
      <sheetName val="사업추진계획"/>
      <sheetName val="5.공종별 실행대비"/>
      <sheetName val="공종별 세부추진계획"/>
      <sheetName val="6.인원계획서"/>
      <sheetName val="Chart3"/>
      <sheetName val="공종별 실행대비"/>
      <sheetName val="건축 (물량1월)"/>
      <sheetName val="검토내역서(정산-방송 外) (2)"/>
      <sheetName val="Chart1"/>
      <sheetName val="대비"/>
      <sheetName val="집계표(토목분)"/>
      <sheetName val="적용단가총괄"/>
      <sheetName val="내역"/>
      <sheetName val="추진경위"/>
      <sheetName val="세부공정"/>
      <sheetName val="근거"/>
      <sheetName val="분기"/>
      <sheetName val="매출손익"/>
      <sheetName val="1안"/>
      <sheetName val="1안 (2)"/>
      <sheetName val="최종(부토 이중분 제외)"/>
      <sheetName val="그래프"/>
      <sheetName val="중장기(부토 이중분 제외)"/>
      <sheetName val="중장기 건축토목계"/>
      <sheetName val="조치결과 (2)"/>
      <sheetName val="종합표 (2)"/>
      <sheetName val="승인"/>
      <sheetName val="미승인"/>
      <sheetName val="현대"/>
      <sheetName val="기아"/>
      <sheetName val="사전집행"/>
      <sheetName val="개요"/>
      <sheetName val="편성표"/>
      <sheetName val="샤시"/>
      <sheetName val="차체의장"/>
      <sheetName val="전자"/>
      <sheetName val="시작"/>
      <sheetName val="시험"/>
      <sheetName val="일정"/>
      <sheetName val="소요내역"/>
      <sheetName val="기획예산"/>
      <sheetName val="Ⅰ.종합"/>
      <sheetName val="Ⅱ.기술개발 세부내역"/>
      <sheetName val="전산투자"/>
      <sheetName val="가.국책현황"/>
      <sheetName val="통합추진방안"/>
      <sheetName val="국책예산집행계획"/>
      <sheetName val="Ⅲ.프로젝트투자"/>
      <sheetName val="버스1-1"/>
      <sheetName val="군용1-1"/>
      <sheetName val="버스1-2"/>
      <sheetName val="군용1-2"/>
      <sheetName val="경비Ⅳ"/>
      <sheetName val="팀종합Ⅳ-1"/>
      <sheetName val="개발계Ⅳ-2"/>
      <sheetName val="상용설Ⅳ-3"/>
      <sheetName val="상용시작Ⅳ-4"/>
      <sheetName val="특수개발Ⅳ-5"/>
      <sheetName val="특수설계Ⅳ-6"/>
      <sheetName val="특수지원Ⅳ-7"/>
      <sheetName val="이전비팀별배분"/>
      <sheetName val="협조전"/>
      <sheetName val="유첨1)기공과칸막이설치LAY-OUT"/>
      <sheetName val="유첨2)수은등,SW설치LAYOUT"/>
      <sheetName val="카메라"/>
      <sheetName val="소형종합"/>
      <sheetName val="대형WG종합"/>
      <sheetName val="현황표"/>
      <sheetName val="10톤구난차"/>
      <sheetName val="10톤트랙터"/>
      <sheetName val="5톤신형제독차"/>
      <sheetName val="2½톤PIP"/>
      <sheetName val="5톤PIP"/>
      <sheetName val="5톤H_J"/>
      <sheetName val="경상종합Ⅳ"/>
      <sheetName val="나.경비산출기준"/>
      <sheetName val="다.국책현황"/>
      <sheetName val="세부추진내용3-2 (2)"/>
      <sheetName val="찬재♥정희2"/>
      <sheetName val="찬재♥정희3"/>
      <sheetName val="D SHEET"/>
      <sheetName val="11타점"/>
      <sheetName val="A-PLR"/>
      <sheetName val="공정재편성"/>
      <sheetName val="TIP DRESS"/>
      <sheetName val="스테이블"/>
      <sheetName val="앞치마"/>
      <sheetName val="소재5"/>
      <sheetName val="업체현황"/>
      <sheetName val="results"/>
      <sheetName val="4.FRN  KING"/>
      <sheetName val="상용설계종합"/>
      <sheetName val="4.FRN RHD"/>
      <sheetName val="4.COMBI B_CHASS"/>
      <sheetName val="4.COMBI 알제리"/>
      <sheetName val="4.COSMOS 9m"/>
      <sheetName val="4.COSMOS L_R "/>
      <sheetName val="4.AM928 CNG"/>
      <sheetName val="4.AM928 커민스"/>
      <sheetName val="4.AM928 시내버스"/>
      <sheetName val="4.AM928 알골라"/>
      <sheetName val="4.그랜버드 L 엔진"/>
      <sheetName val="4.그린필드 저가차"/>
      <sheetName val="4.그랜버드 커민스"/>
      <sheetName val="4.그랜버드 RHD B_CHASSIS"/>
      <sheetName val="4.SUPER H_DECK"/>
      <sheetName val="Sheet1 (2)"/>
      <sheetName val="수익성분석"/>
      <sheetName val="자재1"/>
      <sheetName val="자재2"/>
      <sheetName val="자재3"/>
      <sheetName val="수익성검토"/>
      <sheetName val="검토서"/>
      <sheetName val="개선내용"/>
      <sheetName val="02년 불량 데이타"/>
      <sheetName val="품의서사본"/>
      <sheetName val="투자예산마스트"/>
      <sheetName val="레이아웃"/>
      <sheetName val="절감액산출근거"/>
      <sheetName val="추진개요"/>
      <sheetName val="생산"/>
      <sheetName val="라인전개"/>
      <sheetName val="레이아웃2"/>
      <sheetName val="레이아웃1"/>
      <sheetName val="투자내역"/>
      <sheetName val="6.투자수익성"/>
      <sheetName val="7. 추진일정"/>
      <sheetName val="물량"/>
      <sheetName val="수용성범퍼"/>
      <sheetName val="공정비교"/>
      <sheetName val="프라스틱화염표면처리"/>
      <sheetName val="배경"/>
      <sheetName val="재질 공법별"/>
      <sheetName val="소재비교"/>
      <sheetName val="가공공법"/>
      <sheetName val="완성비교"/>
      <sheetName val="원가"/>
      <sheetName val="결론"/>
      <sheetName val="재질사진"/>
      <sheetName val="사진"/>
      <sheetName val="원가첨부"/>
      <sheetName val="원가분석"/>
      <sheetName val="재질첨부"/>
      <sheetName val="추진계획"/>
      <sheetName val="장비LIST"/>
      <sheetName val="1개요"/>
      <sheetName val="2형상비교"/>
      <sheetName val="3가공공법"/>
      <sheetName val="4제조원가"/>
      <sheetName val="5결론"/>
      <sheetName val="12원가첨부"/>
      <sheetName val="11원가상세"/>
      <sheetName val="첨부장비LIST"/>
      <sheetName val="생산성"/>
      <sheetName val="수익성"/>
      <sheetName val="합리화"/>
      <sheetName val="법규"/>
      <sheetName val="인프라"/>
      <sheetName val="부서별"/>
      <sheetName val="소부서별"/>
      <sheetName val="보완투자요약"/>
      <sheetName val="1-1"/>
      <sheetName val="1-2"/>
      <sheetName val="1-3"/>
      <sheetName val="1-3-1"/>
      <sheetName val="1-4"/>
      <sheetName val="2-1"/>
      <sheetName val="2-2"/>
      <sheetName val="2-3"/>
      <sheetName val="3-1"/>
      <sheetName val="3-2"/>
      <sheetName val="3-3"/>
      <sheetName val="제목"/>
      <sheetName val="02년반영"/>
      <sheetName val="03년반영"/>
      <sheetName val="불요항목"/>
      <sheetName val="27"/>
      <sheetName val="28"/>
      <sheetName val="현황×"/>
      <sheetName val="현황2"/>
      <sheetName val="팀별"/>
      <sheetName val="유형"/>
      <sheetName val="양식-전산"/>
      <sheetName val="양식-현업"/>
      <sheetName val="유형별"/>
      <sheetName val="절감"/>
      <sheetName val="proj"/>
      <sheetName val="PROJECT개요"/>
      <sheetName val="장판계획"/>
      <sheetName val="COMPONENT"/>
      <sheetName val="생기P1일정"/>
      <sheetName val="2차-1"/>
      <sheetName val="CY MASTER일정 "/>
      <sheetName val="CY MASTER일정2"/>
      <sheetName val="CNG탑재일정"/>
      <sheetName val="CNG탑재일정2"/>
      <sheetName val="CNG탑재일정3"/>
      <sheetName val="실차내구비교"/>
      <sheetName val="개요 1)-3)"/>
      <sheetName val="개발일정4)"/>
      <sheetName val="장판-투자5)-6)"/>
      <sheetName val="전체현황"/>
      <sheetName val="주요특징 (FRT)"/>
      <sheetName val="주요특징(RR)"/>
      <sheetName val="주요특징2"/>
      <sheetName val="주요특징3"/>
      <sheetName val="주요특징4"/>
      <sheetName val="주요특징5"/>
      <sheetName val="주요CHECK"/>
      <sheetName val="주요CHECK1"/>
      <sheetName val="주요CHECK3 (3)"/>
      <sheetName val="주요CHECK4"/>
      <sheetName val="주요CHECK2"/>
      <sheetName val="요약보고"/>
      <sheetName val="DUCTVENT"/>
      <sheetName val="OPEN GAP (2)"/>
      <sheetName val="주요특징2 (2)"/>
      <sheetName val="WIP'G"/>
      <sheetName val="후속모델방향1"/>
      <sheetName val="후속모델방향2"/>
      <sheetName val="요약문"/>
      <sheetName val="총합1"/>
      <sheetName val="총합1DATA"/>
      <sheetName val="개요(1)"/>
      <sheetName val="시험결과"/>
      <sheetName val="시험결과1"/>
      <sheetName val="판매동향"/>
      <sheetName val="트럭판매실적"/>
      <sheetName val="버스판매실적"/>
      <sheetName val="수출실적및계획"/>
      <sheetName val="판매가"/>
      <sheetName val="투자비"/>
      <sheetName val="개발일정"/>
      <sheetName val="트럭일정"/>
      <sheetName val="MY계획"/>
      <sheetName val="수익성개선계획"/>
      <sheetName val="수익성개선계획 (2)"/>
      <sheetName val="결재본"/>
      <sheetName val="생산 (2)"/>
      <sheetName val="공정비교 (2)"/>
      <sheetName val="레이아웃1 (2)"/>
      <sheetName val="main FLOW"/>
      <sheetName val="EC3"/>
      <sheetName val="기안"/>
      <sheetName val="1.PJT개요"/>
      <sheetName val="2.master schedule(new)"/>
      <sheetName val="3.조립계획"/>
      <sheetName val="3-1)품질확보계획"/>
      <sheetName val="4.인원지원계획"/>
      <sheetName val="4-1출장자 인적사항"/>
      <sheetName val="5.PP조직"/>
      <sheetName val="UD30"/>
      <sheetName val="UD세부일정"/>
      <sheetName val="집행예산편성표"/>
      <sheetName val="효과분석"/>
      <sheetName val="인건비(경리팀 산출자료)"/>
      <sheetName val="추진계획서"/>
      <sheetName val="LAY-OUT"/>
      <sheetName val="투자예산마스터"/>
      <sheetName val="견적서"/>
      <sheetName val="품의서"/>
      <sheetName val="1.투자개요"/>
      <sheetName val="2.투자예산총괄"/>
      <sheetName val="투자비 증가내역"/>
      <sheetName val="3.제조원가"/>
      <sheetName val="4.판매계획"/>
      <sheetName val="4.장판계획"/>
      <sheetName val="5.개발일정(12.26)"/>
      <sheetName val="5.일정(03.4양산)"/>
      <sheetName val="6.재고계획"/>
      <sheetName val="7.주요부품개발LIST"/>
      <sheetName val="8.MANH"/>
      <sheetName val="7.MHOUR"/>
      <sheetName val="9.LAYOUT"/>
      <sheetName val="총괄표(12.10)"/>
      <sheetName val="CAMERA"/>
      <sheetName val="표제"/>
      <sheetName val="투자개요"/>
      <sheetName val="PART SOURCG"/>
      <sheetName val="ITEM별투자내역"/>
      <sheetName val="추진일정"/>
      <sheetName val="인원,MH,부재료"/>
      <sheetName val="JM★1.파워"/>
      <sheetName val="JM★아이템"/>
      <sheetName val="JM★투자방안"/>
      <sheetName val="베타CVVT성능"/>
      <sheetName val="베타투자내역"/>
      <sheetName val="베타문제점"/>
      <sheetName val="☆베타CVVT금형투자상세"/>
      <sheetName val="알파CVVT성능"/>
      <sheetName val="10만대"/>
      <sheetName val="15만대"/>
      <sheetName val="수용성"/>
      <sheetName val="환경개선"/>
      <sheetName val="자동화"/>
      <sheetName val="자동화추진"/>
      <sheetName val="세부내역15만85억(030115)"/>
      <sheetName val="세부내역원본(030110)"/>
      <sheetName val="그래프 98"/>
      <sheetName val="1.그래프00년"/>
      <sheetName val="2.개인실적(월간)"/>
      <sheetName val="3.반별개인(월간)"/>
      <sheetName val="반별개인-참조 (2)"/>
      <sheetName val="4.업체판매2000년"/>
      <sheetName val="현장개인별TOP순위"/>
      <sheetName val="현장개인별TOP순위 (2)"/>
      <sheetName val="방청"/>
      <sheetName val="중역실적"/>
      <sheetName val="10월 켐페인안내"/>
      <sheetName val="Sheet9"/>
      <sheetName val="Sheet10"/>
      <sheetName val="Sheet11"/>
      <sheetName val="Sheet12"/>
      <sheetName val="Sheet13"/>
      <sheetName val="Sheet14"/>
      <sheetName val="Sheet15"/>
      <sheetName val="1운영방침"/>
      <sheetName val="2.생산현황(01년)"/>
      <sheetName val="3.차질분석"/>
      <sheetName val="4주요라인능력검토"/>
      <sheetName val="4.1엔진조립"/>
      <sheetName val="4.3엔진가공"/>
      <sheetName val="4.4구동"/>
      <sheetName val="5인원운영"/>
      <sheetName val="6-1인당생산대수"/>
      <sheetName val="6-2품질향상"/>
      <sheetName val="6.3투자계획"/>
      <sheetName val="7물류 합리화"/>
      <sheetName val="8신풍운동"/>
      <sheetName val="시설능력"/>
      <sheetName val="공장운영"/>
      <sheetName val="생산준비"/>
      <sheetName val="라인운영"/>
      <sheetName val="생산성향상"/>
      <sheetName val="품질확보1"/>
      <sheetName val="품질확보2"/>
      <sheetName val="인원"/>
      <sheetName val="전개사양"/>
      <sheetName val="공정검토"/>
      <sheetName val="세부투자"/>
      <sheetName val="직접인건비"/>
      <sheetName val="수량산출"/>
      <sheetName val="라인합리화"/>
      <sheetName val="투자내역1"/>
      <sheetName val="투자내역(수용성)"/>
      <sheetName val="EV-11"/>
      <sheetName val="하조서"/>
      <sheetName val="투자(NO#2)"/>
      <sheetName val="납기단축"/>
      <sheetName val="상세투자비(기존310억)"/>
      <sheetName val="상세투자비(변경310억) (2)"/>
      <sheetName val="1.1개요"/>
      <sheetName val="1.2.수요"/>
      <sheetName val="토목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명서"/>
      <sheetName val="설계조건"/>
      <sheetName val="안정계산"/>
      <sheetName val="말뚝설계"/>
      <sheetName val="단면검토"/>
      <sheetName val="교좌받침부"/>
      <sheetName val="날개벽(TYPE1)"/>
      <sheetName val="날개벽(TYPE2)"/>
      <sheetName val="날개벽(TYPE3)"/>
      <sheetName val="접속슬래브"/>
      <sheetName val="input"/>
      <sheetName val="data"/>
      <sheetName val="터파기및재료"/>
      <sheetName val="3련 BOX"/>
      <sheetName val="일위대가표 (2)"/>
      <sheetName val="wall"/>
      <sheetName val="직접인건비"/>
      <sheetName val="TEL"/>
      <sheetName val="부대대비"/>
      <sheetName val="냉연집계"/>
      <sheetName val="일위대가목차"/>
      <sheetName val="BID"/>
      <sheetName val="차액보증"/>
    </sheetNames>
    <sheetDataSet>
      <sheetData sheetId="0"/>
      <sheetData sheetId="1" refreshError="1">
        <row r="40">
          <cell r="I40">
            <v>2</v>
          </cell>
          <cell r="Y40">
            <v>1</v>
          </cell>
        </row>
        <row r="41">
          <cell r="I41">
            <v>35</v>
          </cell>
        </row>
        <row r="64">
          <cell r="I64">
            <v>240</v>
          </cell>
          <cell r="M64">
            <v>4000</v>
          </cell>
        </row>
      </sheetData>
      <sheetData sheetId="2" refreshError="1">
        <row r="82">
          <cell r="Z82">
            <v>0.30967939938948058</v>
          </cell>
        </row>
      </sheetData>
      <sheetData sheetId="3"/>
      <sheetData sheetId="4" refreshError="1">
        <row r="4">
          <cell r="K4">
            <v>0.85</v>
          </cell>
          <cell r="AA4">
            <v>0.7</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1"/>
      <sheetName val="집2"/>
      <sheetName val="집수정집계"/>
      <sheetName val="부용 배수관로 보수공사"/>
      <sheetName val="Sheet1"/>
      <sheetName val="설계조건"/>
      <sheetName val="안정계산"/>
      <sheetName val="단면검토"/>
      <sheetName val="Sheet10"/>
      <sheetName val="표지"/>
      <sheetName val="개거집계"/>
      <sheetName val="개거위치"/>
      <sheetName val="개거(TYPE-1)"/>
      <sheetName val="개거(TYPE-2)"/>
      <sheetName val="ABUT수량-A1"/>
      <sheetName val="소비자가"/>
      <sheetName val="대비내역"/>
      <sheetName val="쌍송교"/>
      <sheetName val="집수정"/>
      <sheetName val="수로교총재료집계"/>
      <sheetName val="수량산출"/>
      <sheetName val="#REF"/>
      <sheetName val="예산변경사항"/>
      <sheetName val="단면 (2)"/>
      <sheetName val="공사비예산서(토목분)"/>
      <sheetName val="Sheet5"/>
      <sheetName val="차액보증"/>
      <sheetName val="DATA"/>
      <sheetName val="3BL공동구 수량"/>
      <sheetName val="변화치수"/>
      <sheetName val="INPUT(덕도방향-시점)"/>
      <sheetName val="Sheet1(X)"/>
      <sheetName val="일반수량집계"/>
      <sheetName val="자재집계표"/>
      <sheetName val="안정검토"/>
      <sheetName val="산출"/>
      <sheetName val="날개벽"/>
      <sheetName val="기초공"/>
      <sheetName val="기둥(원형)"/>
      <sheetName val="횡배수관"/>
      <sheetName val="Sheet2"/>
      <sheetName val="Sheet3"/>
      <sheetName val="좌측"/>
      <sheetName val="INPUT"/>
      <sheetName val="Sheet17"/>
      <sheetName val="맨홀토공산출"/>
      <sheetName val="오수관로수량산출"/>
      <sheetName val="2002상반기노임기준"/>
      <sheetName val="금액"/>
      <sheetName val="일위대가"/>
      <sheetName val="말뚝지지력산정"/>
      <sheetName val="3련 BOX"/>
      <sheetName val="1.설계조건"/>
      <sheetName val="Y-WORK"/>
      <sheetName val="BID"/>
      <sheetName val="데이타"/>
      <sheetName val="간접재료비산출표-27-30"/>
      <sheetName val="토공정보"/>
      <sheetName val="type-F"/>
      <sheetName val="6PILE  (돌출)"/>
      <sheetName val="간지"/>
      <sheetName val="8.PILE  (돌출)"/>
    </sheetNames>
    <sheetDataSet>
      <sheetData sheetId="0" refreshError="1">
        <row r="2">
          <cell r="A2" t="str">
            <v>집수정 조서(1)</v>
          </cell>
          <cell r="C2" t="str">
            <v>ㅇ</v>
          </cell>
        </row>
        <row r="4">
          <cell r="A4" t="str">
            <v>위     치</v>
          </cell>
          <cell r="E4" t="str">
            <v>방향</v>
          </cell>
          <cell r="F4" t="str">
            <v>TYPE1</v>
          </cell>
          <cell r="G4" t="str">
            <v>TYPE2</v>
          </cell>
          <cell r="H4" t="str">
            <v>TYPE3</v>
          </cell>
          <cell r="I4" t="str">
            <v>TYPE4</v>
          </cell>
          <cell r="J4" t="str">
            <v>TYPE5</v>
          </cell>
          <cell r="K4" t="str">
            <v>TYPE6</v>
          </cell>
          <cell r="L4" t="str">
            <v>TYPE7</v>
          </cell>
          <cell r="M4" t="str">
            <v>비  고</v>
          </cell>
        </row>
        <row r="5">
          <cell r="A5" t="str">
            <v>NO.</v>
          </cell>
          <cell r="B5">
            <v>6</v>
          </cell>
          <cell r="C5" t="str">
            <v>+</v>
          </cell>
          <cell r="D5">
            <v>5</v>
          </cell>
          <cell r="E5" t="str">
            <v>우</v>
          </cell>
          <cell r="K5">
            <v>1</v>
          </cell>
          <cell r="M5" t="str">
            <v>Φ600</v>
          </cell>
        </row>
        <row r="6">
          <cell r="A6" t="str">
            <v>NO.</v>
          </cell>
          <cell r="B6">
            <v>22</v>
          </cell>
          <cell r="C6" t="str">
            <v>+</v>
          </cell>
          <cell r="D6">
            <v>0</v>
          </cell>
          <cell r="E6" t="str">
            <v>우</v>
          </cell>
          <cell r="J6">
            <v>1</v>
          </cell>
          <cell r="M6" t="str">
            <v>Φ800</v>
          </cell>
        </row>
        <row r="7">
          <cell r="A7" t="str">
            <v>NO.</v>
          </cell>
          <cell r="B7">
            <v>23</v>
          </cell>
          <cell r="C7" t="str">
            <v>+</v>
          </cell>
          <cell r="D7">
            <v>0</v>
          </cell>
          <cell r="E7" t="str">
            <v>우</v>
          </cell>
          <cell r="H7">
            <v>1</v>
          </cell>
          <cell r="M7" t="str">
            <v>Φ800</v>
          </cell>
        </row>
        <row r="8">
          <cell r="A8" t="str">
            <v>NO.</v>
          </cell>
          <cell r="B8">
            <v>24</v>
          </cell>
          <cell r="C8" t="str">
            <v>+</v>
          </cell>
          <cell r="D8">
            <v>0</v>
          </cell>
          <cell r="E8" t="str">
            <v>우</v>
          </cell>
          <cell r="H8">
            <v>1</v>
          </cell>
          <cell r="M8" t="str">
            <v>Φ800</v>
          </cell>
        </row>
        <row r="9">
          <cell r="A9" t="str">
            <v>NO.</v>
          </cell>
          <cell r="B9">
            <v>25</v>
          </cell>
          <cell r="C9" t="str">
            <v>+</v>
          </cell>
          <cell r="D9">
            <v>0</v>
          </cell>
          <cell r="E9" t="str">
            <v>우</v>
          </cell>
          <cell r="H9">
            <v>1</v>
          </cell>
          <cell r="M9" t="str">
            <v>Φ800</v>
          </cell>
        </row>
        <row r="10">
          <cell r="A10" t="str">
            <v>NO.</v>
          </cell>
          <cell r="B10">
            <v>26</v>
          </cell>
          <cell r="C10" t="str">
            <v>+</v>
          </cell>
          <cell r="D10">
            <v>0</v>
          </cell>
          <cell r="E10" t="str">
            <v>우</v>
          </cell>
          <cell r="H10">
            <v>1</v>
          </cell>
          <cell r="M10" t="str">
            <v>Φ800</v>
          </cell>
        </row>
        <row r="11">
          <cell r="A11" t="str">
            <v>NO.</v>
          </cell>
          <cell r="B11">
            <v>27</v>
          </cell>
          <cell r="C11" t="str">
            <v>+</v>
          </cell>
          <cell r="D11">
            <v>0</v>
          </cell>
          <cell r="E11" t="str">
            <v>우</v>
          </cell>
          <cell r="H11">
            <v>1</v>
          </cell>
          <cell r="M11" t="str">
            <v>Φ800</v>
          </cell>
        </row>
        <row r="12">
          <cell r="A12" t="str">
            <v>NO.</v>
          </cell>
          <cell r="B12">
            <v>28</v>
          </cell>
          <cell r="C12" t="str">
            <v>+</v>
          </cell>
          <cell r="D12">
            <v>0</v>
          </cell>
          <cell r="E12" t="str">
            <v>우</v>
          </cell>
          <cell r="H12">
            <v>1</v>
          </cell>
          <cell r="M12" t="str">
            <v>Φ800</v>
          </cell>
        </row>
        <row r="13">
          <cell r="A13" t="str">
            <v>NO.</v>
          </cell>
          <cell r="B13">
            <v>29</v>
          </cell>
          <cell r="C13" t="str">
            <v>+</v>
          </cell>
          <cell r="D13">
            <v>0</v>
          </cell>
          <cell r="E13" t="str">
            <v>우</v>
          </cell>
          <cell r="H13">
            <v>1</v>
          </cell>
          <cell r="M13" t="str">
            <v>Φ800</v>
          </cell>
        </row>
        <row r="14">
          <cell r="A14" t="str">
            <v>NO.</v>
          </cell>
          <cell r="B14">
            <v>30</v>
          </cell>
          <cell r="C14" t="str">
            <v>+</v>
          </cell>
          <cell r="D14">
            <v>0</v>
          </cell>
          <cell r="E14" t="str">
            <v>우</v>
          </cell>
          <cell r="G14">
            <v>1</v>
          </cell>
          <cell r="M14" t="str">
            <v>Φ800</v>
          </cell>
        </row>
        <row r="15">
          <cell r="A15" t="str">
            <v>NO.</v>
          </cell>
          <cell r="B15">
            <v>31</v>
          </cell>
          <cell r="C15" t="str">
            <v>+</v>
          </cell>
          <cell r="D15">
            <v>0</v>
          </cell>
          <cell r="E15" t="str">
            <v>우</v>
          </cell>
          <cell r="G15">
            <v>1</v>
          </cell>
          <cell r="M15" t="str">
            <v>Φ800</v>
          </cell>
        </row>
        <row r="16">
          <cell r="A16" t="str">
            <v>NO.</v>
          </cell>
          <cell r="B16">
            <v>32</v>
          </cell>
          <cell r="C16" t="str">
            <v>+</v>
          </cell>
          <cell r="D16">
            <v>0</v>
          </cell>
          <cell r="E16" t="str">
            <v>우</v>
          </cell>
          <cell r="G16">
            <v>1</v>
          </cell>
          <cell r="M16" t="str">
            <v>Φ800</v>
          </cell>
        </row>
        <row r="17">
          <cell r="A17" t="str">
            <v>NO.</v>
          </cell>
          <cell r="B17">
            <v>33</v>
          </cell>
          <cell r="C17" t="str">
            <v>+</v>
          </cell>
          <cell r="D17">
            <v>0</v>
          </cell>
          <cell r="E17" t="str">
            <v>우</v>
          </cell>
          <cell r="H17">
            <v>1</v>
          </cell>
          <cell r="M17" t="str">
            <v>Φ800</v>
          </cell>
        </row>
        <row r="18">
          <cell r="A18" t="str">
            <v>NO.</v>
          </cell>
          <cell r="B18">
            <v>33</v>
          </cell>
          <cell r="C18" t="str">
            <v>+</v>
          </cell>
          <cell r="D18">
            <v>17</v>
          </cell>
          <cell r="E18" t="str">
            <v>우</v>
          </cell>
          <cell r="K18">
            <v>1</v>
          </cell>
          <cell r="M18" t="str">
            <v>Φ800</v>
          </cell>
        </row>
        <row r="19">
          <cell r="A19" t="str">
            <v>NO.</v>
          </cell>
          <cell r="B19">
            <v>42</v>
          </cell>
          <cell r="C19" t="str">
            <v>+</v>
          </cell>
          <cell r="D19">
            <v>7.7</v>
          </cell>
          <cell r="E19" t="str">
            <v>우</v>
          </cell>
          <cell r="F19">
            <v>1</v>
          </cell>
          <cell r="M19" t="str">
            <v>Φ600</v>
          </cell>
        </row>
        <row r="20">
          <cell r="A20" t="str">
            <v>NO.</v>
          </cell>
          <cell r="B20">
            <v>52</v>
          </cell>
          <cell r="C20" t="str">
            <v>+</v>
          </cell>
          <cell r="D20">
            <v>18.5</v>
          </cell>
          <cell r="E20" t="str">
            <v>우</v>
          </cell>
          <cell r="J20">
            <v>1</v>
          </cell>
          <cell r="M20" t="str">
            <v>Φ800</v>
          </cell>
        </row>
        <row r="21">
          <cell r="A21" t="str">
            <v>NO.</v>
          </cell>
          <cell r="B21">
            <v>68</v>
          </cell>
          <cell r="C21" t="str">
            <v>+</v>
          </cell>
          <cell r="D21">
            <v>0</v>
          </cell>
          <cell r="E21" t="str">
            <v>우</v>
          </cell>
          <cell r="F21">
            <v>1</v>
          </cell>
          <cell r="M21" t="str">
            <v>Φ800</v>
          </cell>
        </row>
        <row r="22">
          <cell r="A22" t="str">
            <v>NO.</v>
          </cell>
          <cell r="B22">
            <v>84</v>
          </cell>
          <cell r="C22" t="str">
            <v>+</v>
          </cell>
          <cell r="D22">
            <v>0</v>
          </cell>
          <cell r="E22" t="str">
            <v>좌</v>
          </cell>
          <cell r="G22">
            <v>1</v>
          </cell>
          <cell r="M22" t="str">
            <v>Φ800</v>
          </cell>
        </row>
        <row r="23">
          <cell r="A23" t="str">
            <v>NO.</v>
          </cell>
          <cell r="B23">
            <v>85</v>
          </cell>
          <cell r="C23" t="str">
            <v>+</v>
          </cell>
          <cell r="D23">
            <v>0</v>
          </cell>
          <cell r="E23" t="str">
            <v>좌</v>
          </cell>
          <cell r="H23">
            <v>1</v>
          </cell>
          <cell r="M23" t="str">
            <v>Φ800</v>
          </cell>
        </row>
        <row r="24">
          <cell r="A24" t="str">
            <v>NO.</v>
          </cell>
          <cell r="B24">
            <v>86</v>
          </cell>
          <cell r="C24" t="str">
            <v>+</v>
          </cell>
          <cell r="D24">
            <v>0</v>
          </cell>
          <cell r="E24" t="str">
            <v>좌</v>
          </cell>
          <cell r="G24">
            <v>1</v>
          </cell>
          <cell r="M24" t="str">
            <v>Φ800</v>
          </cell>
        </row>
        <row r="25">
          <cell r="A25" t="str">
            <v>NO.</v>
          </cell>
          <cell r="B25">
            <v>87</v>
          </cell>
          <cell r="C25" t="str">
            <v>+</v>
          </cell>
          <cell r="D25">
            <v>0</v>
          </cell>
          <cell r="E25" t="str">
            <v>좌</v>
          </cell>
          <cell r="G25">
            <v>1</v>
          </cell>
          <cell r="M25" t="str">
            <v>Φ800</v>
          </cell>
        </row>
        <row r="26">
          <cell r="A26" t="str">
            <v>NO.</v>
          </cell>
          <cell r="B26">
            <v>88</v>
          </cell>
          <cell r="C26" t="str">
            <v>+</v>
          </cell>
          <cell r="D26">
            <v>0</v>
          </cell>
          <cell r="E26" t="str">
            <v>좌</v>
          </cell>
          <cell r="H26">
            <v>1</v>
          </cell>
          <cell r="M26" t="str">
            <v>Φ800</v>
          </cell>
        </row>
        <row r="27">
          <cell r="A27" t="str">
            <v>NO.</v>
          </cell>
          <cell r="B27">
            <v>89</v>
          </cell>
          <cell r="C27" t="str">
            <v>+</v>
          </cell>
          <cell r="D27">
            <v>0</v>
          </cell>
          <cell r="E27" t="str">
            <v>좌</v>
          </cell>
          <cell r="H27">
            <v>1</v>
          </cell>
          <cell r="M27" t="str">
            <v>Φ800</v>
          </cell>
        </row>
        <row r="28">
          <cell r="A28" t="str">
            <v>NO.</v>
          </cell>
          <cell r="B28">
            <v>90</v>
          </cell>
          <cell r="C28" t="str">
            <v>+</v>
          </cell>
          <cell r="D28">
            <v>0</v>
          </cell>
          <cell r="E28" t="str">
            <v>좌</v>
          </cell>
          <cell r="H28">
            <v>1</v>
          </cell>
          <cell r="M28" t="str">
            <v>Φ800</v>
          </cell>
        </row>
        <row r="29">
          <cell r="A29" t="str">
            <v>소    계</v>
          </cell>
          <cell r="F29">
            <v>2</v>
          </cell>
          <cell r="G29">
            <v>6</v>
          </cell>
          <cell r="H29">
            <v>12</v>
          </cell>
          <cell r="J29">
            <v>2</v>
          </cell>
          <cell r="K29">
            <v>2</v>
          </cell>
          <cell r="M29" t="str">
            <v>Φ800</v>
          </cell>
        </row>
      </sheetData>
      <sheetData sheetId="1">
        <row r="2">
          <cell r="A2" t="str">
            <v>집수정 조서(1)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집1"/>
      <sheetName val="터파기및재료"/>
      <sheetName val="설계조건"/>
      <sheetName val="안정계산"/>
      <sheetName val="단면검토"/>
      <sheetName val="강재단중표"/>
      <sheetName val="변화치수"/>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C순서"/>
      <sheetName val="기계 부하표"/>
      <sheetName val="부하표LIST"/>
      <sheetName val="TR용량"/>
      <sheetName val="CABLE SIZE CALCULATION SHEET"/>
      <sheetName val="CABLECALC"/>
      <sheetName val="IMPEADENCE MAP "/>
      <sheetName val="IMPEADENCE "/>
      <sheetName val="MCCCALC"/>
      <sheetName val="LOPCALC"/>
      <sheetName val="Macro2"/>
      <sheetName val="TABLE"/>
      <sheetName val="3BL공동구 수량"/>
      <sheetName val="원형맨홀수량"/>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2)"/>
      <sheetName val="견적(대)"/>
      <sheetName val="보수일위"/>
      <sheetName val="임률기준"/>
      <sheetName val="물가9월 (2)"/>
      <sheetName val="2F 회의실견적(5_14 일대)"/>
      <sheetName val="TABLE"/>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 요"/>
      <sheetName val="수질기준"/>
      <sheetName val="수질계산근거"/>
      <sheetName val="계산근거"/>
      <sheetName val="노임단가"/>
      <sheetName val="SORCE1"/>
      <sheetName val="가시설단위수량"/>
      <sheetName val="단위수량"/>
      <sheetName val="관접합및부설"/>
      <sheetName val="ilch"/>
      <sheetName val="단면가정"/>
      <sheetName val="2F 회의실견적(5_14 일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 INFORMATION -"/>
      <sheetName val="Module1"/>
      <sheetName val="Module2"/>
      <sheetName val="Module3"/>
      <sheetName val="Module4"/>
      <sheetName val="Module5"/>
      <sheetName val="Module6"/>
      <sheetName val="Module8"/>
      <sheetName val="Module9"/>
      <sheetName val="Module7"/>
      <sheetName val="TABLE"/>
      <sheetName val="집1"/>
      <sheetName val="SORCE1"/>
      <sheetName val="가시설단위수량"/>
    </sheetNames>
    <sheetDataSet>
      <sheetData sheetId="0"/>
      <sheetData sheetId="1">
        <row r="22">
          <cell r="F22">
            <v>148</v>
          </cell>
          <cell r="G22">
            <v>0</v>
          </cell>
          <cell r="H22">
            <v>0</v>
          </cell>
          <cell r="J22">
            <v>148</v>
          </cell>
          <cell r="K22">
            <v>0</v>
          </cell>
          <cell r="L22">
            <v>0</v>
          </cell>
        </row>
        <row r="23">
          <cell r="F23">
            <v>167</v>
          </cell>
          <cell r="G23">
            <v>0</v>
          </cell>
          <cell r="H23">
            <v>0</v>
          </cell>
          <cell r="J23">
            <v>167</v>
          </cell>
          <cell r="K23">
            <v>0</v>
          </cell>
          <cell r="L23">
            <v>0</v>
          </cell>
        </row>
        <row r="24">
          <cell r="F24">
            <v>221</v>
          </cell>
          <cell r="G24">
            <v>0</v>
          </cell>
          <cell r="H24">
            <v>0</v>
          </cell>
          <cell r="J24">
            <v>221</v>
          </cell>
          <cell r="K24">
            <v>0</v>
          </cell>
          <cell r="L24">
            <v>0</v>
          </cell>
        </row>
        <row r="25">
          <cell r="F25">
            <v>342</v>
          </cell>
          <cell r="G25">
            <v>0</v>
          </cell>
          <cell r="H25">
            <v>0</v>
          </cell>
          <cell r="J25">
            <v>342</v>
          </cell>
          <cell r="K25">
            <v>0</v>
          </cell>
          <cell r="L25">
            <v>0</v>
          </cell>
        </row>
        <row r="26">
          <cell r="F26">
            <v>462</v>
          </cell>
          <cell r="G26">
            <v>0</v>
          </cell>
          <cell r="H26">
            <v>0</v>
          </cell>
          <cell r="J26">
            <v>462</v>
          </cell>
          <cell r="K26">
            <v>0</v>
          </cell>
          <cell r="L26">
            <v>0</v>
          </cell>
        </row>
        <row r="27">
          <cell r="F27">
            <v>703</v>
          </cell>
          <cell r="G27">
            <v>0</v>
          </cell>
          <cell r="H27">
            <v>0</v>
          </cell>
          <cell r="J27">
            <v>703</v>
          </cell>
          <cell r="K27">
            <v>0</v>
          </cell>
          <cell r="L27">
            <v>0</v>
          </cell>
        </row>
        <row r="28">
          <cell r="F28">
            <v>1108</v>
          </cell>
          <cell r="G28">
            <v>0</v>
          </cell>
          <cell r="H28">
            <v>0</v>
          </cell>
          <cell r="J28">
            <v>1108</v>
          </cell>
          <cell r="K28">
            <v>0</v>
          </cell>
          <cell r="L28">
            <v>0</v>
          </cell>
        </row>
        <row r="29">
          <cell r="F29">
            <v>1558</v>
          </cell>
          <cell r="G29">
            <v>0</v>
          </cell>
          <cell r="H29">
            <v>0</v>
          </cell>
          <cell r="J29">
            <v>1558</v>
          </cell>
          <cell r="K29">
            <v>0</v>
          </cell>
          <cell r="L29">
            <v>0</v>
          </cell>
        </row>
        <row r="30">
          <cell r="F30">
            <v>2475</v>
          </cell>
          <cell r="G30">
            <v>0</v>
          </cell>
          <cell r="H30">
            <v>0</v>
          </cell>
          <cell r="J30">
            <v>2475</v>
          </cell>
          <cell r="K30">
            <v>0</v>
          </cell>
          <cell r="L30">
            <v>0</v>
          </cell>
        </row>
        <row r="31">
          <cell r="F31">
            <v>2411</v>
          </cell>
          <cell r="G31">
            <v>0</v>
          </cell>
          <cell r="H31">
            <v>0</v>
          </cell>
          <cell r="J31">
            <v>2411</v>
          </cell>
          <cell r="K31">
            <v>0</v>
          </cell>
          <cell r="L31">
            <v>0</v>
          </cell>
        </row>
        <row r="32">
          <cell r="F32">
            <v>3130</v>
          </cell>
          <cell r="G32">
            <v>0</v>
          </cell>
          <cell r="H32">
            <v>0</v>
          </cell>
          <cell r="J32">
            <v>3130</v>
          </cell>
          <cell r="K32">
            <v>0</v>
          </cell>
          <cell r="L32">
            <v>0</v>
          </cell>
        </row>
        <row r="33">
          <cell r="F33">
            <v>3840</v>
          </cell>
          <cell r="G33">
            <v>0</v>
          </cell>
          <cell r="H33">
            <v>0</v>
          </cell>
          <cell r="J33">
            <v>3840</v>
          </cell>
          <cell r="K33">
            <v>0</v>
          </cell>
          <cell r="L33">
            <v>0</v>
          </cell>
        </row>
        <row r="34">
          <cell r="F34">
            <v>6947</v>
          </cell>
          <cell r="G34">
            <v>0</v>
          </cell>
          <cell r="H34">
            <v>0</v>
          </cell>
          <cell r="J34">
            <v>6947</v>
          </cell>
          <cell r="K34">
            <v>0</v>
          </cell>
          <cell r="L34">
            <v>0</v>
          </cell>
        </row>
        <row r="35">
          <cell r="F35">
            <v>8626</v>
          </cell>
          <cell r="G35">
            <v>0</v>
          </cell>
          <cell r="H35">
            <v>0</v>
          </cell>
          <cell r="J35">
            <v>8626</v>
          </cell>
          <cell r="K35">
            <v>0</v>
          </cell>
          <cell r="L35">
            <v>0</v>
          </cell>
        </row>
        <row r="36">
          <cell r="F36">
            <v>13937</v>
          </cell>
          <cell r="G36">
            <v>0</v>
          </cell>
          <cell r="H36">
            <v>0</v>
          </cell>
          <cell r="J36">
            <v>13937</v>
          </cell>
          <cell r="K36">
            <v>0</v>
          </cell>
          <cell r="L36">
            <v>0</v>
          </cell>
        </row>
        <row r="37">
          <cell r="F37">
            <v>177</v>
          </cell>
          <cell r="G37">
            <v>0</v>
          </cell>
          <cell r="H37">
            <v>0</v>
          </cell>
          <cell r="J37">
            <v>177</v>
          </cell>
          <cell r="K37">
            <v>0</v>
          </cell>
          <cell r="L37">
            <v>0</v>
          </cell>
        </row>
        <row r="38">
          <cell r="F38">
            <v>593</v>
          </cell>
          <cell r="G38">
            <v>0</v>
          </cell>
          <cell r="H38">
            <v>0</v>
          </cell>
          <cell r="J38">
            <v>593</v>
          </cell>
          <cell r="K38">
            <v>0</v>
          </cell>
          <cell r="L38">
            <v>0</v>
          </cell>
        </row>
        <row r="39">
          <cell r="F39">
            <v>1209</v>
          </cell>
          <cell r="G39">
            <v>0</v>
          </cell>
          <cell r="H39">
            <v>0</v>
          </cell>
          <cell r="J39">
            <v>1209</v>
          </cell>
          <cell r="K39">
            <v>0</v>
          </cell>
          <cell r="L39">
            <v>0</v>
          </cell>
        </row>
        <row r="40">
          <cell r="F40">
            <v>2852</v>
          </cell>
          <cell r="G40">
            <v>0</v>
          </cell>
          <cell r="H40">
            <v>0</v>
          </cell>
          <cell r="J40">
            <v>2852</v>
          </cell>
          <cell r="K40">
            <v>0</v>
          </cell>
          <cell r="L40">
            <v>0</v>
          </cell>
        </row>
        <row r="41">
          <cell r="F41">
            <v>2479</v>
          </cell>
          <cell r="G41">
            <v>0</v>
          </cell>
          <cell r="H41">
            <v>0</v>
          </cell>
          <cell r="J41">
            <v>2479</v>
          </cell>
          <cell r="K41">
            <v>0</v>
          </cell>
          <cell r="L41">
            <v>0</v>
          </cell>
        </row>
        <row r="42">
          <cell r="F42">
            <v>4577</v>
          </cell>
          <cell r="G42">
            <v>0</v>
          </cell>
          <cell r="H42">
            <v>0</v>
          </cell>
          <cell r="J42">
            <v>4577</v>
          </cell>
          <cell r="K42">
            <v>0</v>
          </cell>
          <cell r="L42">
            <v>0</v>
          </cell>
        </row>
        <row r="43">
          <cell r="F43">
            <v>44</v>
          </cell>
          <cell r="G43">
            <v>0</v>
          </cell>
          <cell r="H43">
            <v>0</v>
          </cell>
          <cell r="J43">
            <v>44</v>
          </cell>
          <cell r="K43">
            <v>0</v>
          </cell>
          <cell r="L43">
            <v>0</v>
          </cell>
        </row>
        <row r="44">
          <cell r="F44">
            <v>69</v>
          </cell>
          <cell r="G44">
            <v>0</v>
          </cell>
          <cell r="H44">
            <v>0</v>
          </cell>
          <cell r="J44">
            <v>69</v>
          </cell>
          <cell r="K44">
            <v>0</v>
          </cell>
          <cell r="L44">
            <v>0</v>
          </cell>
        </row>
        <row r="45">
          <cell r="F45">
            <v>102</v>
          </cell>
          <cell r="G45">
            <v>0</v>
          </cell>
          <cell r="H45">
            <v>0</v>
          </cell>
          <cell r="J45">
            <v>102</v>
          </cell>
          <cell r="K45">
            <v>0</v>
          </cell>
          <cell r="L45">
            <v>0</v>
          </cell>
        </row>
        <row r="46">
          <cell r="F46">
            <v>133</v>
          </cell>
          <cell r="G46">
            <v>0</v>
          </cell>
          <cell r="H46">
            <v>0</v>
          </cell>
          <cell r="J46">
            <v>133</v>
          </cell>
          <cell r="K46">
            <v>0</v>
          </cell>
          <cell r="L46">
            <v>0</v>
          </cell>
        </row>
        <row r="47">
          <cell r="F47">
            <v>201</v>
          </cell>
          <cell r="G47">
            <v>0</v>
          </cell>
          <cell r="H47">
            <v>0</v>
          </cell>
          <cell r="J47">
            <v>201</v>
          </cell>
          <cell r="K47">
            <v>0</v>
          </cell>
          <cell r="L47">
            <v>0</v>
          </cell>
        </row>
        <row r="48">
          <cell r="F48">
            <v>286</v>
          </cell>
          <cell r="G48">
            <v>0</v>
          </cell>
          <cell r="H48">
            <v>0</v>
          </cell>
          <cell r="J48">
            <v>286</v>
          </cell>
          <cell r="K48">
            <v>0</v>
          </cell>
          <cell r="L48">
            <v>0</v>
          </cell>
        </row>
        <row r="49">
          <cell r="F49">
            <v>562</v>
          </cell>
          <cell r="G49">
            <v>0</v>
          </cell>
          <cell r="H49">
            <v>0</v>
          </cell>
          <cell r="J49">
            <v>562</v>
          </cell>
          <cell r="K49">
            <v>0</v>
          </cell>
          <cell r="L49">
            <v>0</v>
          </cell>
        </row>
        <row r="50">
          <cell r="F50">
            <v>857</v>
          </cell>
          <cell r="G50">
            <v>0</v>
          </cell>
          <cell r="H50">
            <v>0</v>
          </cell>
          <cell r="J50">
            <v>857</v>
          </cell>
          <cell r="K50">
            <v>0</v>
          </cell>
          <cell r="L50">
            <v>0</v>
          </cell>
        </row>
        <row r="51">
          <cell r="F51">
            <v>1365</v>
          </cell>
          <cell r="G51">
            <v>0</v>
          </cell>
          <cell r="H51">
            <v>0</v>
          </cell>
          <cell r="J51">
            <v>1365</v>
          </cell>
          <cell r="K51">
            <v>0</v>
          </cell>
          <cell r="L51">
            <v>0</v>
          </cell>
        </row>
        <row r="52">
          <cell r="F52">
            <v>70</v>
          </cell>
          <cell r="G52">
            <v>0</v>
          </cell>
          <cell r="H52">
            <v>0</v>
          </cell>
          <cell r="J52">
            <v>70</v>
          </cell>
          <cell r="K52">
            <v>0</v>
          </cell>
          <cell r="L52">
            <v>0</v>
          </cell>
        </row>
        <row r="53">
          <cell r="F53">
            <v>46</v>
          </cell>
          <cell r="G53">
            <v>0</v>
          </cell>
          <cell r="H53">
            <v>0</v>
          </cell>
          <cell r="J53">
            <v>46</v>
          </cell>
          <cell r="K53">
            <v>0</v>
          </cell>
          <cell r="L53">
            <v>0</v>
          </cell>
        </row>
        <row r="54">
          <cell r="F54">
            <v>75</v>
          </cell>
          <cell r="G54">
            <v>0</v>
          </cell>
          <cell r="H54">
            <v>0</v>
          </cell>
          <cell r="J54">
            <v>75</v>
          </cell>
          <cell r="K54">
            <v>0</v>
          </cell>
          <cell r="L54">
            <v>0</v>
          </cell>
        </row>
        <row r="55">
          <cell r="F55">
            <v>107</v>
          </cell>
          <cell r="G55">
            <v>0</v>
          </cell>
          <cell r="H55">
            <v>0</v>
          </cell>
          <cell r="J55">
            <v>107</v>
          </cell>
          <cell r="K55">
            <v>0</v>
          </cell>
          <cell r="L55">
            <v>0</v>
          </cell>
        </row>
        <row r="56">
          <cell r="F56">
            <v>141</v>
          </cell>
          <cell r="G56">
            <v>0</v>
          </cell>
          <cell r="H56">
            <v>0</v>
          </cell>
          <cell r="J56">
            <v>141</v>
          </cell>
          <cell r="K56">
            <v>0</v>
          </cell>
          <cell r="L56">
            <v>0</v>
          </cell>
        </row>
        <row r="57">
          <cell r="F57">
            <v>1613</v>
          </cell>
          <cell r="G57">
            <v>0</v>
          </cell>
          <cell r="H57">
            <v>0</v>
          </cell>
          <cell r="J57">
            <v>1613</v>
          </cell>
          <cell r="K57">
            <v>0</v>
          </cell>
          <cell r="L57">
            <v>0</v>
          </cell>
        </row>
        <row r="58">
          <cell r="F58">
            <v>917</v>
          </cell>
          <cell r="G58">
            <v>0</v>
          </cell>
          <cell r="H58">
            <v>0</v>
          </cell>
          <cell r="J58">
            <v>917</v>
          </cell>
          <cell r="K58">
            <v>0</v>
          </cell>
          <cell r="L58">
            <v>0</v>
          </cell>
        </row>
        <row r="59">
          <cell r="F59">
            <v>1624</v>
          </cell>
          <cell r="G59">
            <v>0</v>
          </cell>
          <cell r="H59">
            <v>0</v>
          </cell>
          <cell r="J59">
            <v>1624</v>
          </cell>
          <cell r="K59">
            <v>0</v>
          </cell>
          <cell r="L59">
            <v>0</v>
          </cell>
        </row>
        <row r="60">
          <cell r="F60">
            <v>1801</v>
          </cell>
          <cell r="G60">
            <v>0</v>
          </cell>
          <cell r="H60">
            <v>0</v>
          </cell>
          <cell r="J60">
            <v>1801</v>
          </cell>
          <cell r="K60">
            <v>0</v>
          </cell>
          <cell r="L60">
            <v>0</v>
          </cell>
        </row>
        <row r="61">
          <cell r="F61">
            <v>2101</v>
          </cell>
          <cell r="G61">
            <v>0</v>
          </cell>
          <cell r="H61">
            <v>0</v>
          </cell>
          <cell r="J61">
            <v>2101</v>
          </cell>
          <cell r="K61">
            <v>0</v>
          </cell>
          <cell r="L61">
            <v>0</v>
          </cell>
        </row>
        <row r="62">
          <cell r="F62">
            <v>2431</v>
          </cell>
          <cell r="G62">
            <v>0</v>
          </cell>
          <cell r="H62">
            <v>0</v>
          </cell>
          <cell r="J62">
            <v>2431</v>
          </cell>
          <cell r="K62">
            <v>0</v>
          </cell>
          <cell r="L62">
            <v>0</v>
          </cell>
        </row>
        <row r="63">
          <cell r="F63">
            <v>2398</v>
          </cell>
          <cell r="G63">
            <v>0</v>
          </cell>
          <cell r="H63">
            <v>0</v>
          </cell>
          <cell r="J63">
            <v>2398</v>
          </cell>
          <cell r="K63">
            <v>0</v>
          </cell>
          <cell r="L63">
            <v>0</v>
          </cell>
        </row>
        <row r="64">
          <cell r="F64">
            <v>7023</v>
          </cell>
          <cell r="G64">
            <v>0</v>
          </cell>
          <cell r="H64">
            <v>0</v>
          </cell>
          <cell r="J64">
            <v>7023</v>
          </cell>
          <cell r="K64">
            <v>0</v>
          </cell>
          <cell r="L64">
            <v>0</v>
          </cell>
        </row>
        <row r="65">
          <cell r="F65">
            <v>223</v>
          </cell>
          <cell r="G65">
            <v>0</v>
          </cell>
          <cell r="H65">
            <v>0</v>
          </cell>
          <cell r="J65">
            <v>223</v>
          </cell>
          <cell r="K65">
            <v>0</v>
          </cell>
          <cell r="L65">
            <v>0</v>
          </cell>
        </row>
        <row r="66">
          <cell r="F66">
            <v>308</v>
          </cell>
          <cell r="G66">
            <v>0</v>
          </cell>
          <cell r="H66">
            <v>0</v>
          </cell>
          <cell r="J66">
            <v>308</v>
          </cell>
          <cell r="K66">
            <v>0</v>
          </cell>
          <cell r="L66">
            <v>0</v>
          </cell>
        </row>
        <row r="67">
          <cell r="F67">
            <v>418</v>
          </cell>
          <cell r="G67">
            <v>0</v>
          </cell>
          <cell r="H67">
            <v>0</v>
          </cell>
          <cell r="J67">
            <v>418</v>
          </cell>
          <cell r="K67">
            <v>0</v>
          </cell>
          <cell r="L67">
            <v>0</v>
          </cell>
        </row>
        <row r="68">
          <cell r="F68">
            <v>735</v>
          </cell>
          <cell r="G68">
            <v>0</v>
          </cell>
          <cell r="H68">
            <v>0</v>
          </cell>
          <cell r="J68">
            <v>735</v>
          </cell>
          <cell r="K68">
            <v>0</v>
          </cell>
          <cell r="L68">
            <v>0</v>
          </cell>
        </row>
        <row r="69">
          <cell r="F69">
            <v>970</v>
          </cell>
          <cell r="G69">
            <v>0</v>
          </cell>
          <cell r="H69">
            <v>0</v>
          </cell>
          <cell r="J69">
            <v>970</v>
          </cell>
          <cell r="K69">
            <v>0</v>
          </cell>
          <cell r="L69">
            <v>0</v>
          </cell>
        </row>
        <row r="70">
          <cell r="F70">
            <v>1343</v>
          </cell>
          <cell r="G70">
            <v>0</v>
          </cell>
          <cell r="H70">
            <v>0</v>
          </cell>
          <cell r="J70">
            <v>1343</v>
          </cell>
          <cell r="K70">
            <v>0</v>
          </cell>
          <cell r="L70">
            <v>0</v>
          </cell>
        </row>
        <row r="71">
          <cell r="F71">
            <v>2287</v>
          </cell>
          <cell r="G71">
            <v>0</v>
          </cell>
          <cell r="H71">
            <v>0</v>
          </cell>
          <cell r="J71">
            <v>2287</v>
          </cell>
          <cell r="K71">
            <v>0</v>
          </cell>
          <cell r="L71">
            <v>0</v>
          </cell>
        </row>
        <row r="72">
          <cell r="F72">
            <v>3142</v>
          </cell>
          <cell r="G72">
            <v>0</v>
          </cell>
          <cell r="H72">
            <v>0</v>
          </cell>
          <cell r="J72">
            <v>3142</v>
          </cell>
          <cell r="K72">
            <v>0</v>
          </cell>
          <cell r="L72">
            <v>0</v>
          </cell>
        </row>
        <row r="73">
          <cell r="F73">
            <v>3723</v>
          </cell>
          <cell r="G73">
            <v>0</v>
          </cell>
          <cell r="H73">
            <v>0</v>
          </cell>
          <cell r="J73">
            <v>3723</v>
          </cell>
          <cell r="K73">
            <v>0</v>
          </cell>
          <cell r="L73">
            <v>0</v>
          </cell>
        </row>
        <row r="74">
          <cell r="F74">
            <v>4534</v>
          </cell>
          <cell r="G74">
            <v>0</v>
          </cell>
          <cell r="H74">
            <v>0</v>
          </cell>
          <cell r="J74">
            <v>4534</v>
          </cell>
          <cell r="K74">
            <v>0</v>
          </cell>
          <cell r="L74">
            <v>0</v>
          </cell>
        </row>
        <row r="75">
          <cell r="F75">
            <v>5445</v>
          </cell>
          <cell r="G75">
            <v>0</v>
          </cell>
          <cell r="H75">
            <v>0</v>
          </cell>
          <cell r="J75">
            <v>5445</v>
          </cell>
          <cell r="K75">
            <v>0</v>
          </cell>
          <cell r="L75">
            <v>0</v>
          </cell>
        </row>
        <row r="76">
          <cell r="F76">
            <v>7799</v>
          </cell>
          <cell r="G76">
            <v>0</v>
          </cell>
          <cell r="H76">
            <v>0</v>
          </cell>
          <cell r="J76">
            <v>7799</v>
          </cell>
          <cell r="K76">
            <v>0</v>
          </cell>
          <cell r="L76">
            <v>0</v>
          </cell>
        </row>
        <row r="77">
          <cell r="F77">
            <v>9712</v>
          </cell>
          <cell r="G77">
            <v>0</v>
          </cell>
          <cell r="H77">
            <v>0</v>
          </cell>
          <cell r="J77">
            <v>9712</v>
          </cell>
          <cell r="K77">
            <v>0</v>
          </cell>
          <cell r="L77">
            <v>0</v>
          </cell>
        </row>
        <row r="78">
          <cell r="F78">
            <v>0</v>
          </cell>
          <cell r="G78">
            <v>0</v>
          </cell>
          <cell r="H78">
            <v>0</v>
          </cell>
          <cell r="J78">
            <v>0</v>
          </cell>
          <cell r="K78">
            <v>0</v>
          </cell>
          <cell r="L78">
            <v>0</v>
          </cell>
        </row>
        <row r="79">
          <cell r="F79">
            <v>11594</v>
          </cell>
          <cell r="G79">
            <v>0</v>
          </cell>
          <cell r="H79">
            <v>0</v>
          </cell>
          <cell r="J79">
            <v>11594</v>
          </cell>
          <cell r="K79">
            <v>0</v>
          </cell>
          <cell r="L79">
            <v>0</v>
          </cell>
        </row>
        <row r="80">
          <cell r="F80">
            <v>0</v>
          </cell>
          <cell r="G80">
            <v>0</v>
          </cell>
          <cell r="H80">
            <v>0</v>
          </cell>
          <cell r="J80">
            <v>0</v>
          </cell>
          <cell r="K80">
            <v>0</v>
          </cell>
          <cell r="L80">
            <v>0</v>
          </cell>
        </row>
        <row r="81">
          <cell r="F81">
            <v>0</v>
          </cell>
          <cell r="G81">
            <v>0</v>
          </cell>
          <cell r="H81">
            <v>0</v>
          </cell>
          <cell r="J81">
            <v>0</v>
          </cell>
          <cell r="K81">
            <v>0</v>
          </cell>
          <cell r="L81">
            <v>0</v>
          </cell>
        </row>
        <row r="82">
          <cell r="F82">
            <v>393</v>
          </cell>
          <cell r="G82">
            <v>0</v>
          </cell>
          <cell r="H82">
            <v>0</v>
          </cell>
          <cell r="J82">
            <v>393</v>
          </cell>
          <cell r="K82">
            <v>0</v>
          </cell>
          <cell r="L82">
            <v>0</v>
          </cell>
        </row>
        <row r="83">
          <cell r="F83">
            <v>532</v>
          </cell>
          <cell r="G83">
            <v>0</v>
          </cell>
          <cell r="H83">
            <v>0</v>
          </cell>
          <cell r="J83">
            <v>532</v>
          </cell>
          <cell r="K83">
            <v>0</v>
          </cell>
          <cell r="L83">
            <v>0</v>
          </cell>
        </row>
        <row r="84">
          <cell r="F84">
            <v>725</v>
          </cell>
          <cell r="G84">
            <v>0</v>
          </cell>
          <cell r="H84">
            <v>0</v>
          </cell>
          <cell r="J84">
            <v>725</v>
          </cell>
          <cell r="K84">
            <v>0</v>
          </cell>
          <cell r="L84">
            <v>0</v>
          </cell>
        </row>
        <row r="85">
          <cell r="F85">
            <v>914</v>
          </cell>
          <cell r="G85">
            <v>0</v>
          </cell>
          <cell r="H85">
            <v>0</v>
          </cell>
          <cell r="J85">
            <v>914</v>
          </cell>
          <cell r="K85">
            <v>0</v>
          </cell>
          <cell r="L85">
            <v>0</v>
          </cell>
        </row>
        <row r="86">
          <cell r="F86">
            <v>1619</v>
          </cell>
          <cell r="G86">
            <v>0</v>
          </cell>
          <cell r="H86">
            <v>0</v>
          </cell>
          <cell r="J86">
            <v>1619</v>
          </cell>
          <cell r="K86">
            <v>0</v>
          </cell>
          <cell r="L86">
            <v>0</v>
          </cell>
        </row>
        <row r="87">
          <cell r="F87">
            <v>2055</v>
          </cell>
          <cell r="G87">
            <v>0</v>
          </cell>
          <cell r="H87">
            <v>0</v>
          </cell>
          <cell r="J87">
            <v>2055</v>
          </cell>
          <cell r="K87">
            <v>0</v>
          </cell>
          <cell r="L87">
            <v>0</v>
          </cell>
        </row>
        <row r="88">
          <cell r="F88">
            <v>2958</v>
          </cell>
          <cell r="G88">
            <v>0</v>
          </cell>
          <cell r="H88">
            <v>0</v>
          </cell>
          <cell r="J88">
            <v>2958</v>
          </cell>
          <cell r="K88">
            <v>0</v>
          </cell>
          <cell r="L88">
            <v>0</v>
          </cell>
        </row>
        <row r="89">
          <cell r="F89">
            <v>5773</v>
          </cell>
          <cell r="G89">
            <v>0</v>
          </cell>
          <cell r="H89">
            <v>0</v>
          </cell>
          <cell r="J89">
            <v>5773</v>
          </cell>
          <cell r="K89">
            <v>0</v>
          </cell>
          <cell r="L89">
            <v>0</v>
          </cell>
        </row>
        <row r="90">
          <cell r="F90">
            <v>684</v>
          </cell>
          <cell r="G90">
            <v>0</v>
          </cell>
          <cell r="H90">
            <v>0</v>
          </cell>
          <cell r="J90">
            <v>684</v>
          </cell>
          <cell r="K90">
            <v>0</v>
          </cell>
          <cell r="L90">
            <v>0</v>
          </cell>
        </row>
        <row r="91">
          <cell r="F91">
            <v>867</v>
          </cell>
          <cell r="G91">
            <v>0</v>
          </cell>
          <cell r="H91">
            <v>0</v>
          </cell>
          <cell r="J91">
            <v>867</v>
          </cell>
          <cell r="K91">
            <v>0</v>
          </cell>
          <cell r="L91">
            <v>0</v>
          </cell>
        </row>
        <row r="92">
          <cell r="F92">
            <v>1208</v>
          </cell>
          <cell r="G92">
            <v>0</v>
          </cell>
          <cell r="H92">
            <v>0</v>
          </cell>
          <cell r="J92">
            <v>1208</v>
          </cell>
          <cell r="K92">
            <v>0</v>
          </cell>
          <cell r="L92">
            <v>0</v>
          </cell>
        </row>
        <row r="93">
          <cell r="F93">
            <v>1981</v>
          </cell>
          <cell r="G93">
            <v>0</v>
          </cell>
          <cell r="H93">
            <v>0</v>
          </cell>
          <cell r="J93">
            <v>1981</v>
          </cell>
          <cell r="K93">
            <v>0</v>
          </cell>
          <cell r="L93">
            <v>0</v>
          </cell>
        </row>
        <row r="94">
          <cell r="F94">
            <v>2839</v>
          </cell>
          <cell r="G94">
            <v>0</v>
          </cell>
          <cell r="H94">
            <v>0</v>
          </cell>
          <cell r="J94">
            <v>2839</v>
          </cell>
          <cell r="K94">
            <v>0</v>
          </cell>
          <cell r="L94">
            <v>0</v>
          </cell>
        </row>
        <row r="95">
          <cell r="F95">
            <v>4564</v>
          </cell>
          <cell r="G95">
            <v>0</v>
          </cell>
          <cell r="H95">
            <v>0</v>
          </cell>
          <cell r="J95">
            <v>4564</v>
          </cell>
          <cell r="K95">
            <v>0</v>
          </cell>
          <cell r="L95">
            <v>0</v>
          </cell>
        </row>
        <row r="96">
          <cell r="F96">
            <v>0</v>
          </cell>
          <cell r="G96">
            <v>0</v>
          </cell>
          <cell r="H96">
            <v>0</v>
          </cell>
          <cell r="J96">
            <v>0</v>
          </cell>
          <cell r="K96">
            <v>0</v>
          </cell>
          <cell r="L96">
            <v>0</v>
          </cell>
        </row>
        <row r="97">
          <cell r="F97">
            <v>7930</v>
          </cell>
          <cell r="G97">
            <v>0</v>
          </cell>
          <cell r="H97">
            <v>0</v>
          </cell>
          <cell r="J97">
            <v>7930</v>
          </cell>
          <cell r="K97">
            <v>0</v>
          </cell>
          <cell r="L97">
            <v>0</v>
          </cell>
        </row>
        <row r="98">
          <cell r="F98">
            <v>832</v>
          </cell>
          <cell r="G98">
            <v>0</v>
          </cell>
          <cell r="H98">
            <v>0</v>
          </cell>
          <cell r="J98">
            <v>832</v>
          </cell>
          <cell r="K98">
            <v>0</v>
          </cell>
          <cell r="L98">
            <v>0</v>
          </cell>
        </row>
        <row r="99">
          <cell r="F99">
            <v>1174</v>
          </cell>
          <cell r="G99">
            <v>0</v>
          </cell>
          <cell r="H99">
            <v>0</v>
          </cell>
          <cell r="J99">
            <v>1174</v>
          </cell>
          <cell r="K99">
            <v>0</v>
          </cell>
          <cell r="L99">
            <v>0</v>
          </cell>
        </row>
        <row r="100">
          <cell r="F100">
            <v>1530</v>
          </cell>
          <cell r="G100">
            <v>0</v>
          </cell>
          <cell r="H100">
            <v>0</v>
          </cell>
          <cell r="J100">
            <v>1530</v>
          </cell>
          <cell r="K100">
            <v>0</v>
          </cell>
          <cell r="L100">
            <v>0</v>
          </cell>
        </row>
        <row r="101">
          <cell r="F101">
            <v>2507</v>
          </cell>
          <cell r="G101">
            <v>0</v>
          </cell>
          <cell r="H101">
            <v>0</v>
          </cell>
          <cell r="J101">
            <v>2507</v>
          </cell>
          <cell r="K101">
            <v>0</v>
          </cell>
          <cell r="L101">
            <v>0</v>
          </cell>
        </row>
        <row r="102">
          <cell r="F102">
            <v>3710</v>
          </cell>
          <cell r="G102">
            <v>0</v>
          </cell>
          <cell r="H102">
            <v>0</v>
          </cell>
          <cell r="J102">
            <v>3710</v>
          </cell>
          <cell r="K102">
            <v>0</v>
          </cell>
          <cell r="L102">
            <v>0</v>
          </cell>
        </row>
        <row r="103">
          <cell r="F103">
            <v>5950</v>
          </cell>
          <cell r="G103">
            <v>0</v>
          </cell>
          <cell r="H103">
            <v>0</v>
          </cell>
          <cell r="J103">
            <v>5950</v>
          </cell>
          <cell r="K103">
            <v>0</v>
          </cell>
          <cell r="L103">
            <v>0</v>
          </cell>
        </row>
        <row r="104">
          <cell r="F104">
            <v>0</v>
          </cell>
          <cell r="G104">
            <v>0</v>
          </cell>
          <cell r="H104">
            <v>0</v>
          </cell>
          <cell r="J104">
            <v>0</v>
          </cell>
          <cell r="K104">
            <v>0</v>
          </cell>
          <cell r="L104">
            <v>0</v>
          </cell>
        </row>
        <row r="105">
          <cell r="F105">
            <v>10376</v>
          </cell>
          <cell r="G105">
            <v>0</v>
          </cell>
          <cell r="H105">
            <v>0</v>
          </cell>
          <cell r="J105">
            <v>10376</v>
          </cell>
          <cell r="K105">
            <v>0</v>
          </cell>
          <cell r="L105">
            <v>0</v>
          </cell>
        </row>
        <row r="106">
          <cell r="F106">
            <v>1514</v>
          </cell>
          <cell r="G106">
            <v>0</v>
          </cell>
          <cell r="H106">
            <v>0</v>
          </cell>
          <cell r="J106">
            <v>1514</v>
          </cell>
          <cell r="K106">
            <v>0</v>
          </cell>
          <cell r="L106">
            <v>0</v>
          </cell>
        </row>
        <row r="107">
          <cell r="F107">
            <v>2200</v>
          </cell>
          <cell r="G107">
            <v>0</v>
          </cell>
          <cell r="H107">
            <v>0</v>
          </cell>
          <cell r="J107">
            <v>2200</v>
          </cell>
          <cell r="K107">
            <v>0</v>
          </cell>
          <cell r="L107">
            <v>0</v>
          </cell>
        </row>
        <row r="108">
          <cell r="F108">
            <v>3952</v>
          </cell>
          <cell r="G108">
            <v>0</v>
          </cell>
          <cell r="H108">
            <v>0</v>
          </cell>
          <cell r="J108">
            <v>3952</v>
          </cell>
          <cell r="K108">
            <v>0</v>
          </cell>
          <cell r="L108">
            <v>0</v>
          </cell>
        </row>
        <row r="109">
          <cell r="F109">
            <v>0</v>
          </cell>
          <cell r="G109">
            <v>0</v>
          </cell>
          <cell r="H109">
            <v>0</v>
          </cell>
          <cell r="J109">
            <v>0</v>
          </cell>
          <cell r="K109">
            <v>0</v>
          </cell>
          <cell r="L109">
            <v>0</v>
          </cell>
        </row>
        <row r="110">
          <cell r="F110">
            <v>13579</v>
          </cell>
          <cell r="G110">
            <v>0</v>
          </cell>
          <cell r="H110">
            <v>0</v>
          </cell>
          <cell r="J110">
            <v>13579</v>
          </cell>
          <cell r="K110">
            <v>0</v>
          </cell>
          <cell r="L110">
            <v>0</v>
          </cell>
        </row>
        <row r="111">
          <cell r="F111">
            <v>6417</v>
          </cell>
          <cell r="G111">
            <v>0</v>
          </cell>
          <cell r="H111">
            <v>0</v>
          </cell>
          <cell r="J111">
            <v>6417</v>
          </cell>
          <cell r="K111">
            <v>0</v>
          </cell>
          <cell r="L111">
            <v>0</v>
          </cell>
        </row>
        <row r="112">
          <cell r="F112">
            <v>6468</v>
          </cell>
          <cell r="G112">
            <v>0</v>
          </cell>
          <cell r="H112">
            <v>0</v>
          </cell>
          <cell r="J112">
            <v>6468</v>
          </cell>
          <cell r="K112">
            <v>0</v>
          </cell>
          <cell r="L112">
            <v>0</v>
          </cell>
        </row>
        <row r="113">
          <cell r="F113">
            <v>8335</v>
          </cell>
          <cell r="G113">
            <v>0</v>
          </cell>
          <cell r="H113">
            <v>0</v>
          </cell>
          <cell r="J113">
            <v>8335</v>
          </cell>
          <cell r="K113">
            <v>0</v>
          </cell>
          <cell r="L113">
            <v>0</v>
          </cell>
        </row>
        <row r="114">
          <cell r="F114">
            <v>7252</v>
          </cell>
          <cell r="G114">
            <v>0</v>
          </cell>
          <cell r="H114">
            <v>0</v>
          </cell>
          <cell r="J114">
            <v>7252</v>
          </cell>
          <cell r="K114">
            <v>0</v>
          </cell>
          <cell r="L114">
            <v>0</v>
          </cell>
        </row>
        <row r="115">
          <cell r="F115">
            <v>7320</v>
          </cell>
          <cell r="G115">
            <v>0</v>
          </cell>
          <cell r="H115">
            <v>0</v>
          </cell>
          <cell r="J115">
            <v>7320</v>
          </cell>
          <cell r="K115">
            <v>0</v>
          </cell>
          <cell r="L115">
            <v>0</v>
          </cell>
        </row>
        <row r="116">
          <cell r="F116">
            <v>0</v>
          </cell>
          <cell r="G116">
            <v>0</v>
          </cell>
          <cell r="H116">
            <v>0</v>
          </cell>
          <cell r="J116">
            <v>0</v>
          </cell>
          <cell r="K116">
            <v>0</v>
          </cell>
          <cell r="L116">
            <v>0</v>
          </cell>
        </row>
        <row r="117">
          <cell r="F117">
            <v>9424</v>
          </cell>
          <cell r="G117">
            <v>0</v>
          </cell>
          <cell r="H117">
            <v>0</v>
          </cell>
          <cell r="J117">
            <v>9424</v>
          </cell>
          <cell r="K117">
            <v>0</v>
          </cell>
          <cell r="L117">
            <v>0</v>
          </cell>
        </row>
        <row r="118">
          <cell r="F118">
            <v>512</v>
          </cell>
          <cell r="G118">
            <v>0</v>
          </cell>
          <cell r="H118">
            <v>0</v>
          </cell>
          <cell r="J118">
            <v>512</v>
          </cell>
          <cell r="K118">
            <v>0</v>
          </cell>
          <cell r="L118">
            <v>0</v>
          </cell>
        </row>
        <row r="119">
          <cell r="F119">
            <v>306</v>
          </cell>
          <cell r="G119">
            <v>0</v>
          </cell>
          <cell r="H119">
            <v>0</v>
          </cell>
          <cell r="J119">
            <v>306</v>
          </cell>
          <cell r="K119">
            <v>0</v>
          </cell>
          <cell r="L119">
            <v>0</v>
          </cell>
        </row>
        <row r="120">
          <cell r="F120">
            <v>807</v>
          </cell>
          <cell r="G120">
            <v>0</v>
          </cell>
          <cell r="H120">
            <v>0</v>
          </cell>
          <cell r="J120">
            <v>807</v>
          </cell>
          <cell r="K120">
            <v>0</v>
          </cell>
          <cell r="L120">
            <v>0</v>
          </cell>
        </row>
        <row r="121">
          <cell r="F121">
            <v>533</v>
          </cell>
          <cell r="G121">
            <v>0</v>
          </cell>
          <cell r="H121">
            <v>0</v>
          </cell>
          <cell r="J121">
            <v>533</v>
          </cell>
          <cell r="K121">
            <v>0</v>
          </cell>
          <cell r="L121">
            <v>0</v>
          </cell>
        </row>
        <row r="122">
          <cell r="F122">
            <v>329</v>
          </cell>
          <cell r="G122">
            <v>0</v>
          </cell>
          <cell r="H122">
            <v>0</v>
          </cell>
          <cell r="J122">
            <v>329</v>
          </cell>
          <cell r="K122">
            <v>0</v>
          </cell>
          <cell r="L122">
            <v>0</v>
          </cell>
        </row>
        <row r="123">
          <cell r="F123">
            <v>392</v>
          </cell>
          <cell r="G123">
            <v>0</v>
          </cell>
          <cell r="H123">
            <v>0</v>
          </cell>
          <cell r="J123">
            <v>392</v>
          </cell>
          <cell r="K123">
            <v>0</v>
          </cell>
          <cell r="L123">
            <v>0</v>
          </cell>
        </row>
        <row r="124">
          <cell r="F124">
            <v>464</v>
          </cell>
          <cell r="G124">
            <v>0</v>
          </cell>
          <cell r="H124">
            <v>0</v>
          </cell>
          <cell r="J124">
            <v>464</v>
          </cell>
          <cell r="K124">
            <v>0</v>
          </cell>
          <cell r="L124">
            <v>0</v>
          </cell>
        </row>
        <row r="125">
          <cell r="F125">
            <v>0</v>
          </cell>
          <cell r="G125">
            <v>0</v>
          </cell>
          <cell r="H125">
            <v>0</v>
          </cell>
          <cell r="J125">
            <v>0</v>
          </cell>
          <cell r="K125">
            <v>0</v>
          </cell>
          <cell r="L125">
            <v>0</v>
          </cell>
        </row>
        <row r="126">
          <cell r="F126">
            <v>0</v>
          </cell>
          <cell r="G126">
            <v>0</v>
          </cell>
          <cell r="H126">
            <v>0</v>
          </cell>
          <cell r="J126">
            <v>0</v>
          </cell>
          <cell r="K126">
            <v>0</v>
          </cell>
          <cell r="L126">
            <v>0</v>
          </cell>
        </row>
        <row r="127">
          <cell r="F127">
            <v>0</v>
          </cell>
          <cell r="G127">
            <v>0</v>
          </cell>
          <cell r="H127">
            <v>0</v>
          </cell>
          <cell r="J127">
            <v>0</v>
          </cell>
          <cell r="K127">
            <v>0</v>
          </cell>
          <cell r="L127">
            <v>0</v>
          </cell>
        </row>
        <row r="128">
          <cell r="F128">
            <v>0</v>
          </cell>
          <cell r="G128">
            <v>0</v>
          </cell>
          <cell r="H128">
            <v>0</v>
          </cell>
          <cell r="J128">
            <v>0</v>
          </cell>
          <cell r="K128">
            <v>0</v>
          </cell>
          <cell r="L128">
            <v>0</v>
          </cell>
        </row>
        <row r="129">
          <cell r="F129">
            <v>0</v>
          </cell>
          <cell r="G129">
            <v>0</v>
          </cell>
          <cell r="H129">
            <v>0</v>
          </cell>
          <cell r="J129">
            <v>0</v>
          </cell>
          <cell r="K129">
            <v>0</v>
          </cell>
          <cell r="L129">
            <v>0</v>
          </cell>
        </row>
        <row r="130">
          <cell r="F130">
            <v>0</v>
          </cell>
          <cell r="G130">
            <v>0</v>
          </cell>
          <cell r="H130">
            <v>0</v>
          </cell>
          <cell r="J130">
            <v>0</v>
          </cell>
          <cell r="K130">
            <v>0</v>
          </cell>
          <cell r="L130">
            <v>0</v>
          </cell>
        </row>
        <row r="131">
          <cell r="F131">
            <v>0</v>
          </cell>
          <cell r="G131">
            <v>0</v>
          </cell>
          <cell r="H131">
            <v>0</v>
          </cell>
          <cell r="J131">
            <v>0</v>
          </cell>
          <cell r="K131">
            <v>0</v>
          </cell>
          <cell r="L131">
            <v>0</v>
          </cell>
        </row>
        <row r="132">
          <cell r="F132">
            <v>0</v>
          </cell>
          <cell r="G132">
            <v>0</v>
          </cell>
          <cell r="H132">
            <v>0</v>
          </cell>
          <cell r="J132">
            <v>0</v>
          </cell>
          <cell r="K132">
            <v>0</v>
          </cell>
          <cell r="L132">
            <v>0</v>
          </cell>
        </row>
        <row r="133">
          <cell r="F133">
            <v>0</v>
          </cell>
          <cell r="G133">
            <v>0</v>
          </cell>
          <cell r="H133">
            <v>0</v>
          </cell>
          <cell r="J133">
            <v>0</v>
          </cell>
          <cell r="K133">
            <v>0</v>
          </cell>
          <cell r="L133">
            <v>0</v>
          </cell>
        </row>
        <row r="134">
          <cell r="F134">
            <v>0</v>
          </cell>
          <cell r="G134">
            <v>0</v>
          </cell>
          <cell r="H134">
            <v>0</v>
          </cell>
          <cell r="J134">
            <v>0</v>
          </cell>
          <cell r="K134">
            <v>0</v>
          </cell>
          <cell r="L134">
            <v>0</v>
          </cell>
        </row>
        <row r="135">
          <cell r="F135">
            <v>0</v>
          </cell>
          <cell r="G135">
            <v>0</v>
          </cell>
          <cell r="H135">
            <v>0</v>
          </cell>
          <cell r="J135">
            <v>0</v>
          </cell>
          <cell r="K135">
            <v>0</v>
          </cell>
          <cell r="L135">
            <v>0</v>
          </cell>
        </row>
        <row r="136">
          <cell r="F136">
            <v>0</v>
          </cell>
          <cell r="G136">
            <v>0</v>
          </cell>
          <cell r="H136">
            <v>0</v>
          </cell>
          <cell r="J136">
            <v>0</v>
          </cell>
          <cell r="K136">
            <v>0</v>
          </cell>
          <cell r="L136">
            <v>0</v>
          </cell>
        </row>
        <row r="137">
          <cell r="F137">
            <v>378</v>
          </cell>
          <cell r="G137">
            <v>0</v>
          </cell>
          <cell r="H137">
            <v>0</v>
          </cell>
          <cell r="J137">
            <v>378</v>
          </cell>
          <cell r="K137">
            <v>0</v>
          </cell>
          <cell r="L137">
            <v>0</v>
          </cell>
        </row>
        <row r="138">
          <cell r="F138">
            <v>461</v>
          </cell>
          <cell r="G138">
            <v>0</v>
          </cell>
          <cell r="H138">
            <v>0</v>
          </cell>
          <cell r="J138">
            <v>461</v>
          </cell>
          <cell r="K138">
            <v>0</v>
          </cell>
          <cell r="L138">
            <v>0</v>
          </cell>
        </row>
        <row r="139">
          <cell r="F139">
            <v>562</v>
          </cell>
          <cell r="G139">
            <v>0</v>
          </cell>
          <cell r="H139">
            <v>0</v>
          </cell>
          <cell r="J139">
            <v>562</v>
          </cell>
          <cell r="K139">
            <v>0</v>
          </cell>
          <cell r="L139">
            <v>0</v>
          </cell>
        </row>
        <row r="140">
          <cell r="F140">
            <v>656</v>
          </cell>
          <cell r="G140">
            <v>0</v>
          </cell>
          <cell r="H140">
            <v>0</v>
          </cell>
          <cell r="J140">
            <v>656</v>
          </cell>
          <cell r="K140">
            <v>0</v>
          </cell>
          <cell r="L140">
            <v>0</v>
          </cell>
        </row>
        <row r="141">
          <cell r="F141">
            <v>775</v>
          </cell>
          <cell r="G141">
            <v>0</v>
          </cell>
          <cell r="H141">
            <v>0</v>
          </cell>
          <cell r="J141">
            <v>775</v>
          </cell>
          <cell r="K141">
            <v>0</v>
          </cell>
          <cell r="L141">
            <v>0</v>
          </cell>
        </row>
        <row r="142">
          <cell r="F142">
            <v>828</v>
          </cell>
          <cell r="G142">
            <v>0</v>
          </cell>
          <cell r="H142">
            <v>0</v>
          </cell>
          <cell r="J142">
            <v>828</v>
          </cell>
          <cell r="K142">
            <v>0</v>
          </cell>
          <cell r="L142">
            <v>0</v>
          </cell>
        </row>
        <row r="143">
          <cell r="F143">
            <v>953</v>
          </cell>
          <cell r="G143">
            <v>0</v>
          </cell>
          <cell r="H143">
            <v>0</v>
          </cell>
          <cell r="J143">
            <v>953</v>
          </cell>
          <cell r="K143">
            <v>0</v>
          </cell>
          <cell r="L143">
            <v>0</v>
          </cell>
        </row>
        <row r="144">
          <cell r="F144">
            <v>1075</v>
          </cell>
          <cell r="G144">
            <v>0</v>
          </cell>
          <cell r="H144">
            <v>0</v>
          </cell>
          <cell r="J144">
            <v>1075</v>
          </cell>
          <cell r="K144">
            <v>0</v>
          </cell>
          <cell r="L144">
            <v>0</v>
          </cell>
        </row>
        <row r="145">
          <cell r="F145">
            <v>1233</v>
          </cell>
          <cell r="G145">
            <v>0</v>
          </cell>
          <cell r="H145">
            <v>0</v>
          </cell>
          <cell r="J145">
            <v>1233</v>
          </cell>
          <cell r="K145">
            <v>0</v>
          </cell>
          <cell r="L145">
            <v>0</v>
          </cell>
        </row>
        <row r="146">
          <cell r="F146">
            <v>1368</v>
          </cell>
          <cell r="G146">
            <v>0</v>
          </cell>
          <cell r="H146">
            <v>0</v>
          </cell>
          <cell r="J146">
            <v>1368</v>
          </cell>
          <cell r="K146">
            <v>0</v>
          </cell>
          <cell r="L146">
            <v>0</v>
          </cell>
        </row>
        <row r="147">
          <cell r="F147">
            <v>0</v>
          </cell>
          <cell r="G147">
            <v>0</v>
          </cell>
          <cell r="H147">
            <v>0</v>
          </cell>
          <cell r="J147">
            <v>0</v>
          </cell>
          <cell r="K147">
            <v>0</v>
          </cell>
          <cell r="L147">
            <v>0</v>
          </cell>
        </row>
        <row r="148">
          <cell r="F148">
            <v>1772</v>
          </cell>
          <cell r="G148">
            <v>0</v>
          </cell>
          <cell r="H148">
            <v>0</v>
          </cell>
          <cell r="J148">
            <v>1772</v>
          </cell>
          <cell r="K148">
            <v>0</v>
          </cell>
          <cell r="L148">
            <v>0</v>
          </cell>
        </row>
        <row r="149">
          <cell r="F149">
            <v>1772</v>
          </cell>
          <cell r="G149">
            <v>0</v>
          </cell>
          <cell r="H149">
            <v>0</v>
          </cell>
          <cell r="J149">
            <v>1772</v>
          </cell>
          <cell r="K149">
            <v>0</v>
          </cell>
          <cell r="L149">
            <v>0</v>
          </cell>
        </row>
        <row r="150">
          <cell r="F150">
            <v>2004</v>
          </cell>
          <cell r="G150">
            <v>0</v>
          </cell>
          <cell r="H150">
            <v>0</v>
          </cell>
          <cell r="J150">
            <v>2004</v>
          </cell>
          <cell r="K150">
            <v>0</v>
          </cell>
          <cell r="L150">
            <v>0</v>
          </cell>
        </row>
        <row r="151">
          <cell r="F151">
            <v>2533</v>
          </cell>
          <cell r="G151">
            <v>0</v>
          </cell>
          <cell r="H151">
            <v>0</v>
          </cell>
          <cell r="J151">
            <v>2533</v>
          </cell>
          <cell r="K151">
            <v>0</v>
          </cell>
          <cell r="L151">
            <v>0</v>
          </cell>
        </row>
        <row r="152">
          <cell r="F152">
            <v>2889</v>
          </cell>
          <cell r="G152">
            <v>0</v>
          </cell>
          <cell r="H152">
            <v>0</v>
          </cell>
          <cell r="J152">
            <v>2889</v>
          </cell>
          <cell r="K152">
            <v>0</v>
          </cell>
          <cell r="L152">
            <v>0</v>
          </cell>
        </row>
        <row r="153">
          <cell r="F153">
            <v>3092</v>
          </cell>
          <cell r="G153">
            <v>0</v>
          </cell>
          <cell r="H153">
            <v>0</v>
          </cell>
          <cell r="J153">
            <v>3092</v>
          </cell>
          <cell r="K153">
            <v>0</v>
          </cell>
          <cell r="L153">
            <v>0</v>
          </cell>
        </row>
        <row r="154">
          <cell r="F154">
            <v>851</v>
          </cell>
          <cell r="G154">
            <v>0</v>
          </cell>
          <cell r="H154">
            <v>0</v>
          </cell>
          <cell r="J154">
            <v>851</v>
          </cell>
          <cell r="K154">
            <v>0</v>
          </cell>
          <cell r="L154">
            <v>0</v>
          </cell>
        </row>
        <row r="155">
          <cell r="F155">
            <v>1017</v>
          </cell>
          <cell r="G155">
            <v>0</v>
          </cell>
          <cell r="H155">
            <v>0</v>
          </cell>
          <cell r="J155">
            <v>1017</v>
          </cell>
          <cell r="K155">
            <v>0</v>
          </cell>
          <cell r="L155">
            <v>0</v>
          </cell>
        </row>
        <row r="156">
          <cell r="F156">
            <v>543</v>
          </cell>
          <cell r="G156">
            <v>0</v>
          </cell>
          <cell r="H156">
            <v>0</v>
          </cell>
          <cell r="J156">
            <v>543</v>
          </cell>
          <cell r="K156">
            <v>0</v>
          </cell>
          <cell r="L156">
            <v>0</v>
          </cell>
        </row>
        <row r="157">
          <cell r="F157">
            <v>2672</v>
          </cell>
          <cell r="G157">
            <v>0</v>
          </cell>
          <cell r="H157">
            <v>0</v>
          </cell>
          <cell r="J157">
            <v>2672</v>
          </cell>
          <cell r="K157">
            <v>0</v>
          </cell>
          <cell r="L157">
            <v>0</v>
          </cell>
        </row>
        <row r="158">
          <cell r="F158">
            <v>533</v>
          </cell>
          <cell r="G158">
            <v>0</v>
          </cell>
          <cell r="H158">
            <v>0</v>
          </cell>
          <cell r="J158">
            <v>533</v>
          </cell>
          <cell r="K158">
            <v>0</v>
          </cell>
          <cell r="L158">
            <v>0</v>
          </cell>
        </row>
        <row r="159">
          <cell r="F159">
            <v>736</v>
          </cell>
          <cell r="G159">
            <v>0</v>
          </cell>
          <cell r="H159">
            <v>0</v>
          </cell>
          <cell r="J159">
            <v>736</v>
          </cell>
          <cell r="K159">
            <v>0</v>
          </cell>
          <cell r="L159">
            <v>0</v>
          </cell>
        </row>
        <row r="160">
          <cell r="F160">
            <v>1463</v>
          </cell>
          <cell r="G160">
            <v>0</v>
          </cell>
          <cell r="H160">
            <v>0</v>
          </cell>
          <cell r="J160">
            <v>1463</v>
          </cell>
          <cell r="K160">
            <v>0</v>
          </cell>
          <cell r="L160">
            <v>0</v>
          </cell>
        </row>
        <row r="161">
          <cell r="F161">
            <v>2187</v>
          </cell>
          <cell r="G161">
            <v>0</v>
          </cell>
          <cell r="H161">
            <v>0</v>
          </cell>
          <cell r="J161">
            <v>2187</v>
          </cell>
          <cell r="K161">
            <v>0</v>
          </cell>
          <cell r="L161">
            <v>0</v>
          </cell>
        </row>
        <row r="162">
          <cell r="F162">
            <v>3591</v>
          </cell>
          <cell r="G162">
            <v>0</v>
          </cell>
          <cell r="H162">
            <v>0</v>
          </cell>
          <cell r="J162">
            <v>3591</v>
          </cell>
          <cell r="K162">
            <v>0</v>
          </cell>
          <cell r="L162">
            <v>0</v>
          </cell>
        </row>
        <row r="163">
          <cell r="F163">
            <v>698</v>
          </cell>
          <cell r="G163">
            <v>0</v>
          </cell>
          <cell r="H163">
            <v>0</v>
          </cell>
          <cell r="J163">
            <v>698</v>
          </cell>
          <cell r="K163">
            <v>0</v>
          </cell>
          <cell r="L163">
            <v>0</v>
          </cell>
        </row>
        <row r="164">
          <cell r="F164">
            <v>1291</v>
          </cell>
          <cell r="G164">
            <v>0</v>
          </cell>
          <cell r="H164">
            <v>0</v>
          </cell>
          <cell r="J164">
            <v>1291</v>
          </cell>
          <cell r="K164">
            <v>0</v>
          </cell>
          <cell r="L164">
            <v>0</v>
          </cell>
        </row>
        <row r="165">
          <cell r="F165">
            <v>2802</v>
          </cell>
          <cell r="G165">
            <v>0</v>
          </cell>
          <cell r="H165">
            <v>0</v>
          </cell>
          <cell r="J165">
            <v>2802</v>
          </cell>
          <cell r="K165">
            <v>0</v>
          </cell>
          <cell r="L165">
            <v>0</v>
          </cell>
        </row>
        <row r="166">
          <cell r="F166">
            <v>917</v>
          </cell>
          <cell r="G166">
            <v>0</v>
          </cell>
          <cell r="H166">
            <v>0</v>
          </cell>
          <cell r="J166">
            <v>917</v>
          </cell>
          <cell r="K166">
            <v>0</v>
          </cell>
          <cell r="L166">
            <v>0</v>
          </cell>
        </row>
        <row r="167">
          <cell r="F167">
            <v>920</v>
          </cell>
          <cell r="G167">
            <v>0</v>
          </cell>
          <cell r="H167">
            <v>0</v>
          </cell>
          <cell r="J167">
            <v>920</v>
          </cell>
          <cell r="K167">
            <v>0</v>
          </cell>
          <cell r="L167">
            <v>0</v>
          </cell>
        </row>
        <row r="168">
          <cell r="F168">
            <v>1280</v>
          </cell>
          <cell r="G168">
            <v>0</v>
          </cell>
          <cell r="H168">
            <v>0</v>
          </cell>
          <cell r="J168">
            <v>1280</v>
          </cell>
          <cell r="K168">
            <v>0</v>
          </cell>
          <cell r="L168">
            <v>0</v>
          </cell>
        </row>
        <row r="169">
          <cell r="F169">
            <v>1141</v>
          </cell>
          <cell r="G169">
            <v>0</v>
          </cell>
          <cell r="H169">
            <v>0</v>
          </cell>
          <cell r="J169">
            <v>1141</v>
          </cell>
          <cell r="K169">
            <v>0</v>
          </cell>
          <cell r="L169">
            <v>0</v>
          </cell>
        </row>
        <row r="170">
          <cell r="F170">
            <v>1507</v>
          </cell>
          <cell r="G170">
            <v>0</v>
          </cell>
          <cell r="H170">
            <v>0</v>
          </cell>
          <cell r="J170">
            <v>1507</v>
          </cell>
          <cell r="K170">
            <v>0</v>
          </cell>
          <cell r="L170">
            <v>0</v>
          </cell>
        </row>
        <row r="171">
          <cell r="F171">
            <v>2119</v>
          </cell>
          <cell r="G171">
            <v>0</v>
          </cell>
          <cell r="H171">
            <v>0</v>
          </cell>
          <cell r="J171">
            <v>2119</v>
          </cell>
          <cell r="K171">
            <v>0</v>
          </cell>
          <cell r="L171">
            <v>0</v>
          </cell>
        </row>
        <row r="172">
          <cell r="F172">
            <v>2258</v>
          </cell>
          <cell r="G172">
            <v>0</v>
          </cell>
          <cell r="H172">
            <v>0</v>
          </cell>
          <cell r="J172">
            <v>2258</v>
          </cell>
          <cell r="K172">
            <v>0</v>
          </cell>
          <cell r="L172">
            <v>0</v>
          </cell>
        </row>
        <row r="173">
          <cell r="F173">
            <v>2800</v>
          </cell>
          <cell r="G173">
            <v>0</v>
          </cell>
          <cell r="H173">
            <v>0</v>
          </cell>
          <cell r="J173">
            <v>2800</v>
          </cell>
          <cell r="K173">
            <v>0</v>
          </cell>
          <cell r="L173">
            <v>0</v>
          </cell>
        </row>
        <row r="174">
          <cell r="F174">
            <v>695</v>
          </cell>
          <cell r="G174">
            <v>0</v>
          </cell>
          <cell r="H174">
            <v>0</v>
          </cell>
          <cell r="J174">
            <v>695</v>
          </cell>
          <cell r="K174">
            <v>0</v>
          </cell>
          <cell r="L174">
            <v>0</v>
          </cell>
        </row>
        <row r="175">
          <cell r="F175">
            <v>753</v>
          </cell>
          <cell r="G175">
            <v>0</v>
          </cell>
          <cell r="H175">
            <v>0</v>
          </cell>
          <cell r="J175">
            <v>753</v>
          </cell>
          <cell r="K175">
            <v>0</v>
          </cell>
          <cell r="L175">
            <v>0</v>
          </cell>
        </row>
        <row r="176">
          <cell r="F176">
            <v>2858</v>
          </cell>
          <cell r="G176">
            <v>0</v>
          </cell>
          <cell r="H176">
            <v>0</v>
          </cell>
          <cell r="J176">
            <v>2858</v>
          </cell>
          <cell r="K176">
            <v>0</v>
          </cell>
          <cell r="L176">
            <v>0</v>
          </cell>
        </row>
        <row r="177">
          <cell r="F177">
            <v>596</v>
          </cell>
          <cell r="G177">
            <v>0</v>
          </cell>
          <cell r="H177">
            <v>0</v>
          </cell>
          <cell r="J177">
            <v>596</v>
          </cell>
          <cell r="K177">
            <v>0</v>
          </cell>
          <cell r="L177">
            <v>0</v>
          </cell>
        </row>
        <row r="178">
          <cell r="F178">
            <v>712</v>
          </cell>
          <cell r="G178">
            <v>0</v>
          </cell>
          <cell r="H178">
            <v>0</v>
          </cell>
          <cell r="J178">
            <v>712</v>
          </cell>
          <cell r="K178">
            <v>0</v>
          </cell>
          <cell r="L178">
            <v>0</v>
          </cell>
        </row>
        <row r="179">
          <cell r="F179">
            <v>1053</v>
          </cell>
          <cell r="G179">
            <v>0</v>
          </cell>
          <cell r="H179">
            <v>0</v>
          </cell>
          <cell r="J179">
            <v>1053</v>
          </cell>
          <cell r="K179">
            <v>0</v>
          </cell>
          <cell r="L179">
            <v>0</v>
          </cell>
        </row>
        <row r="180">
          <cell r="F180">
            <v>1517</v>
          </cell>
          <cell r="G180">
            <v>0</v>
          </cell>
          <cell r="H180">
            <v>0</v>
          </cell>
          <cell r="J180">
            <v>1517</v>
          </cell>
          <cell r="K180">
            <v>0</v>
          </cell>
          <cell r="L180">
            <v>0</v>
          </cell>
        </row>
        <row r="181">
          <cell r="F181">
            <v>1846</v>
          </cell>
          <cell r="G181">
            <v>0</v>
          </cell>
          <cell r="H181">
            <v>0</v>
          </cell>
          <cell r="J181">
            <v>1846</v>
          </cell>
          <cell r="K181">
            <v>0</v>
          </cell>
          <cell r="L181">
            <v>0</v>
          </cell>
        </row>
        <row r="182">
          <cell r="F182">
            <v>3714</v>
          </cell>
          <cell r="G182">
            <v>0</v>
          </cell>
          <cell r="H182">
            <v>0</v>
          </cell>
          <cell r="J182">
            <v>3714</v>
          </cell>
          <cell r="K182">
            <v>0</v>
          </cell>
          <cell r="L182">
            <v>0</v>
          </cell>
        </row>
        <row r="183">
          <cell r="F183">
            <v>1369</v>
          </cell>
          <cell r="G183">
            <v>0</v>
          </cell>
          <cell r="H183">
            <v>0</v>
          </cell>
          <cell r="J183">
            <v>1369</v>
          </cell>
          <cell r="K183">
            <v>0</v>
          </cell>
          <cell r="L183">
            <v>0</v>
          </cell>
        </row>
        <row r="184">
          <cell r="F184">
            <v>200</v>
          </cell>
          <cell r="G184">
            <v>0</v>
          </cell>
          <cell r="H184">
            <v>0</v>
          </cell>
          <cell r="J184">
            <v>200</v>
          </cell>
          <cell r="K184">
            <v>0</v>
          </cell>
          <cell r="L184">
            <v>0</v>
          </cell>
        </row>
        <row r="185">
          <cell r="F185">
            <v>475</v>
          </cell>
          <cell r="G185">
            <v>0</v>
          </cell>
          <cell r="H185">
            <v>0</v>
          </cell>
          <cell r="J185">
            <v>475</v>
          </cell>
          <cell r="K185">
            <v>0</v>
          </cell>
          <cell r="L185">
            <v>0</v>
          </cell>
        </row>
        <row r="186">
          <cell r="F186">
            <v>698</v>
          </cell>
          <cell r="G186">
            <v>0</v>
          </cell>
          <cell r="H186">
            <v>0</v>
          </cell>
          <cell r="J186">
            <v>698</v>
          </cell>
          <cell r="K186">
            <v>0</v>
          </cell>
          <cell r="L186">
            <v>0</v>
          </cell>
        </row>
        <row r="187">
          <cell r="F187">
            <v>324</v>
          </cell>
          <cell r="G187">
            <v>0</v>
          </cell>
          <cell r="H187">
            <v>0</v>
          </cell>
          <cell r="J187">
            <v>324</v>
          </cell>
          <cell r="K187">
            <v>0</v>
          </cell>
          <cell r="L187">
            <v>0</v>
          </cell>
        </row>
        <row r="188">
          <cell r="F188">
            <v>557</v>
          </cell>
          <cell r="G188">
            <v>0</v>
          </cell>
          <cell r="H188">
            <v>0</v>
          </cell>
          <cell r="J188">
            <v>557</v>
          </cell>
          <cell r="K188">
            <v>0</v>
          </cell>
          <cell r="L188">
            <v>0</v>
          </cell>
        </row>
        <row r="189">
          <cell r="F189">
            <v>1013</v>
          </cell>
          <cell r="G189">
            <v>0</v>
          </cell>
          <cell r="H189">
            <v>0</v>
          </cell>
          <cell r="J189">
            <v>1013</v>
          </cell>
          <cell r="K189">
            <v>0</v>
          </cell>
          <cell r="L189">
            <v>0</v>
          </cell>
        </row>
        <row r="190">
          <cell r="F190">
            <v>1297</v>
          </cell>
          <cell r="G190">
            <v>0</v>
          </cell>
          <cell r="H190">
            <v>0</v>
          </cell>
          <cell r="J190">
            <v>1297</v>
          </cell>
          <cell r="K190">
            <v>0</v>
          </cell>
          <cell r="L190">
            <v>0</v>
          </cell>
        </row>
        <row r="191">
          <cell r="F191">
            <v>1693</v>
          </cell>
          <cell r="G191">
            <v>0</v>
          </cell>
          <cell r="H191">
            <v>0</v>
          </cell>
          <cell r="J191">
            <v>1693</v>
          </cell>
          <cell r="K191">
            <v>0</v>
          </cell>
          <cell r="L191">
            <v>0</v>
          </cell>
        </row>
        <row r="192">
          <cell r="F192">
            <v>2079</v>
          </cell>
          <cell r="G192">
            <v>0</v>
          </cell>
          <cell r="H192">
            <v>0</v>
          </cell>
          <cell r="J192">
            <v>2079</v>
          </cell>
          <cell r="K192">
            <v>0</v>
          </cell>
          <cell r="L192">
            <v>0</v>
          </cell>
        </row>
        <row r="193">
          <cell r="F193">
            <v>2409</v>
          </cell>
          <cell r="G193">
            <v>0</v>
          </cell>
          <cell r="H193">
            <v>0</v>
          </cell>
          <cell r="J193">
            <v>2409</v>
          </cell>
          <cell r="K193">
            <v>0</v>
          </cell>
          <cell r="L193">
            <v>0</v>
          </cell>
        </row>
        <row r="194">
          <cell r="F194">
            <v>3359</v>
          </cell>
          <cell r="G194">
            <v>0</v>
          </cell>
          <cell r="H194">
            <v>0</v>
          </cell>
          <cell r="J194">
            <v>3359</v>
          </cell>
          <cell r="K194">
            <v>0</v>
          </cell>
          <cell r="L194">
            <v>0</v>
          </cell>
        </row>
        <row r="195">
          <cell r="F195">
            <v>4274</v>
          </cell>
          <cell r="G195">
            <v>0</v>
          </cell>
          <cell r="H195">
            <v>0</v>
          </cell>
          <cell r="J195">
            <v>4274</v>
          </cell>
          <cell r="K195">
            <v>0</v>
          </cell>
          <cell r="L195">
            <v>0</v>
          </cell>
        </row>
        <row r="196">
          <cell r="F196">
            <v>4799</v>
          </cell>
          <cell r="G196">
            <v>0</v>
          </cell>
          <cell r="H196">
            <v>0</v>
          </cell>
          <cell r="J196">
            <v>4799</v>
          </cell>
          <cell r="K196">
            <v>0</v>
          </cell>
          <cell r="L196">
            <v>0</v>
          </cell>
        </row>
        <row r="197">
          <cell r="F197">
            <v>7646</v>
          </cell>
          <cell r="G197">
            <v>0</v>
          </cell>
          <cell r="H197">
            <v>0</v>
          </cell>
          <cell r="J197">
            <v>7646</v>
          </cell>
          <cell r="K197">
            <v>0</v>
          </cell>
          <cell r="L197">
            <v>0</v>
          </cell>
        </row>
        <row r="198">
          <cell r="F198">
            <v>1280</v>
          </cell>
          <cell r="G198">
            <v>0</v>
          </cell>
          <cell r="H198">
            <v>0</v>
          </cell>
          <cell r="J198">
            <v>1280</v>
          </cell>
          <cell r="K198">
            <v>0</v>
          </cell>
          <cell r="L198">
            <v>0</v>
          </cell>
        </row>
        <row r="199">
          <cell r="F199">
            <v>1610</v>
          </cell>
          <cell r="G199">
            <v>0</v>
          </cell>
          <cell r="H199">
            <v>0</v>
          </cell>
          <cell r="J199">
            <v>1610</v>
          </cell>
          <cell r="K199">
            <v>0</v>
          </cell>
          <cell r="L199">
            <v>0</v>
          </cell>
        </row>
        <row r="200">
          <cell r="F200">
            <v>2280</v>
          </cell>
          <cell r="G200">
            <v>0</v>
          </cell>
          <cell r="H200">
            <v>0</v>
          </cell>
          <cell r="J200">
            <v>2280</v>
          </cell>
          <cell r="K200">
            <v>0</v>
          </cell>
          <cell r="L200">
            <v>0</v>
          </cell>
        </row>
        <row r="201">
          <cell r="F201">
            <v>3040</v>
          </cell>
          <cell r="G201">
            <v>0</v>
          </cell>
          <cell r="H201">
            <v>0</v>
          </cell>
          <cell r="J201">
            <v>3040</v>
          </cell>
          <cell r="K201">
            <v>0</v>
          </cell>
          <cell r="L201">
            <v>0</v>
          </cell>
        </row>
        <row r="202">
          <cell r="F202">
            <v>4750</v>
          </cell>
          <cell r="G202">
            <v>0</v>
          </cell>
          <cell r="H202">
            <v>0</v>
          </cell>
          <cell r="J202">
            <v>4750</v>
          </cell>
          <cell r="K202">
            <v>0</v>
          </cell>
          <cell r="L202">
            <v>0</v>
          </cell>
        </row>
        <row r="203">
          <cell r="F203">
            <v>6180</v>
          </cell>
          <cell r="G203">
            <v>0</v>
          </cell>
          <cell r="H203">
            <v>0</v>
          </cell>
          <cell r="J203">
            <v>6180</v>
          </cell>
          <cell r="K203">
            <v>0</v>
          </cell>
          <cell r="L203">
            <v>0</v>
          </cell>
        </row>
        <row r="204">
          <cell r="F204">
            <v>12350</v>
          </cell>
          <cell r="G204">
            <v>0</v>
          </cell>
          <cell r="H204">
            <v>0</v>
          </cell>
          <cell r="J204">
            <v>12350</v>
          </cell>
          <cell r="K204">
            <v>0</v>
          </cell>
          <cell r="L204">
            <v>0</v>
          </cell>
        </row>
        <row r="205">
          <cell r="F205">
            <v>17770</v>
          </cell>
          <cell r="G205">
            <v>0</v>
          </cell>
          <cell r="H205">
            <v>0</v>
          </cell>
          <cell r="J205">
            <v>17770</v>
          </cell>
          <cell r="K205">
            <v>0</v>
          </cell>
          <cell r="L205">
            <v>0</v>
          </cell>
        </row>
        <row r="206">
          <cell r="F206">
            <v>3900</v>
          </cell>
          <cell r="G206">
            <v>0</v>
          </cell>
          <cell r="H206">
            <v>0</v>
          </cell>
          <cell r="J206">
            <v>3900</v>
          </cell>
          <cell r="K206">
            <v>0</v>
          </cell>
          <cell r="L206">
            <v>0</v>
          </cell>
        </row>
        <row r="207">
          <cell r="F207">
            <v>154</v>
          </cell>
          <cell r="G207">
            <v>0</v>
          </cell>
          <cell r="H207">
            <v>0</v>
          </cell>
          <cell r="J207">
            <v>154</v>
          </cell>
          <cell r="K207">
            <v>0</v>
          </cell>
          <cell r="L207">
            <v>0</v>
          </cell>
        </row>
        <row r="208">
          <cell r="F208">
            <v>0</v>
          </cell>
          <cell r="G208">
            <v>0</v>
          </cell>
          <cell r="H208">
            <v>0</v>
          </cell>
          <cell r="J208">
            <v>0</v>
          </cell>
          <cell r="K208">
            <v>0</v>
          </cell>
          <cell r="L208">
            <v>0</v>
          </cell>
        </row>
        <row r="209">
          <cell r="F209">
            <v>279</v>
          </cell>
          <cell r="G209">
            <v>0</v>
          </cell>
          <cell r="H209">
            <v>0</v>
          </cell>
          <cell r="J209">
            <v>279</v>
          </cell>
          <cell r="K209">
            <v>0</v>
          </cell>
          <cell r="L209">
            <v>0</v>
          </cell>
        </row>
        <row r="210">
          <cell r="F210">
            <v>334</v>
          </cell>
          <cell r="G210">
            <v>0</v>
          </cell>
          <cell r="H210">
            <v>0</v>
          </cell>
          <cell r="J210">
            <v>334</v>
          </cell>
          <cell r="K210">
            <v>0</v>
          </cell>
          <cell r="L210">
            <v>0</v>
          </cell>
        </row>
        <row r="211">
          <cell r="F211">
            <v>647</v>
          </cell>
          <cell r="G211">
            <v>0</v>
          </cell>
          <cell r="H211">
            <v>0</v>
          </cell>
          <cell r="J211">
            <v>647</v>
          </cell>
          <cell r="K211">
            <v>0</v>
          </cell>
          <cell r="L211">
            <v>0</v>
          </cell>
        </row>
        <row r="212">
          <cell r="F212">
            <v>968</v>
          </cell>
          <cell r="G212">
            <v>0</v>
          </cell>
          <cell r="H212">
            <v>0</v>
          </cell>
          <cell r="J212">
            <v>968</v>
          </cell>
          <cell r="K212">
            <v>0</v>
          </cell>
          <cell r="L212">
            <v>0</v>
          </cell>
        </row>
        <row r="213">
          <cell r="F213">
            <v>1265</v>
          </cell>
          <cell r="G213">
            <v>0</v>
          </cell>
          <cell r="H213">
            <v>0</v>
          </cell>
          <cell r="J213">
            <v>1265</v>
          </cell>
          <cell r="K213">
            <v>0</v>
          </cell>
          <cell r="L213">
            <v>0</v>
          </cell>
        </row>
        <row r="214">
          <cell r="F214">
            <v>1676</v>
          </cell>
          <cell r="G214">
            <v>0</v>
          </cell>
          <cell r="H214">
            <v>0</v>
          </cell>
          <cell r="J214">
            <v>1676</v>
          </cell>
          <cell r="K214">
            <v>0</v>
          </cell>
          <cell r="L214">
            <v>0</v>
          </cell>
        </row>
        <row r="215">
          <cell r="F215">
            <v>2187</v>
          </cell>
          <cell r="G215">
            <v>0</v>
          </cell>
          <cell r="H215">
            <v>0</v>
          </cell>
          <cell r="J215">
            <v>2187</v>
          </cell>
          <cell r="K215">
            <v>0</v>
          </cell>
          <cell r="L215">
            <v>0</v>
          </cell>
        </row>
        <row r="216">
          <cell r="F216">
            <v>3331</v>
          </cell>
          <cell r="G216">
            <v>0</v>
          </cell>
          <cell r="H216">
            <v>0</v>
          </cell>
          <cell r="J216">
            <v>3331</v>
          </cell>
          <cell r="K216">
            <v>0</v>
          </cell>
          <cell r="L216">
            <v>0</v>
          </cell>
        </row>
        <row r="217">
          <cell r="F217">
            <v>3942</v>
          </cell>
          <cell r="G217">
            <v>0</v>
          </cell>
          <cell r="H217">
            <v>0</v>
          </cell>
          <cell r="J217">
            <v>3942</v>
          </cell>
          <cell r="K217">
            <v>0</v>
          </cell>
          <cell r="L217">
            <v>0</v>
          </cell>
        </row>
        <row r="218">
          <cell r="F218">
            <v>195</v>
          </cell>
          <cell r="G218">
            <v>0</v>
          </cell>
          <cell r="H218">
            <v>0</v>
          </cell>
          <cell r="J218">
            <v>195</v>
          </cell>
          <cell r="K218">
            <v>0</v>
          </cell>
          <cell r="L218">
            <v>0</v>
          </cell>
        </row>
        <row r="219">
          <cell r="F219">
            <v>285</v>
          </cell>
          <cell r="G219">
            <v>0</v>
          </cell>
          <cell r="H219">
            <v>0</v>
          </cell>
          <cell r="J219">
            <v>285</v>
          </cell>
          <cell r="K219">
            <v>0</v>
          </cell>
          <cell r="L219">
            <v>0</v>
          </cell>
        </row>
        <row r="220">
          <cell r="F220">
            <v>470</v>
          </cell>
          <cell r="G220">
            <v>0</v>
          </cell>
          <cell r="H220">
            <v>0</v>
          </cell>
          <cell r="J220">
            <v>470</v>
          </cell>
          <cell r="K220">
            <v>0</v>
          </cell>
          <cell r="L220">
            <v>0</v>
          </cell>
        </row>
        <row r="221">
          <cell r="F221">
            <v>700</v>
          </cell>
          <cell r="G221">
            <v>0</v>
          </cell>
          <cell r="H221">
            <v>0</v>
          </cell>
          <cell r="J221">
            <v>700</v>
          </cell>
          <cell r="K221">
            <v>0</v>
          </cell>
          <cell r="L221">
            <v>0</v>
          </cell>
        </row>
        <row r="222">
          <cell r="F222">
            <v>565</v>
          </cell>
          <cell r="G222">
            <v>0</v>
          </cell>
          <cell r="H222">
            <v>0</v>
          </cell>
          <cell r="J222">
            <v>565</v>
          </cell>
          <cell r="K222">
            <v>0</v>
          </cell>
          <cell r="L222">
            <v>0</v>
          </cell>
        </row>
        <row r="223">
          <cell r="F223">
            <v>800</v>
          </cell>
          <cell r="G223">
            <v>0</v>
          </cell>
          <cell r="H223">
            <v>0</v>
          </cell>
          <cell r="J223">
            <v>800</v>
          </cell>
          <cell r="K223">
            <v>0</v>
          </cell>
          <cell r="L223">
            <v>0</v>
          </cell>
        </row>
        <row r="224">
          <cell r="F224">
            <v>1027</v>
          </cell>
          <cell r="G224">
            <v>0</v>
          </cell>
          <cell r="H224">
            <v>0</v>
          </cell>
          <cell r="J224">
            <v>1027</v>
          </cell>
          <cell r="K224">
            <v>0</v>
          </cell>
          <cell r="L224">
            <v>0</v>
          </cell>
        </row>
        <row r="225">
          <cell r="F225">
            <v>1570</v>
          </cell>
          <cell r="G225">
            <v>0</v>
          </cell>
          <cell r="H225">
            <v>0</v>
          </cell>
          <cell r="J225">
            <v>1570</v>
          </cell>
          <cell r="K225">
            <v>0</v>
          </cell>
          <cell r="L225">
            <v>0</v>
          </cell>
        </row>
        <row r="226">
          <cell r="F226">
            <v>2010</v>
          </cell>
          <cell r="G226">
            <v>0</v>
          </cell>
          <cell r="H226">
            <v>0</v>
          </cell>
          <cell r="J226">
            <v>2010</v>
          </cell>
          <cell r="K226">
            <v>0</v>
          </cell>
          <cell r="L226">
            <v>0</v>
          </cell>
        </row>
        <row r="227">
          <cell r="F227">
            <v>340</v>
          </cell>
          <cell r="G227">
            <v>0</v>
          </cell>
          <cell r="H227">
            <v>0</v>
          </cell>
          <cell r="J227">
            <v>340</v>
          </cell>
          <cell r="K227">
            <v>0</v>
          </cell>
          <cell r="L227">
            <v>0</v>
          </cell>
        </row>
        <row r="228">
          <cell r="F228">
            <v>530</v>
          </cell>
          <cell r="G228">
            <v>0</v>
          </cell>
          <cell r="H228">
            <v>0</v>
          </cell>
          <cell r="J228">
            <v>530</v>
          </cell>
          <cell r="K228">
            <v>0</v>
          </cell>
          <cell r="L228">
            <v>0</v>
          </cell>
        </row>
        <row r="229">
          <cell r="F229">
            <v>640</v>
          </cell>
          <cell r="G229">
            <v>0</v>
          </cell>
          <cell r="H229">
            <v>0</v>
          </cell>
          <cell r="J229">
            <v>640</v>
          </cell>
          <cell r="K229">
            <v>0</v>
          </cell>
          <cell r="L229">
            <v>0</v>
          </cell>
        </row>
        <row r="230">
          <cell r="F230">
            <v>850</v>
          </cell>
          <cell r="G230">
            <v>0</v>
          </cell>
          <cell r="H230">
            <v>0</v>
          </cell>
          <cell r="J230">
            <v>850</v>
          </cell>
          <cell r="K230">
            <v>0</v>
          </cell>
          <cell r="L230">
            <v>0</v>
          </cell>
        </row>
        <row r="231">
          <cell r="F231">
            <v>1190</v>
          </cell>
          <cell r="G231">
            <v>0</v>
          </cell>
          <cell r="H231">
            <v>0</v>
          </cell>
          <cell r="J231">
            <v>1190</v>
          </cell>
          <cell r="K231">
            <v>0</v>
          </cell>
          <cell r="L231">
            <v>0</v>
          </cell>
        </row>
        <row r="232">
          <cell r="F232">
            <v>1790</v>
          </cell>
          <cell r="G232">
            <v>0</v>
          </cell>
          <cell r="H232">
            <v>0</v>
          </cell>
          <cell r="J232">
            <v>1790</v>
          </cell>
          <cell r="K232">
            <v>0</v>
          </cell>
          <cell r="L232">
            <v>0</v>
          </cell>
        </row>
        <row r="233">
          <cell r="F233">
            <v>2550</v>
          </cell>
          <cell r="G233">
            <v>0</v>
          </cell>
          <cell r="H233">
            <v>0</v>
          </cell>
          <cell r="J233">
            <v>2550</v>
          </cell>
          <cell r="K233">
            <v>0</v>
          </cell>
          <cell r="L233">
            <v>0</v>
          </cell>
        </row>
        <row r="234">
          <cell r="F234">
            <v>3780</v>
          </cell>
          <cell r="G234">
            <v>0</v>
          </cell>
          <cell r="H234">
            <v>0</v>
          </cell>
          <cell r="J234">
            <v>3780</v>
          </cell>
          <cell r="K234">
            <v>0</v>
          </cell>
          <cell r="L234">
            <v>0</v>
          </cell>
        </row>
        <row r="235">
          <cell r="F235">
            <v>5900</v>
          </cell>
          <cell r="G235">
            <v>0</v>
          </cell>
          <cell r="H235">
            <v>0</v>
          </cell>
          <cell r="J235">
            <v>5900</v>
          </cell>
          <cell r="K235">
            <v>0</v>
          </cell>
          <cell r="L235">
            <v>0</v>
          </cell>
        </row>
        <row r="236">
          <cell r="F236">
            <v>0</v>
          </cell>
          <cell r="G236">
            <v>0</v>
          </cell>
          <cell r="H236">
            <v>0</v>
          </cell>
          <cell r="J236">
            <v>0</v>
          </cell>
          <cell r="K236">
            <v>0</v>
          </cell>
          <cell r="L236">
            <v>0</v>
          </cell>
        </row>
        <row r="237">
          <cell r="F237">
            <v>0</v>
          </cell>
          <cell r="G237">
            <v>0</v>
          </cell>
          <cell r="H237">
            <v>0</v>
          </cell>
          <cell r="J237">
            <v>0</v>
          </cell>
          <cell r="K237">
            <v>0</v>
          </cell>
          <cell r="L237">
            <v>0</v>
          </cell>
        </row>
        <row r="238">
          <cell r="F238">
            <v>0</v>
          </cell>
          <cell r="G238">
            <v>0</v>
          </cell>
          <cell r="H238">
            <v>0</v>
          </cell>
          <cell r="J238">
            <v>0</v>
          </cell>
          <cell r="K238">
            <v>0</v>
          </cell>
          <cell r="L238">
            <v>0</v>
          </cell>
        </row>
        <row r="239">
          <cell r="F239">
            <v>0</v>
          </cell>
          <cell r="G239">
            <v>0</v>
          </cell>
          <cell r="H239">
            <v>0</v>
          </cell>
          <cell r="J239">
            <v>0</v>
          </cell>
          <cell r="K239">
            <v>0</v>
          </cell>
          <cell r="L239">
            <v>0</v>
          </cell>
        </row>
        <row r="240">
          <cell r="F240">
            <v>0</v>
          </cell>
          <cell r="G240">
            <v>0</v>
          </cell>
          <cell r="H240">
            <v>0</v>
          </cell>
          <cell r="J240">
            <v>0</v>
          </cell>
          <cell r="K240">
            <v>0</v>
          </cell>
          <cell r="L240">
            <v>0</v>
          </cell>
        </row>
        <row r="241">
          <cell r="F241">
            <v>0</v>
          </cell>
          <cell r="G241">
            <v>0</v>
          </cell>
          <cell r="H241">
            <v>0</v>
          </cell>
          <cell r="J241">
            <v>0</v>
          </cell>
          <cell r="K241">
            <v>0</v>
          </cell>
          <cell r="L241">
            <v>0</v>
          </cell>
        </row>
        <row r="242">
          <cell r="F242">
            <v>0</v>
          </cell>
          <cell r="G242">
            <v>0</v>
          </cell>
          <cell r="H242">
            <v>0</v>
          </cell>
          <cell r="J242">
            <v>0</v>
          </cell>
          <cell r="K242">
            <v>0</v>
          </cell>
          <cell r="L242">
            <v>0</v>
          </cell>
        </row>
        <row r="243">
          <cell r="F243">
            <v>150</v>
          </cell>
          <cell r="G243">
            <v>0</v>
          </cell>
          <cell r="H243">
            <v>0</v>
          </cell>
          <cell r="J243">
            <v>150</v>
          </cell>
          <cell r="K243">
            <v>0</v>
          </cell>
          <cell r="L243">
            <v>0</v>
          </cell>
        </row>
        <row r="244">
          <cell r="F244">
            <v>226</v>
          </cell>
          <cell r="G244">
            <v>0</v>
          </cell>
          <cell r="H244">
            <v>0</v>
          </cell>
          <cell r="J244">
            <v>226</v>
          </cell>
          <cell r="K244">
            <v>0</v>
          </cell>
          <cell r="L244">
            <v>0</v>
          </cell>
        </row>
        <row r="245">
          <cell r="F245">
            <v>294</v>
          </cell>
          <cell r="G245">
            <v>0</v>
          </cell>
          <cell r="H245">
            <v>0</v>
          </cell>
          <cell r="J245">
            <v>294</v>
          </cell>
          <cell r="K245">
            <v>0</v>
          </cell>
          <cell r="L245">
            <v>0</v>
          </cell>
        </row>
        <row r="246">
          <cell r="F246">
            <v>358</v>
          </cell>
          <cell r="G246">
            <v>0</v>
          </cell>
          <cell r="H246">
            <v>0</v>
          </cell>
          <cell r="J246">
            <v>358</v>
          </cell>
          <cell r="K246">
            <v>0</v>
          </cell>
          <cell r="L246">
            <v>0</v>
          </cell>
        </row>
        <row r="247">
          <cell r="F247">
            <v>623</v>
          </cell>
          <cell r="G247">
            <v>0</v>
          </cell>
          <cell r="H247">
            <v>0</v>
          </cell>
          <cell r="J247">
            <v>623</v>
          </cell>
          <cell r="K247">
            <v>0</v>
          </cell>
          <cell r="L247">
            <v>0</v>
          </cell>
        </row>
        <row r="248">
          <cell r="F248">
            <v>240</v>
          </cell>
          <cell r="G248">
            <v>0</v>
          </cell>
          <cell r="H248">
            <v>0</v>
          </cell>
          <cell r="J248">
            <v>240</v>
          </cell>
          <cell r="K248">
            <v>0</v>
          </cell>
          <cell r="L248">
            <v>0</v>
          </cell>
        </row>
        <row r="249">
          <cell r="F249">
            <v>1284</v>
          </cell>
          <cell r="G249">
            <v>0</v>
          </cell>
          <cell r="H249">
            <v>0</v>
          </cell>
          <cell r="J249">
            <v>1284</v>
          </cell>
          <cell r="K249">
            <v>0</v>
          </cell>
          <cell r="L249">
            <v>0</v>
          </cell>
        </row>
        <row r="250">
          <cell r="F250">
            <v>390</v>
          </cell>
          <cell r="G250">
            <v>0</v>
          </cell>
          <cell r="H250">
            <v>0</v>
          </cell>
          <cell r="J250">
            <v>390</v>
          </cell>
          <cell r="K250">
            <v>0</v>
          </cell>
          <cell r="L250">
            <v>0</v>
          </cell>
        </row>
        <row r="251">
          <cell r="F251">
            <v>2378</v>
          </cell>
          <cell r="G251">
            <v>0</v>
          </cell>
          <cell r="H251">
            <v>0</v>
          </cell>
          <cell r="J251">
            <v>2378</v>
          </cell>
          <cell r="K251">
            <v>0</v>
          </cell>
          <cell r="L251">
            <v>0</v>
          </cell>
        </row>
        <row r="252">
          <cell r="F252">
            <v>1250</v>
          </cell>
          <cell r="G252">
            <v>0</v>
          </cell>
          <cell r="H252">
            <v>0</v>
          </cell>
          <cell r="J252">
            <v>1250</v>
          </cell>
          <cell r="K252">
            <v>0</v>
          </cell>
          <cell r="L252">
            <v>0</v>
          </cell>
        </row>
        <row r="253">
          <cell r="F253">
            <v>1235</v>
          </cell>
          <cell r="G253">
            <v>0</v>
          </cell>
          <cell r="H253">
            <v>0</v>
          </cell>
          <cell r="J253">
            <v>1235</v>
          </cell>
          <cell r="K253">
            <v>0</v>
          </cell>
          <cell r="L253">
            <v>0</v>
          </cell>
        </row>
        <row r="254">
          <cell r="F254">
            <v>5568</v>
          </cell>
          <cell r="G254">
            <v>0</v>
          </cell>
          <cell r="H254">
            <v>0</v>
          </cell>
          <cell r="J254">
            <v>5568</v>
          </cell>
          <cell r="K254">
            <v>0</v>
          </cell>
          <cell r="L254">
            <v>0</v>
          </cell>
        </row>
        <row r="255">
          <cell r="F255">
            <v>0</v>
          </cell>
          <cell r="G255">
            <v>0</v>
          </cell>
          <cell r="H255">
            <v>0</v>
          </cell>
          <cell r="J255">
            <v>0</v>
          </cell>
          <cell r="K255">
            <v>0</v>
          </cell>
          <cell r="L255">
            <v>0</v>
          </cell>
        </row>
        <row r="256">
          <cell r="F256">
            <v>67600</v>
          </cell>
          <cell r="G256">
            <v>0</v>
          </cell>
          <cell r="H256">
            <v>0</v>
          </cell>
          <cell r="J256">
            <v>67600</v>
          </cell>
          <cell r="K256">
            <v>0</v>
          </cell>
          <cell r="L256">
            <v>0</v>
          </cell>
        </row>
        <row r="257">
          <cell r="F257">
            <v>1550</v>
          </cell>
          <cell r="G257">
            <v>0</v>
          </cell>
          <cell r="H257">
            <v>0</v>
          </cell>
          <cell r="J257">
            <v>1550</v>
          </cell>
          <cell r="K257">
            <v>0</v>
          </cell>
          <cell r="L257">
            <v>0</v>
          </cell>
        </row>
        <row r="258">
          <cell r="F258">
            <v>2070</v>
          </cell>
          <cell r="G258">
            <v>0</v>
          </cell>
          <cell r="H258">
            <v>0</v>
          </cell>
          <cell r="J258">
            <v>2070</v>
          </cell>
          <cell r="K258">
            <v>0</v>
          </cell>
          <cell r="L258">
            <v>0</v>
          </cell>
        </row>
        <row r="259">
          <cell r="F259">
            <v>2690</v>
          </cell>
          <cell r="G259">
            <v>0</v>
          </cell>
          <cell r="H259">
            <v>0</v>
          </cell>
          <cell r="J259">
            <v>2690</v>
          </cell>
          <cell r="K259">
            <v>0</v>
          </cell>
          <cell r="L259">
            <v>0</v>
          </cell>
        </row>
        <row r="260">
          <cell r="F260">
            <v>3830</v>
          </cell>
          <cell r="G260">
            <v>0</v>
          </cell>
          <cell r="H260">
            <v>0</v>
          </cell>
          <cell r="J260">
            <v>3830</v>
          </cell>
          <cell r="K260">
            <v>0</v>
          </cell>
          <cell r="L260">
            <v>0</v>
          </cell>
        </row>
        <row r="261">
          <cell r="F261">
            <v>6220</v>
          </cell>
          <cell r="G261">
            <v>0</v>
          </cell>
          <cell r="H261">
            <v>0</v>
          </cell>
          <cell r="J261">
            <v>6220</v>
          </cell>
          <cell r="K261">
            <v>0</v>
          </cell>
          <cell r="L261">
            <v>0</v>
          </cell>
        </row>
        <row r="262">
          <cell r="F262">
            <v>9330</v>
          </cell>
          <cell r="G262">
            <v>0</v>
          </cell>
          <cell r="H262">
            <v>0</v>
          </cell>
          <cell r="J262">
            <v>9330</v>
          </cell>
          <cell r="K262">
            <v>0</v>
          </cell>
          <cell r="L262">
            <v>0</v>
          </cell>
        </row>
        <row r="263">
          <cell r="F263">
            <v>17630</v>
          </cell>
          <cell r="G263">
            <v>0</v>
          </cell>
          <cell r="H263">
            <v>0</v>
          </cell>
          <cell r="J263">
            <v>17630</v>
          </cell>
          <cell r="K263">
            <v>0</v>
          </cell>
          <cell r="L263">
            <v>0</v>
          </cell>
        </row>
        <row r="264">
          <cell r="F264">
            <v>979</v>
          </cell>
          <cell r="G264">
            <v>0</v>
          </cell>
          <cell r="H264">
            <v>0</v>
          </cell>
          <cell r="J264">
            <v>979</v>
          </cell>
          <cell r="K264">
            <v>0</v>
          </cell>
          <cell r="L264">
            <v>0</v>
          </cell>
        </row>
        <row r="265">
          <cell r="F265">
            <v>1101</v>
          </cell>
          <cell r="G265">
            <v>0</v>
          </cell>
          <cell r="H265">
            <v>0</v>
          </cell>
          <cell r="J265">
            <v>1101</v>
          </cell>
          <cell r="K265">
            <v>0</v>
          </cell>
          <cell r="L265">
            <v>0</v>
          </cell>
        </row>
        <row r="266">
          <cell r="F266">
            <v>1468</v>
          </cell>
          <cell r="G266">
            <v>0</v>
          </cell>
          <cell r="H266">
            <v>0</v>
          </cell>
          <cell r="J266">
            <v>1468</v>
          </cell>
          <cell r="K266">
            <v>0</v>
          </cell>
          <cell r="L266">
            <v>0</v>
          </cell>
        </row>
        <row r="267">
          <cell r="F267">
            <v>1700</v>
          </cell>
          <cell r="G267">
            <v>0</v>
          </cell>
          <cell r="H267">
            <v>0</v>
          </cell>
          <cell r="J267">
            <v>1700</v>
          </cell>
          <cell r="K267">
            <v>0</v>
          </cell>
          <cell r="L267">
            <v>0</v>
          </cell>
        </row>
        <row r="268">
          <cell r="F268">
            <v>3780</v>
          </cell>
          <cell r="G268">
            <v>0</v>
          </cell>
          <cell r="H268">
            <v>0</v>
          </cell>
          <cell r="J268">
            <v>3780</v>
          </cell>
          <cell r="K268">
            <v>0</v>
          </cell>
          <cell r="L268">
            <v>0</v>
          </cell>
        </row>
        <row r="269">
          <cell r="F269">
            <v>5630</v>
          </cell>
          <cell r="G269">
            <v>0</v>
          </cell>
          <cell r="H269">
            <v>0</v>
          </cell>
          <cell r="J269">
            <v>5630</v>
          </cell>
          <cell r="K269">
            <v>0</v>
          </cell>
          <cell r="L269">
            <v>0</v>
          </cell>
        </row>
        <row r="270">
          <cell r="F270">
            <v>7560</v>
          </cell>
          <cell r="G270">
            <v>0</v>
          </cell>
          <cell r="H270">
            <v>0</v>
          </cell>
          <cell r="J270">
            <v>7560</v>
          </cell>
          <cell r="K270">
            <v>0</v>
          </cell>
          <cell r="L270">
            <v>0</v>
          </cell>
        </row>
        <row r="271">
          <cell r="F271">
            <v>1200</v>
          </cell>
          <cell r="G271">
            <v>0</v>
          </cell>
          <cell r="H271">
            <v>0</v>
          </cell>
          <cell r="J271">
            <v>1200</v>
          </cell>
          <cell r="K271">
            <v>0</v>
          </cell>
          <cell r="L271">
            <v>0</v>
          </cell>
        </row>
        <row r="272">
          <cell r="F272">
            <v>1120</v>
          </cell>
          <cell r="G272">
            <v>0</v>
          </cell>
          <cell r="H272">
            <v>0</v>
          </cell>
          <cell r="J272">
            <v>1120</v>
          </cell>
          <cell r="K272">
            <v>0</v>
          </cell>
          <cell r="L272">
            <v>0</v>
          </cell>
        </row>
        <row r="273">
          <cell r="F273">
            <v>1880</v>
          </cell>
          <cell r="G273">
            <v>0</v>
          </cell>
          <cell r="H273">
            <v>0</v>
          </cell>
          <cell r="J273">
            <v>1880</v>
          </cell>
          <cell r="K273">
            <v>0</v>
          </cell>
          <cell r="L273">
            <v>0</v>
          </cell>
        </row>
        <row r="274">
          <cell r="F274">
            <v>2450</v>
          </cell>
          <cell r="G274">
            <v>0</v>
          </cell>
          <cell r="H274">
            <v>0</v>
          </cell>
          <cell r="J274">
            <v>2450</v>
          </cell>
          <cell r="K274">
            <v>0</v>
          </cell>
          <cell r="L274">
            <v>0</v>
          </cell>
        </row>
        <row r="275">
          <cell r="F275">
            <v>2160</v>
          </cell>
          <cell r="G275">
            <v>0</v>
          </cell>
          <cell r="H275">
            <v>0</v>
          </cell>
          <cell r="J275">
            <v>2160</v>
          </cell>
          <cell r="K275">
            <v>0</v>
          </cell>
          <cell r="L275">
            <v>0</v>
          </cell>
        </row>
        <row r="276">
          <cell r="F276">
            <v>3600</v>
          </cell>
          <cell r="G276">
            <v>0</v>
          </cell>
          <cell r="H276">
            <v>0</v>
          </cell>
          <cell r="J276">
            <v>3600</v>
          </cell>
          <cell r="K276">
            <v>0</v>
          </cell>
          <cell r="L276">
            <v>0</v>
          </cell>
        </row>
        <row r="277">
          <cell r="F277">
            <v>7220</v>
          </cell>
          <cell r="G277">
            <v>0</v>
          </cell>
          <cell r="H277">
            <v>0</v>
          </cell>
          <cell r="J277">
            <v>7220</v>
          </cell>
          <cell r="K277">
            <v>0</v>
          </cell>
          <cell r="L277">
            <v>0</v>
          </cell>
        </row>
        <row r="278">
          <cell r="F278">
            <v>12900</v>
          </cell>
          <cell r="G278">
            <v>0</v>
          </cell>
          <cell r="H278">
            <v>0</v>
          </cell>
          <cell r="J278">
            <v>12900</v>
          </cell>
          <cell r="K278">
            <v>0</v>
          </cell>
          <cell r="L278">
            <v>0</v>
          </cell>
        </row>
        <row r="279">
          <cell r="F279">
            <v>28800</v>
          </cell>
          <cell r="G279">
            <v>0</v>
          </cell>
          <cell r="H279">
            <v>0</v>
          </cell>
          <cell r="J279">
            <v>28800</v>
          </cell>
          <cell r="K279">
            <v>0</v>
          </cell>
          <cell r="L279">
            <v>0</v>
          </cell>
        </row>
        <row r="280">
          <cell r="F280">
            <v>212</v>
          </cell>
          <cell r="G280">
            <v>0</v>
          </cell>
          <cell r="H280">
            <v>0</v>
          </cell>
          <cell r="J280">
            <v>212</v>
          </cell>
          <cell r="K280">
            <v>0</v>
          </cell>
          <cell r="L280">
            <v>0</v>
          </cell>
        </row>
        <row r="281">
          <cell r="F281">
            <v>255</v>
          </cell>
          <cell r="G281">
            <v>0</v>
          </cell>
          <cell r="H281">
            <v>0</v>
          </cell>
          <cell r="J281">
            <v>255</v>
          </cell>
          <cell r="K281">
            <v>0</v>
          </cell>
          <cell r="L281">
            <v>0</v>
          </cell>
        </row>
        <row r="282">
          <cell r="F282">
            <v>308</v>
          </cell>
          <cell r="G282">
            <v>0</v>
          </cell>
          <cell r="H282">
            <v>0</v>
          </cell>
          <cell r="J282">
            <v>308</v>
          </cell>
          <cell r="K282">
            <v>0</v>
          </cell>
          <cell r="L282">
            <v>0</v>
          </cell>
        </row>
        <row r="283">
          <cell r="F283">
            <v>361</v>
          </cell>
          <cell r="G283">
            <v>0</v>
          </cell>
          <cell r="H283">
            <v>0</v>
          </cell>
          <cell r="J283">
            <v>361</v>
          </cell>
          <cell r="K283">
            <v>0</v>
          </cell>
          <cell r="L283">
            <v>0</v>
          </cell>
        </row>
        <row r="284">
          <cell r="F284">
            <v>403</v>
          </cell>
          <cell r="G284">
            <v>0</v>
          </cell>
          <cell r="H284">
            <v>0</v>
          </cell>
          <cell r="J284">
            <v>403</v>
          </cell>
          <cell r="K284">
            <v>0</v>
          </cell>
          <cell r="L284">
            <v>0</v>
          </cell>
        </row>
        <row r="285">
          <cell r="F285">
            <v>0</v>
          </cell>
          <cell r="G285">
            <v>0</v>
          </cell>
          <cell r="H285">
            <v>0</v>
          </cell>
          <cell r="J285">
            <v>0</v>
          </cell>
          <cell r="K285">
            <v>0</v>
          </cell>
          <cell r="L285">
            <v>0</v>
          </cell>
        </row>
        <row r="286">
          <cell r="F286">
            <v>0</v>
          </cell>
          <cell r="G286">
            <v>0</v>
          </cell>
          <cell r="H286">
            <v>0</v>
          </cell>
          <cell r="J286">
            <v>0</v>
          </cell>
          <cell r="K286">
            <v>0</v>
          </cell>
          <cell r="L286">
            <v>0</v>
          </cell>
        </row>
        <row r="287">
          <cell r="F287">
            <v>832</v>
          </cell>
          <cell r="G287">
            <v>0</v>
          </cell>
          <cell r="H287">
            <v>0</v>
          </cell>
          <cell r="J287">
            <v>832</v>
          </cell>
          <cell r="K287">
            <v>0</v>
          </cell>
          <cell r="L287">
            <v>0</v>
          </cell>
        </row>
        <row r="288">
          <cell r="F288">
            <v>450</v>
          </cell>
          <cell r="G288">
            <v>0</v>
          </cell>
          <cell r="H288">
            <v>0</v>
          </cell>
          <cell r="J288">
            <v>450</v>
          </cell>
          <cell r="K288">
            <v>0</v>
          </cell>
          <cell r="L288">
            <v>0</v>
          </cell>
        </row>
        <row r="289">
          <cell r="F289">
            <v>440</v>
          </cell>
          <cell r="G289">
            <v>0</v>
          </cell>
          <cell r="H289">
            <v>0</v>
          </cell>
          <cell r="J289">
            <v>440</v>
          </cell>
          <cell r="K289">
            <v>0</v>
          </cell>
          <cell r="L289">
            <v>0</v>
          </cell>
        </row>
        <row r="290">
          <cell r="F290">
            <v>495</v>
          </cell>
          <cell r="G290">
            <v>0</v>
          </cell>
          <cell r="H290">
            <v>0</v>
          </cell>
          <cell r="J290">
            <v>495</v>
          </cell>
          <cell r="K290">
            <v>0</v>
          </cell>
          <cell r="L290">
            <v>0</v>
          </cell>
        </row>
        <row r="291">
          <cell r="F291">
            <v>190</v>
          </cell>
          <cell r="G291">
            <v>0</v>
          </cell>
          <cell r="H291">
            <v>0</v>
          </cell>
          <cell r="J291">
            <v>190</v>
          </cell>
          <cell r="K291">
            <v>0</v>
          </cell>
          <cell r="L291">
            <v>0</v>
          </cell>
        </row>
        <row r="292">
          <cell r="F292">
            <v>150</v>
          </cell>
          <cell r="G292">
            <v>0</v>
          </cell>
          <cell r="H292">
            <v>0</v>
          </cell>
          <cell r="J292">
            <v>150</v>
          </cell>
          <cell r="K292">
            <v>0</v>
          </cell>
          <cell r="L292">
            <v>0</v>
          </cell>
        </row>
        <row r="293">
          <cell r="F293">
            <v>230</v>
          </cell>
          <cell r="G293">
            <v>0</v>
          </cell>
          <cell r="H293">
            <v>0</v>
          </cell>
          <cell r="J293">
            <v>230</v>
          </cell>
          <cell r="K293">
            <v>0</v>
          </cell>
          <cell r="L293">
            <v>0</v>
          </cell>
        </row>
        <row r="294">
          <cell r="F294">
            <v>1200</v>
          </cell>
          <cell r="G294">
            <v>0</v>
          </cell>
          <cell r="H294">
            <v>0</v>
          </cell>
          <cell r="J294">
            <v>1200</v>
          </cell>
          <cell r="K294">
            <v>0</v>
          </cell>
          <cell r="L294">
            <v>0</v>
          </cell>
        </row>
        <row r="295">
          <cell r="F295">
            <v>1530</v>
          </cell>
          <cell r="G295">
            <v>0</v>
          </cell>
          <cell r="H295">
            <v>0</v>
          </cell>
          <cell r="J295">
            <v>1530</v>
          </cell>
          <cell r="K295">
            <v>0</v>
          </cell>
          <cell r="L295">
            <v>0</v>
          </cell>
        </row>
        <row r="296">
          <cell r="F296">
            <v>1650</v>
          </cell>
          <cell r="G296">
            <v>0</v>
          </cell>
          <cell r="H296">
            <v>0</v>
          </cell>
          <cell r="J296">
            <v>1650</v>
          </cell>
          <cell r="K296">
            <v>0</v>
          </cell>
          <cell r="L296">
            <v>0</v>
          </cell>
        </row>
        <row r="297">
          <cell r="F297">
            <v>2330</v>
          </cell>
          <cell r="G297">
            <v>0</v>
          </cell>
          <cell r="H297">
            <v>0</v>
          </cell>
          <cell r="J297">
            <v>2330</v>
          </cell>
          <cell r="K297">
            <v>0</v>
          </cell>
          <cell r="L297">
            <v>0</v>
          </cell>
        </row>
        <row r="298">
          <cell r="F298">
            <v>2590</v>
          </cell>
          <cell r="G298">
            <v>0</v>
          </cell>
          <cell r="H298">
            <v>0</v>
          </cell>
          <cell r="J298">
            <v>2590</v>
          </cell>
          <cell r="K298">
            <v>0</v>
          </cell>
          <cell r="L298">
            <v>0</v>
          </cell>
        </row>
        <row r="299">
          <cell r="F299">
            <v>3820</v>
          </cell>
          <cell r="G299">
            <v>0</v>
          </cell>
          <cell r="H299">
            <v>0</v>
          </cell>
          <cell r="J299">
            <v>3820</v>
          </cell>
          <cell r="K299">
            <v>0</v>
          </cell>
          <cell r="L299">
            <v>0</v>
          </cell>
        </row>
        <row r="300">
          <cell r="F300">
            <v>3960</v>
          </cell>
          <cell r="G300">
            <v>0</v>
          </cell>
          <cell r="H300">
            <v>0</v>
          </cell>
          <cell r="J300">
            <v>3960</v>
          </cell>
          <cell r="K300">
            <v>0</v>
          </cell>
          <cell r="L300">
            <v>0</v>
          </cell>
        </row>
        <row r="301">
          <cell r="F301">
            <v>5850</v>
          </cell>
          <cell r="G301">
            <v>0</v>
          </cell>
          <cell r="H301">
            <v>0</v>
          </cell>
          <cell r="J301">
            <v>5850</v>
          </cell>
          <cell r="K301">
            <v>0</v>
          </cell>
          <cell r="L301">
            <v>0</v>
          </cell>
        </row>
        <row r="302">
          <cell r="F302">
            <v>7950</v>
          </cell>
          <cell r="G302">
            <v>0</v>
          </cell>
          <cell r="H302">
            <v>0</v>
          </cell>
          <cell r="J302">
            <v>7950</v>
          </cell>
          <cell r="K302">
            <v>0</v>
          </cell>
          <cell r="L302">
            <v>0</v>
          </cell>
        </row>
        <row r="303">
          <cell r="F303">
            <v>9180</v>
          </cell>
          <cell r="G303">
            <v>0</v>
          </cell>
          <cell r="H303">
            <v>0</v>
          </cell>
          <cell r="J303">
            <v>9180</v>
          </cell>
          <cell r="K303">
            <v>0</v>
          </cell>
          <cell r="L303">
            <v>0</v>
          </cell>
        </row>
        <row r="304">
          <cell r="F304">
            <v>12100</v>
          </cell>
          <cell r="G304">
            <v>0</v>
          </cell>
          <cell r="H304">
            <v>0</v>
          </cell>
          <cell r="J304">
            <v>12100</v>
          </cell>
          <cell r="K304">
            <v>0</v>
          </cell>
          <cell r="L304">
            <v>0</v>
          </cell>
        </row>
        <row r="305">
          <cell r="F305">
            <v>3900</v>
          </cell>
          <cell r="G305">
            <v>0</v>
          </cell>
          <cell r="H305">
            <v>0</v>
          </cell>
          <cell r="J305">
            <v>3900</v>
          </cell>
          <cell r="K305">
            <v>0</v>
          </cell>
          <cell r="L305">
            <v>0</v>
          </cell>
        </row>
        <row r="306">
          <cell r="F306">
            <v>0</v>
          </cell>
          <cell r="G306">
            <v>0</v>
          </cell>
          <cell r="H306">
            <v>0</v>
          </cell>
          <cell r="J306">
            <v>0</v>
          </cell>
          <cell r="K306">
            <v>0</v>
          </cell>
          <cell r="L306">
            <v>0</v>
          </cell>
        </row>
        <row r="307">
          <cell r="F307">
            <v>0</v>
          </cell>
          <cell r="G307">
            <v>0</v>
          </cell>
          <cell r="H307">
            <v>0</v>
          </cell>
          <cell r="J307">
            <v>0</v>
          </cell>
          <cell r="K307">
            <v>0</v>
          </cell>
          <cell r="L307">
            <v>0</v>
          </cell>
        </row>
        <row r="308">
          <cell r="F308">
            <v>0</v>
          </cell>
          <cell r="G308">
            <v>0</v>
          </cell>
          <cell r="H308">
            <v>0</v>
          </cell>
          <cell r="J308">
            <v>0</v>
          </cell>
          <cell r="K308">
            <v>0</v>
          </cell>
          <cell r="L308">
            <v>0</v>
          </cell>
        </row>
        <row r="309">
          <cell r="F309">
            <v>8500</v>
          </cell>
          <cell r="G309">
            <v>0</v>
          </cell>
          <cell r="H309">
            <v>0</v>
          </cell>
          <cell r="J309">
            <v>8500</v>
          </cell>
          <cell r="K309">
            <v>0</v>
          </cell>
          <cell r="L309">
            <v>0</v>
          </cell>
        </row>
        <row r="310">
          <cell r="F310">
            <v>9000</v>
          </cell>
          <cell r="G310">
            <v>0</v>
          </cell>
          <cell r="H310">
            <v>0</v>
          </cell>
          <cell r="J310">
            <v>9000</v>
          </cell>
          <cell r="K310">
            <v>0</v>
          </cell>
          <cell r="L310">
            <v>0</v>
          </cell>
        </row>
        <row r="311">
          <cell r="F311">
            <v>9600</v>
          </cell>
          <cell r="G311">
            <v>0</v>
          </cell>
          <cell r="H311">
            <v>0</v>
          </cell>
          <cell r="J311">
            <v>9600</v>
          </cell>
          <cell r="K311">
            <v>0</v>
          </cell>
          <cell r="L311">
            <v>0</v>
          </cell>
        </row>
        <row r="312">
          <cell r="F312">
            <v>13800</v>
          </cell>
          <cell r="G312">
            <v>0</v>
          </cell>
          <cell r="H312">
            <v>0</v>
          </cell>
          <cell r="J312">
            <v>13800</v>
          </cell>
          <cell r="K312">
            <v>0</v>
          </cell>
          <cell r="L312">
            <v>0</v>
          </cell>
        </row>
        <row r="313">
          <cell r="F313">
            <v>17690</v>
          </cell>
          <cell r="G313">
            <v>0</v>
          </cell>
          <cell r="H313">
            <v>0</v>
          </cell>
          <cell r="J313">
            <v>17690</v>
          </cell>
          <cell r="K313">
            <v>0</v>
          </cell>
          <cell r="L313">
            <v>0</v>
          </cell>
        </row>
        <row r="314">
          <cell r="F314">
            <v>0</v>
          </cell>
          <cell r="G314">
            <v>0</v>
          </cell>
          <cell r="H314">
            <v>0</v>
          </cell>
          <cell r="J314">
            <v>0</v>
          </cell>
          <cell r="K314">
            <v>0</v>
          </cell>
          <cell r="L314">
            <v>0</v>
          </cell>
        </row>
        <row r="315">
          <cell r="F315">
            <v>0</v>
          </cell>
          <cell r="G315">
            <v>0</v>
          </cell>
          <cell r="H315">
            <v>0</v>
          </cell>
          <cell r="J315">
            <v>0</v>
          </cell>
          <cell r="K315">
            <v>0</v>
          </cell>
          <cell r="L315">
            <v>0</v>
          </cell>
        </row>
        <row r="316">
          <cell r="F316">
            <v>5000</v>
          </cell>
          <cell r="G316">
            <v>0</v>
          </cell>
          <cell r="H316">
            <v>0</v>
          </cell>
          <cell r="J316">
            <v>5000</v>
          </cell>
          <cell r="K316">
            <v>0</v>
          </cell>
          <cell r="L316">
            <v>0</v>
          </cell>
        </row>
        <row r="317">
          <cell r="F317">
            <v>7100</v>
          </cell>
          <cell r="G317">
            <v>0</v>
          </cell>
          <cell r="H317">
            <v>0</v>
          </cell>
          <cell r="J317">
            <v>7100</v>
          </cell>
          <cell r="K317">
            <v>0</v>
          </cell>
          <cell r="L317">
            <v>0</v>
          </cell>
        </row>
        <row r="318">
          <cell r="F318">
            <v>10390</v>
          </cell>
          <cell r="G318">
            <v>0</v>
          </cell>
          <cell r="H318">
            <v>0</v>
          </cell>
          <cell r="J318">
            <v>10390</v>
          </cell>
          <cell r="K318">
            <v>0</v>
          </cell>
          <cell r="L318">
            <v>0</v>
          </cell>
        </row>
        <row r="319">
          <cell r="F319">
            <v>0</v>
          </cell>
          <cell r="G319">
            <v>0</v>
          </cell>
          <cell r="H319">
            <v>0</v>
          </cell>
          <cell r="J319">
            <v>0</v>
          </cell>
          <cell r="K319">
            <v>0</v>
          </cell>
          <cell r="L319">
            <v>0</v>
          </cell>
        </row>
        <row r="320">
          <cell r="F320">
            <v>23990</v>
          </cell>
          <cell r="G320">
            <v>0</v>
          </cell>
          <cell r="H320">
            <v>0</v>
          </cell>
          <cell r="J320">
            <v>23990</v>
          </cell>
          <cell r="K320">
            <v>0</v>
          </cell>
          <cell r="L320">
            <v>0</v>
          </cell>
        </row>
        <row r="321">
          <cell r="F321">
            <v>0</v>
          </cell>
          <cell r="G321">
            <v>0</v>
          </cell>
          <cell r="H321">
            <v>0</v>
          </cell>
          <cell r="J321">
            <v>0</v>
          </cell>
          <cell r="K321">
            <v>0</v>
          </cell>
          <cell r="L321">
            <v>0</v>
          </cell>
        </row>
        <row r="322">
          <cell r="F322">
            <v>4000</v>
          </cell>
          <cell r="G322">
            <v>0</v>
          </cell>
          <cell r="H322">
            <v>0</v>
          </cell>
          <cell r="J322">
            <v>4000</v>
          </cell>
          <cell r="K322">
            <v>0</v>
          </cell>
          <cell r="L322">
            <v>0</v>
          </cell>
        </row>
        <row r="323">
          <cell r="F323">
            <v>11200</v>
          </cell>
          <cell r="G323">
            <v>0</v>
          </cell>
          <cell r="H323">
            <v>0</v>
          </cell>
          <cell r="J323">
            <v>11200</v>
          </cell>
          <cell r="K323">
            <v>0</v>
          </cell>
          <cell r="L323">
            <v>0</v>
          </cell>
        </row>
        <row r="324">
          <cell r="F324">
            <v>15100</v>
          </cell>
          <cell r="G324">
            <v>0</v>
          </cell>
          <cell r="H324">
            <v>0</v>
          </cell>
          <cell r="J324">
            <v>15100</v>
          </cell>
          <cell r="K324">
            <v>0</v>
          </cell>
          <cell r="L324">
            <v>0</v>
          </cell>
        </row>
        <row r="325">
          <cell r="F325">
            <v>11200</v>
          </cell>
          <cell r="G325">
            <v>0</v>
          </cell>
          <cell r="H325">
            <v>0</v>
          </cell>
          <cell r="J325">
            <v>11200</v>
          </cell>
          <cell r="K325">
            <v>0</v>
          </cell>
          <cell r="L325">
            <v>0</v>
          </cell>
        </row>
        <row r="326">
          <cell r="F326">
            <v>14080</v>
          </cell>
          <cell r="G326">
            <v>0</v>
          </cell>
          <cell r="H326">
            <v>0</v>
          </cell>
          <cell r="J326">
            <v>14080</v>
          </cell>
          <cell r="K326">
            <v>0</v>
          </cell>
          <cell r="L326">
            <v>0</v>
          </cell>
        </row>
        <row r="327">
          <cell r="F327">
            <v>20800</v>
          </cell>
          <cell r="G327">
            <v>0</v>
          </cell>
          <cell r="H327">
            <v>0</v>
          </cell>
          <cell r="J327">
            <v>20800</v>
          </cell>
          <cell r="K327">
            <v>0</v>
          </cell>
          <cell r="L327">
            <v>0</v>
          </cell>
        </row>
        <row r="328">
          <cell r="F328">
            <v>31390</v>
          </cell>
          <cell r="G328">
            <v>0</v>
          </cell>
          <cell r="H328">
            <v>0</v>
          </cell>
          <cell r="J328">
            <v>31390</v>
          </cell>
          <cell r="K328">
            <v>0</v>
          </cell>
          <cell r="L328">
            <v>0</v>
          </cell>
        </row>
        <row r="329">
          <cell r="F329">
            <v>0</v>
          </cell>
          <cell r="G329">
            <v>0</v>
          </cell>
          <cell r="H329">
            <v>0</v>
          </cell>
          <cell r="J329">
            <v>0</v>
          </cell>
          <cell r="K329">
            <v>0</v>
          </cell>
          <cell r="L329">
            <v>0</v>
          </cell>
        </row>
        <row r="330">
          <cell r="F330">
            <v>26000</v>
          </cell>
          <cell r="G330">
            <v>0</v>
          </cell>
          <cell r="H330">
            <v>0</v>
          </cell>
          <cell r="J330">
            <v>26000</v>
          </cell>
          <cell r="K330">
            <v>0</v>
          </cell>
          <cell r="L330">
            <v>0</v>
          </cell>
        </row>
        <row r="331">
          <cell r="F331">
            <v>17600</v>
          </cell>
          <cell r="G331">
            <v>0</v>
          </cell>
          <cell r="H331">
            <v>0</v>
          </cell>
          <cell r="J331">
            <v>17600</v>
          </cell>
          <cell r="K331">
            <v>0</v>
          </cell>
          <cell r="L331">
            <v>0</v>
          </cell>
        </row>
        <row r="332">
          <cell r="F332">
            <v>37050</v>
          </cell>
          <cell r="G332">
            <v>0</v>
          </cell>
          <cell r="H332">
            <v>0</v>
          </cell>
          <cell r="J332">
            <v>37050</v>
          </cell>
          <cell r="K332">
            <v>0</v>
          </cell>
          <cell r="L332">
            <v>0</v>
          </cell>
        </row>
        <row r="333">
          <cell r="F333">
            <v>30800</v>
          </cell>
          <cell r="G333">
            <v>0</v>
          </cell>
          <cell r="H333">
            <v>0</v>
          </cell>
          <cell r="J333">
            <v>30800</v>
          </cell>
          <cell r="K333">
            <v>0</v>
          </cell>
          <cell r="L333">
            <v>0</v>
          </cell>
        </row>
        <row r="334">
          <cell r="F334">
            <v>42540</v>
          </cell>
          <cell r="G334">
            <v>0</v>
          </cell>
          <cell r="H334">
            <v>0</v>
          </cell>
          <cell r="J334">
            <v>42540</v>
          </cell>
          <cell r="K334">
            <v>0</v>
          </cell>
          <cell r="L334">
            <v>0</v>
          </cell>
        </row>
        <row r="335">
          <cell r="F335">
            <v>0</v>
          </cell>
          <cell r="G335">
            <v>0</v>
          </cell>
          <cell r="H335">
            <v>0</v>
          </cell>
          <cell r="J335">
            <v>0</v>
          </cell>
          <cell r="K335">
            <v>0</v>
          </cell>
          <cell r="L335">
            <v>0</v>
          </cell>
        </row>
        <row r="336">
          <cell r="F336">
            <v>36200</v>
          </cell>
          <cell r="G336">
            <v>0</v>
          </cell>
          <cell r="H336">
            <v>0</v>
          </cell>
          <cell r="J336">
            <v>36200</v>
          </cell>
          <cell r="K336">
            <v>0</v>
          </cell>
          <cell r="L336">
            <v>0</v>
          </cell>
        </row>
        <row r="337">
          <cell r="F337">
            <v>0</v>
          </cell>
          <cell r="G337">
            <v>0</v>
          </cell>
          <cell r="H337">
            <v>0</v>
          </cell>
          <cell r="J337">
            <v>0</v>
          </cell>
          <cell r="K337">
            <v>0</v>
          </cell>
          <cell r="L337">
            <v>0</v>
          </cell>
        </row>
        <row r="338">
          <cell r="F338">
            <v>0</v>
          </cell>
          <cell r="G338">
            <v>0</v>
          </cell>
          <cell r="H338">
            <v>0</v>
          </cell>
          <cell r="J338">
            <v>0</v>
          </cell>
          <cell r="K338">
            <v>0</v>
          </cell>
          <cell r="L338">
            <v>0</v>
          </cell>
        </row>
        <row r="339">
          <cell r="F339">
            <v>0</v>
          </cell>
          <cell r="G339">
            <v>0</v>
          </cell>
          <cell r="H339">
            <v>0</v>
          </cell>
          <cell r="J339">
            <v>0</v>
          </cell>
          <cell r="K339">
            <v>0</v>
          </cell>
          <cell r="L339">
            <v>0</v>
          </cell>
        </row>
        <row r="340">
          <cell r="F340">
            <v>32820</v>
          </cell>
          <cell r="G340">
            <v>0</v>
          </cell>
          <cell r="H340">
            <v>0</v>
          </cell>
          <cell r="J340">
            <v>32820</v>
          </cell>
          <cell r="K340">
            <v>0</v>
          </cell>
          <cell r="L340">
            <v>0</v>
          </cell>
        </row>
        <row r="341">
          <cell r="F341">
            <v>1600</v>
          </cell>
          <cell r="G341">
            <v>0</v>
          </cell>
          <cell r="H341">
            <v>0</v>
          </cell>
          <cell r="J341">
            <v>1600</v>
          </cell>
          <cell r="K341">
            <v>0</v>
          </cell>
          <cell r="L341">
            <v>0</v>
          </cell>
        </row>
        <row r="342">
          <cell r="F342">
            <v>11010</v>
          </cell>
          <cell r="G342">
            <v>0</v>
          </cell>
          <cell r="H342">
            <v>0</v>
          </cell>
          <cell r="J342">
            <v>11010</v>
          </cell>
          <cell r="K342">
            <v>0</v>
          </cell>
          <cell r="L342">
            <v>0</v>
          </cell>
        </row>
        <row r="343">
          <cell r="F343">
            <v>18500</v>
          </cell>
          <cell r="G343">
            <v>0</v>
          </cell>
          <cell r="H343">
            <v>0</v>
          </cell>
          <cell r="J343">
            <v>18500</v>
          </cell>
          <cell r="K343">
            <v>0</v>
          </cell>
          <cell r="L343">
            <v>0</v>
          </cell>
        </row>
        <row r="344">
          <cell r="F344">
            <v>12370</v>
          </cell>
          <cell r="G344">
            <v>0</v>
          </cell>
          <cell r="H344">
            <v>0</v>
          </cell>
          <cell r="J344">
            <v>12370</v>
          </cell>
          <cell r="K344">
            <v>0</v>
          </cell>
          <cell r="L344">
            <v>0</v>
          </cell>
        </row>
        <row r="345">
          <cell r="F345">
            <v>0</v>
          </cell>
          <cell r="G345">
            <v>0</v>
          </cell>
          <cell r="H345">
            <v>0</v>
          </cell>
          <cell r="J345">
            <v>0</v>
          </cell>
          <cell r="K345">
            <v>0</v>
          </cell>
          <cell r="L345">
            <v>0</v>
          </cell>
        </row>
        <row r="346">
          <cell r="F346">
            <v>0</v>
          </cell>
          <cell r="G346">
            <v>0</v>
          </cell>
          <cell r="H346">
            <v>0</v>
          </cell>
          <cell r="J346">
            <v>0</v>
          </cell>
          <cell r="K346">
            <v>0</v>
          </cell>
          <cell r="L346">
            <v>0</v>
          </cell>
        </row>
        <row r="347">
          <cell r="F347">
            <v>0</v>
          </cell>
          <cell r="G347">
            <v>0</v>
          </cell>
          <cell r="H347">
            <v>0</v>
          </cell>
          <cell r="J347">
            <v>0</v>
          </cell>
          <cell r="K347">
            <v>0</v>
          </cell>
          <cell r="L347">
            <v>0</v>
          </cell>
        </row>
        <row r="348">
          <cell r="F348">
            <v>0</v>
          </cell>
          <cell r="G348">
            <v>0</v>
          </cell>
          <cell r="H348">
            <v>0</v>
          </cell>
          <cell r="J348">
            <v>0</v>
          </cell>
          <cell r="K348">
            <v>0</v>
          </cell>
          <cell r="L348">
            <v>0</v>
          </cell>
        </row>
        <row r="349">
          <cell r="F349">
            <v>0</v>
          </cell>
          <cell r="G349">
            <v>0</v>
          </cell>
          <cell r="H349">
            <v>0</v>
          </cell>
          <cell r="J349">
            <v>0</v>
          </cell>
          <cell r="K349">
            <v>0</v>
          </cell>
          <cell r="L349">
            <v>0</v>
          </cell>
        </row>
        <row r="350">
          <cell r="F350">
            <v>0</v>
          </cell>
          <cell r="G350">
            <v>0</v>
          </cell>
          <cell r="H350">
            <v>0</v>
          </cell>
          <cell r="J350">
            <v>0</v>
          </cell>
          <cell r="K350">
            <v>0</v>
          </cell>
          <cell r="L350">
            <v>0</v>
          </cell>
        </row>
        <row r="351">
          <cell r="F351">
            <v>0</v>
          </cell>
          <cell r="G351">
            <v>0</v>
          </cell>
          <cell r="H351">
            <v>0</v>
          </cell>
          <cell r="J351">
            <v>0</v>
          </cell>
          <cell r="K351">
            <v>0</v>
          </cell>
          <cell r="L351">
            <v>0</v>
          </cell>
        </row>
        <row r="352">
          <cell r="F352">
            <v>1000</v>
          </cell>
          <cell r="G352">
            <v>0</v>
          </cell>
          <cell r="H352">
            <v>0</v>
          </cell>
          <cell r="J352">
            <v>1000</v>
          </cell>
          <cell r="K352">
            <v>0</v>
          </cell>
          <cell r="L352">
            <v>0</v>
          </cell>
        </row>
        <row r="353">
          <cell r="F353">
            <v>100</v>
          </cell>
          <cell r="G353">
            <v>0</v>
          </cell>
          <cell r="H353">
            <v>0</v>
          </cell>
          <cell r="J353">
            <v>100</v>
          </cell>
          <cell r="K353">
            <v>0</v>
          </cell>
          <cell r="L353">
            <v>0</v>
          </cell>
        </row>
        <row r="354">
          <cell r="F354">
            <v>1950</v>
          </cell>
          <cell r="G354">
            <v>0</v>
          </cell>
          <cell r="H354">
            <v>0</v>
          </cell>
          <cell r="J354">
            <v>1950</v>
          </cell>
          <cell r="K354">
            <v>0</v>
          </cell>
          <cell r="L354">
            <v>0</v>
          </cell>
        </row>
        <row r="355">
          <cell r="F355">
            <v>150</v>
          </cell>
          <cell r="G355">
            <v>0</v>
          </cell>
          <cell r="H355">
            <v>0</v>
          </cell>
          <cell r="J355">
            <v>150</v>
          </cell>
          <cell r="K355">
            <v>0</v>
          </cell>
          <cell r="L355">
            <v>0</v>
          </cell>
        </row>
        <row r="356">
          <cell r="F356">
            <v>300</v>
          </cell>
          <cell r="G356">
            <v>0</v>
          </cell>
          <cell r="H356">
            <v>0</v>
          </cell>
          <cell r="J356">
            <v>300</v>
          </cell>
          <cell r="K356">
            <v>0</v>
          </cell>
          <cell r="L356">
            <v>0</v>
          </cell>
        </row>
        <row r="357">
          <cell r="F357">
            <v>600</v>
          </cell>
          <cell r="G357">
            <v>0</v>
          </cell>
          <cell r="H357">
            <v>0</v>
          </cell>
          <cell r="J357">
            <v>600</v>
          </cell>
          <cell r="K357">
            <v>0</v>
          </cell>
          <cell r="L357">
            <v>0</v>
          </cell>
        </row>
        <row r="358">
          <cell r="F358">
            <v>7200</v>
          </cell>
          <cell r="G358">
            <v>0</v>
          </cell>
          <cell r="H358">
            <v>0</v>
          </cell>
          <cell r="J358">
            <v>7200</v>
          </cell>
          <cell r="K358">
            <v>0</v>
          </cell>
          <cell r="L358">
            <v>0</v>
          </cell>
        </row>
        <row r="359">
          <cell r="F359">
            <v>2100</v>
          </cell>
          <cell r="G359">
            <v>0</v>
          </cell>
          <cell r="H359">
            <v>0</v>
          </cell>
          <cell r="J359">
            <v>2100</v>
          </cell>
          <cell r="K359">
            <v>0</v>
          </cell>
          <cell r="L359">
            <v>0</v>
          </cell>
        </row>
        <row r="360">
          <cell r="F360">
            <v>2700</v>
          </cell>
          <cell r="G360">
            <v>0</v>
          </cell>
          <cell r="H360">
            <v>0</v>
          </cell>
          <cell r="J360">
            <v>2700</v>
          </cell>
          <cell r="K360">
            <v>0</v>
          </cell>
          <cell r="L360">
            <v>0</v>
          </cell>
        </row>
        <row r="361">
          <cell r="F361">
            <v>3300</v>
          </cell>
          <cell r="G361">
            <v>0</v>
          </cell>
          <cell r="H361">
            <v>0</v>
          </cell>
          <cell r="J361">
            <v>3300</v>
          </cell>
          <cell r="K361">
            <v>0</v>
          </cell>
          <cell r="L361">
            <v>0</v>
          </cell>
        </row>
        <row r="362">
          <cell r="F362">
            <v>3780</v>
          </cell>
          <cell r="G362">
            <v>0</v>
          </cell>
          <cell r="H362">
            <v>0</v>
          </cell>
          <cell r="J362">
            <v>3780</v>
          </cell>
          <cell r="K362">
            <v>0</v>
          </cell>
          <cell r="L362">
            <v>0</v>
          </cell>
        </row>
        <row r="363">
          <cell r="F363">
            <v>13500</v>
          </cell>
          <cell r="G363">
            <v>0</v>
          </cell>
          <cell r="H363">
            <v>0</v>
          </cell>
          <cell r="J363">
            <v>13500</v>
          </cell>
          <cell r="K363">
            <v>0</v>
          </cell>
          <cell r="L363">
            <v>0</v>
          </cell>
        </row>
        <row r="364">
          <cell r="F364">
            <v>100</v>
          </cell>
          <cell r="G364">
            <v>0</v>
          </cell>
          <cell r="H364">
            <v>0</v>
          </cell>
          <cell r="J364">
            <v>100</v>
          </cell>
          <cell r="K364">
            <v>0</v>
          </cell>
          <cell r="L364">
            <v>0</v>
          </cell>
        </row>
        <row r="365">
          <cell r="F365">
            <v>280</v>
          </cell>
          <cell r="G365">
            <v>0</v>
          </cell>
          <cell r="H365">
            <v>0</v>
          </cell>
          <cell r="J365">
            <v>280</v>
          </cell>
          <cell r="K365">
            <v>0</v>
          </cell>
          <cell r="L365">
            <v>0</v>
          </cell>
        </row>
        <row r="366">
          <cell r="F366">
            <v>140</v>
          </cell>
          <cell r="G366">
            <v>0</v>
          </cell>
          <cell r="H366">
            <v>0</v>
          </cell>
          <cell r="J366">
            <v>140</v>
          </cell>
          <cell r="K366">
            <v>0</v>
          </cell>
          <cell r="L366">
            <v>0</v>
          </cell>
        </row>
        <row r="367">
          <cell r="F367">
            <v>2800</v>
          </cell>
          <cell r="G367">
            <v>0</v>
          </cell>
          <cell r="H367">
            <v>0</v>
          </cell>
          <cell r="J367">
            <v>2800</v>
          </cell>
          <cell r="K367">
            <v>0</v>
          </cell>
          <cell r="L367">
            <v>0</v>
          </cell>
        </row>
        <row r="368">
          <cell r="F368">
            <v>140</v>
          </cell>
          <cell r="G368">
            <v>0</v>
          </cell>
          <cell r="H368">
            <v>0</v>
          </cell>
          <cell r="J368">
            <v>140</v>
          </cell>
          <cell r="K368">
            <v>0</v>
          </cell>
          <cell r="L368">
            <v>0</v>
          </cell>
        </row>
        <row r="369">
          <cell r="F369">
            <v>7900</v>
          </cell>
          <cell r="G369">
            <v>0</v>
          </cell>
          <cell r="H369">
            <v>0</v>
          </cell>
          <cell r="J369">
            <v>7900</v>
          </cell>
          <cell r="K369">
            <v>0</v>
          </cell>
          <cell r="L369">
            <v>0</v>
          </cell>
        </row>
        <row r="370">
          <cell r="F370">
            <v>8100</v>
          </cell>
          <cell r="G370">
            <v>0</v>
          </cell>
          <cell r="H370">
            <v>0</v>
          </cell>
          <cell r="J370">
            <v>8100</v>
          </cell>
          <cell r="K370">
            <v>0</v>
          </cell>
          <cell r="L370">
            <v>0</v>
          </cell>
        </row>
        <row r="371">
          <cell r="F371">
            <v>8000</v>
          </cell>
          <cell r="G371">
            <v>0</v>
          </cell>
          <cell r="H371">
            <v>0</v>
          </cell>
          <cell r="J371">
            <v>8000</v>
          </cell>
          <cell r="K371">
            <v>0</v>
          </cell>
          <cell r="L371">
            <v>0</v>
          </cell>
        </row>
        <row r="372">
          <cell r="F372">
            <v>0</v>
          </cell>
          <cell r="G372">
            <v>0</v>
          </cell>
          <cell r="H372">
            <v>0</v>
          </cell>
          <cell r="J372">
            <v>0</v>
          </cell>
          <cell r="K372">
            <v>0</v>
          </cell>
          <cell r="L372">
            <v>0</v>
          </cell>
        </row>
        <row r="373">
          <cell r="F373">
            <v>66500</v>
          </cell>
          <cell r="G373">
            <v>0</v>
          </cell>
          <cell r="H373">
            <v>0</v>
          </cell>
          <cell r="J373">
            <v>66500</v>
          </cell>
          <cell r="K373">
            <v>0</v>
          </cell>
          <cell r="L373">
            <v>0</v>
          </cell>
        </row>
        <row r="374">
          <cell r="F374">
            <v>0</v>
          </cell>
          <cell r="G374">
            <v>0</v>
          </cell>
          <cell r="H374">
            <v>0</v>
          </cell>
          <cell r="J374">
            <v>0</v>
          </cell>
          <cell r="K374">
            <v>0</v>
          </cell>
          <cell r="L374">
            <v>0</v>
          </cell>
        </row>
        <row r="375">
          <cell r="F375">
            <v>2650</v>
          </cell>
          <cell r="G375">
            <v>0</v>
          </cell>
          <cell r="H375">
            <v>0</v>
          </cell>
          <cell r="J375">
            <v>2650</v>
          </cell>
          <cell r="K375">
            <v>0</v>
          </cell>
          <cell r="L375">
            <v>0</v>
          </cell>
        </row>
        <row r="376">
          <cell r="F376">
            <v>4500</v>
          </cell>
          <cell r="G376">
            <v>0</v>
          </cell>
          <cell r="H376">
            <v>0</v>
          </cell>
          <cell r="J376">
            <v>4500</v>
          </cell>
          <cell r="K376">
            <v>0</v>
          </cell>
          <cell r="L376">
            <v>0</v>
          </cell>
        </row>
        <row r="377">
          <cell r="F377">
            <v>6500</v>
          </cell>
          <cell r="G377">
            <v>0</v>
          </cell>
          <cell r="H377">
            <v>0</v>
          </cell>
          <cell r="J377">
            <v>6500</v>
          </cell>
          <cell r="K377">
            <v>0</v>
          </cell>
          <cell r="L377">
            <v>0</v>
          </cell>
        </row>
        <row r="378">
          <cell r="F378">
            <v>550</v>
          </cell>
          <cell r="G378">
            <v>0</v>
          </cell>
          <cell r="H378">
            <v>0</v>
          </cell>
          <cell r="J378">
            <v>550</v>
          </cell>
          <cell r="K378">
            <v>0</v>
          </cell>
          <cell r="L378">
            <v>0</v>
          </cell>
        </row>
        <row r="379">
          <cell r="F379">
            <v>700</v>
          </cell>
          <cell r="G379">
            <v>0</v>
          </cell>
          <cell r="H379">
            <v>0</v>
          </cell>
          <cell r="J379">
            <v>700</v>
          </cell>
          <cell r="K379">
            <v>0</v>
          </cell>
          <cell r="L379">
            <v>0</v>
          </cell>
        </row>
        <row r="380">
          <cell r="F380">
            <v>200000</v>
          </cell>
          <cell r="G380">
            <v>0</v>
          </cell>
          <cell r="H380">
            <v>0</v>
          </cell>
          <cell r="J380">
            <v>200000</v>
          </cell>
          <cell r="K380">
            <v>0</v>
          </cell>
          <cell r="L380">
            <v>0</v>
          </cell>
        </row>
        <row r="381">
          <cell r="F381">
            <v>25000</v>
          </cell>
          <cell r="G381">
            <v>0</v>
          </cell>
          <cell r="H381">
            <v>0</v>
          </cell>
          <cell r="J381">
            <v>25000</v>
          </cell>
          <cell r="K381">
            <v>0</v>
          </cell>
          <cell r="L381">
            <v>0</v>
          </cell>
        </row>
        <row r="382">
          <cell r="F382">
            <v>72000</v>
          </cell>
          <cell r="G382">
            <v>0</v>
          </cell>
          <cell r="H382">
            <v>0</v>
          </cell>
          <cell r="J382">
            <v>72000</v>
          </cell>
          <cell r="K382">
            <v>0</v>
          </cell>
          <cell r="L382">
            <v>0</v>
          </cell>
        </row>
        <row r="383">
          <cell r="F383">
            <v>90000</v>
          </cell>
          <cell r="G383">
            <v>0</v>
          </cell>
          <cell r="H383">
            <v>0</v>
          </cell>
          <cell r="J383">
            <v>90000</v>
          </cell>
          <cell r="K383">
            <v>0</v>
          </cell>
          <cell r="L383">
            <v>0</v>
          </cell>
        </row>
        <row r="384">
          <cell r="F384">
            <v>61000</v>
          </cell>
          <cell r="G384">
            <v>0</v>
          </cell>
          <cell r="H384">
            <v>0</v>
          </cell>
          <cell r="J384">
            <v>61000</v>
          </cell>
          <cell r="K384">
            <v>0</v>
          </cell>
          <cell r="L384">
            <v>0</v>
          </cell>
        </row>
        <row r="385">
          <cell r="F385">
            <v>68000</v>
          </cell>
          <cell r="G385">
            <v>0</v>
          </cell>
          <cell r="H385">
            <v>0</v>
          </cell>
          <cell r="J385">
            <v>68000</v>
          </cell>
          <cell r="K385">
            <v>0</v>
          </cell>
          <cell r="L385">
            <v>0</v>
          </cell>
        </row>
        <row r="386">
          <cell r="F386">
            <v>90000</v>
          </cell>
          <cell r="G386">
            <v>0</v>
          </cell>
          <cell r="H386">
            <v>0</v>
          </cell>
          <cell r="J386">
            <v>90000</v>
          </cell>
          <cell r="K386">
            <v>0</v>
          </cell>
          <cell r="L386">
            <v>0</v>
          </cell>
        </row>
        <row r="387">
          <cell r="F387">
            <v>2571</v>
          </cell>
          <cell r="G387">
            <v>0</v>
          </cell>
          <cell r="H387">
            <v>0</v>
          </cell>
          <cell r="J387">
            <v>2571</v>
          </cell>
          <cell r="K387">
            <v>0</v>
          </cell>
          <cell r="L387">
            <v>0</v>
          </cell>
        </row>
        <row r="388">
          <cell r="F388">
            <v>3857</v>
          </cell>
          <cell r="G388">
            <v>0</v>
          </cell>
          <cell r="H388">
            <v>0</v>
          </cell>
          <cell r="J388">
            <v>3857</v>
          </cell>
          <cell r="K388">
            <v>0</v>
          </cell>
          <cell r="L388">
            <v>0</v>
          </cell>
        </row>
        <row r="389">
          <cell r="F389">
            <v>5142</v>
          </cell>
          <cell r="G389">
            <v>0</v>
          </cell>
          <cell r="H389">
            <v>0</v>
          </cell>
          <cell r="J389">
            <v>5142</v>
          </cell>
          <cell r="K389">
            <v>0</v>
          </cell>
          <cell r="L389">
            <v>0</v>
          </cell>
        </row>
        <row r="390">
          <cell r="F390">
            <v>3960</v>
          </cell>
          <cell r="G390">
            <v>0</v>
          </cell>
          <cell r="H390">
            <v>0</v>
          </cell>
          <cell r="J390">
            <v>3960</v>
          </cell>
          <cell r="K390">
            <v>0</v>
          </cell>
          <cell r="L390">
            <v>0</v>
          </cell>
        </row>
        <row r="391">
          <cell r="F391">
            <v>4590</v>
          </cell>
          <cell r="G391">
            <v>0</v>
          </cell>
          <cell r="H391">
            <v>0</v>
          </cell>
          <cell r="J391">
            <v>4590</v>
          </cell>
          <cell r="K391">
            <v>0</v>
          </cell>
          <cell r="L391">
            <v>0</v>
          </cell>
        </row>
        <row r="392">
          <cell r="F392">
            <v>5400</v>
          </cell>
          <cell r="G392">
            <v>0</v>
          </cell>
          <cell r="H392">
            <v>0</v>
          </cell>
          <cell r="J392">
            <v>5400</v>
          </cell>
          <cell r="K392">
            <v>0</v>
          </cell>
          <cell r="L392">
            <v>0</v>
          </cell>
        </row>
        <row r="393">
          <cell r="F393">
            <v>2828</v>
          </cell>
          <cell r="G393">
            <v>0</v>
          </cell>
          <cell r="H393">
            <v>0</v>
          </cell>
          <cell r="J393">
            <v>2828</v>
          </cell>
          <cell r="K393">
            <v>0</v>
          </cell>
          <cell r="L393">
            <v>0</v>
          </cell>
        </row>
        <row r="394">
          <cell r="F394">
            <v>1600</v>
          </cell>
          <cell r="G394">
            <v>0</v>
          </cell>
          <cell r="H394">
            <v>0</v>
          </cell>
          <cell r="J394">
            <v>1600</v>
          </cell>
          <cell r="K394">
            <v>0</v>
          </cell>
          <cell r="L394">
            <v>0</v>
          </cell>
        </row>
        <row r="395">
          <cell r="F395">
            <v>2240</v>
          </cell>
          <cell r="G395">
            <v>0</v>
          </cell>
          <cell r="H395">
            <v>0</v>
          </cell>
          <cell r="J395">
            <v>2240</v>
          </cell>
          <cell r="K395">
            <v>0</v>
          </cell>
          <cell r="L395">
            <v>0</v>
          </cell>
        </row>
        <row r="396">
          <cell r="F396">
            <v>0</v>
          </cell>
          <cell r="G396">
            <v>0</v>
          </cell>
          <cell r="H396">
            <v>0</v>
          </cell>
          <cell r="J396">
            <v>0</v>
          </cell>
          <cell r="K396">
            <v>0</v>
          </cell>
          <cell r="L396">
            <v>0</v>
          </cell>
        </row>
        <row r="397">
          <cell r="F397">
            <v>410</v>
          </cell>
          <cell r="G397">
            <v>0</v>
          </cell>
          <cell r="H397">
            <v>0</v>
          </cell>
          <cell r="J397">
            <v>410</v>
          </cell>
          <cell r="K397">
            <v>0</v>
          </cell>
          <cell r="L397">
            <v>0</v>
          </cell>
        </row>
        <row r="398">
          <cell r="F398">
            <v>530</v>
          </cell>
          <cell r="G398">
            <v>0</v>
          </cell>
          <cell r="H398">
            <v>0</v>
          </cell>
          <cell r="J398">
            <v>530</v>
          </cell>
          <cell r="K398">
            <v>0</v>
          </cell>
          <cell r="L398">
            <v>0</v>
          </cell>
        </row>
        <row r="399">
          <cell r="F399">
            <v>1335</v>
          </cell>
          <cell r="G399">
            <v>0</v>
          </cell>
          <cell r="H399">
            <v>0</v>
          </cell>
          <cell r="J399">
            <v>1335</v>
          </cell>
          <cell r="K399">
            <v>0</v>
          </cell>
          <cell r="L399">
            <v>0</v>
          </cell>
        </row>
        <row r="400">
          <cell r="F400">
            <v>1080</v>
          </cell>
          <cell r="G400">
            <v>0</v>
          </cell>
          <cell r="H400">
            <v>0</v>
          </cell>
          <cell r="J400">
            <v>1080</v>
          </cell>
          <cell r="K400">
            <v>0</v>
          </cell>
          <cell r="L400">
            <v>0</v>
          </cell>
        </row>
        <row r="401">
          <cell r="F401">
            <v>1364</v>
          </cell>
          <cell r="G401">
            <v>0</v>
          </cell>
          <cell r="H401">
            <v>0</v>
          </cell>
          <cell r="J401">
            <v>1364</v>
          </cell>
          <cell r="K401">
            <v>0</v>
          </cell>
          <cell r="L401">
            <v>0</v>
          </cell>
        </row>
        <row r="402">
          <cell r="F402">
            <v>774</v>
          </cell>
          <cell r="G402">
            <v>0</v>
          </cell>
          <cell r="H402">
            <v>0</v>
          </cell>
          <cell r="J402">
            <v>774</v>
          </cell>
          <cell r="K402">
            <v>0</v>
          </cell>
          <cell r="L402">
            <v>0</v>
          </cell>
        </row>
        <row r="403">
          <cell r="F403">
            <v>60000</v>
          </cell>
          <cell r="G403">
            <v>0</v>
          </cell>
          <cell r="H403">
            <v>0</v>
          </cell>
          <cell r="J403">
            <v>60000</v>
          </cell>
          <cell r="K403">
            <v>0</v>
          </cell>
          <cell r="L403">
            <v>0</v>
          </cell>
        </row>
        <row r="404">
          <cell r="F404">
            <v>1166</v>
          </cell>
          <cell r="G404">
            <v>0</v>
          </cell>
          <cell r="H404">
            <v>0</v>
          </cell>
          <cell r="J404">
            <v>1166</v>
          </cell>
          <cell r="K404">
            <v>0</v>
          </cell>
          <cell r="L404">
            <v>0</v>
          </cell>
        </row>
        <row r="405">
          <cell r="F405">
            <v>2920</v>
          </cell>
          <cell r="G405">
            <v>0</v>
          </cell>
          <cell r="H405">
            <v>0</v>
          </cell>
          <cell r="J405">
            <v>2920</v>
          </cell>
          <cell r="K405">
            <v>0</v>
          </cell>
          <cell r="L405">
            <v>0</v>
          </cell>
        </row>
        <row r="406">
          <cell r="F406">
            <v>2500</v>
          </cell>
          <cell r="G406">
            <v>0</v>
          </cell>
          <cell r="H406">
            <v>0</v>
          </cell>
          <cell r="J406">
            <v>2500</v>
          </cell>
          <cell r="K406">
            <v>0</v>
          </cell>
          <cell r="L406">
            <v>0</v>
          </cell>
        </row>
        <row r="407">
          <cell r="F407">
            <v>0</v>
          </cell>
          <cell r="G407">
            <v>0</v>
          </cell>
          <cell r="H407">
            <v>0</v>
          </cell>
          <cell r="J407">
            <v>0</v>
          </cell>
          <cell r="K407">
            <v>0</v>
          </cell>
          <cell r="L407">
            <v>0</v>
          </cell>
        </row>
        <row r="408">
          <cell r="F408">
            <v>820</v>
          </cell>
          <cell r="G408">
            <v>0</v>
          </cell>
          <cell r="H408">
            <v>0</v>
          </cell>
          <cell r="J408">
            <v>820</v>
          </cell>
          <cell r="K408">
            <v>0</v>
          </cell>
          <cell r="L408">
            <v>0</v>
          </cell>
        </row>
        <row r="409">
          <cell r="F409">
            <v>820</v>
          </cell>
          <cell r="G409">
            <v>0</v>
          </cell>
          <cell r="H409">
            <v>0</v>
          </cell>
          <cell r="J409">
            <v>820</v>
          </cell>
          <cell r="K409">
            <v>0</v>
          </cell>
          <cell r="L409">
            <v>0</v>
          </cell>
        </row>
        <row r="410">
          <cell r="F410">
            <v>0</v>
          </cell>
          <cell r="G410">
            <v>0</v>
          </cell>
          <cell r="H410">
            <v>0</v>
          </cell>
          <cell r="J410">
            <v>0</v>
          </cell>
          <cell r="K410">
            <v>0</v>
          </cell>
          <cell r="L410">
            <v>0</v>
          </cell>
        </row>
        <row r="411">
          <cell r="F411">
            <v>0</v>
          </cell>
          <cell r="G411">
            <v>0</v>
          </cell>
          <cell r="H411">
            <v>0</v>
          </cell>
          <cell r="J411">
            <v>0</v>
          </cell>
          <cell r="K411">
            <v>0</v>
          </cell>
          <cell r="L411">
            <v>0</v>
          </cell>
        </row>
        <row r="412">
          <cell r="F412">
            <v>58000</v>
          </cell>
          <cell r="G412">
            <v>0</v>
          </cell>
          <cell r="H412">
            <v>0</v>
          </cell>
          <cell r="J412">
            <v>58000</v>
          </cell>
          <cell r="K412">
            <v>0</v>
          </cell>
          <cell r="L412">
            <v>0</v>
          </cell>
        </row>
        <row r="413">
          <cell r="F413">
            <v>45000</v>
          </cell>
          <cell r="G413">
            <v>0</v>
          </cell>
          <cell r="H413">
            <v>0</v>
          </cell>
          <cell r="J413">
            <v>45000</v>
          </cell>
          <cell r="K413">
            <v>0</v>
          </cell>
          <cell r="L413">
            <v>0</v>
          </cell>
        </row>
        <row r="414">
          <cell r="F414">
            <v>52000</v>
          </cell>
          <cell r="G414">
            <v>0</v>
          </cell>
          <cell r="H414">
            <v>0</v>
          </cell>
          <cell r="J414">
            <v>52000</v>
          </cell>
          <cell r="K414">
            <v>0</v>
          </cell>
          <cell r="L414">
            <v>0</v>
          </cell>
        </row>
        <row r="415">
          <cell r="F415">
            <v>35000</v>
          </cell>
          <cell r="G415">
            <v>0</v>
          </cell>
          <cell r="H415">
            <v>0</v>
          </cell>
          <cell r="J415">
            <v>35000</v>
          </cell>
          <cell r="K415">
            <v>0</v>
          </cell>
          <cell r="L415">
            <v>0</v>
          </cell>
        </row>
        <row r="416">
          <cell r="F416">
            <v>53000</v>
          </cell>
          <cell r="G416">
            <v>0</v>
          </cell>
          <cell r="H416">
            <v>0</v>
          </cell>
          <cell r="J416">
            <v>53000</v>
          </cell>
          <cell r="K416">
            <v>0</v>
          </cell>
          <cell r="L416">
            <v>0</v>
          </cell>
        </row>
        <row r="417">
          <cell r="F417">
            <v>93000</v>
          </cell>
          <cell r="G417">
            <v>0</v>
          </cell>
          <cell r="H417">
            <v>0</v>
          </cell>
          <cell r="J417">
            <v>93000</v>
          </cell>
          <cell r="K417">
            <v>0</v>
          </cell>
          <cell r="L417">
            <v>0</v>
          </cell>
        </row>
        <row r="418">
          <cell r="F418">
            <v>5000</v>
          </cell>
          <cell r="G418">
            <v>0</v>
          </cell>
          <cell r="H418">
            <v>0</v>
          </cell>
          <cell r="J418">
            <v>5000</v>
          </cell>
          <cell r="K418">
            <v>0</v>
          </cell>
          <cell r="L418">
            <v>0</v>
          </cell>
        </row>
        <row r="419">
          <cell r="F419">
            <v>26000</v>
          </cell>
          <cell r="G419">
            <v>0</v>
          </cell>
          <cell r="H419">
            <v>0</v>
          </cell>
          <cell r="J419">
            <v>26000</v>
          </cell>
          <cell r="K419">
            <v>0</v>
          </cell>
          <cell r="L419">
            <v>0</v>
          </cell>
        </row>
        <row r="420">
          <cell r="F420">
            <v>12000</v>
          </cell>
          <cell r="G420">
            <v>0</v>
          </cell>
          <cell r="H420">
            <v>0</v>
          </cell>
          <cell r="J420">
            <v>12000</v>
          </cell>
          <cell r="K420">
            <v>0</v>
          </cell>
          <cell r="L420">
            <v>0</v>
          </cell>
        </row>
        <row r="421">
          <cell r="F421">
            <v>78000</v>
          </cell>
          <cell r="G421">
            <v>0</v>
          </cell>
          <cell r="H421">
            <v>0</v>
          </cell>
          <cell r="J421">
            <v>78000</v>
          </cell>
          <cell r="K421">
            <v>0</v>
          </cell>
          <cell r="L421">
            <v>0</v>
          </cell>
        </row>
        <row r="422">
          <cell r="F422">
            <v>0</v>
          </cell>
          <cell r="G422">
            <v>0</v>
          </cell>
          <cell r="H422">
            <v>0</v>
          </cell>
          <cell r="J422">
            <v>0</v>
          </cell>
          <cell r="K422">
            <v>0</v>
          </cell>
          <cell r="L422">
            <v>0</v>
          </cell>
        </row>
        <row r="423">
          <cell r="F423">
            <v>785224</v>
          </cell>
          <cell r="G423">
            <v>0</v>
          </cell>
          <cell r="H423">
            <v>0</v>
          </cell>
          <cell r="I423">
            <v>0</v>
          </cell>
          <cell r="J423">
            <v>785224</v>
          </cell>
          <cell r="K423">
            <v>0</v>
          </cell>
          <cell r="L423">
            <v>0</v>
          </cell>
          <cell r="M423">
            <v>0</v>
          </cell>
        </row>
        <row r="424">
          <cell r="F424">
            <v>372734</v>
          </cell>
          <cell r="G424">
            <v>0</v>
          </cell>
          <cell r="H424">
            <v>0</v>
          </cell>
          <cell r="I424">
            <v>0</v>
          </cell>
          <cell r="J424">
            <v>372734</v>
          </cell>
          <cell r="K424">
            <v>0</v>
          </cell>
          <cell r="L424">
            <v>0</v>
          </cell>
          <cell r="M424">
            <v>0</v>
          </cell>
        </row>
        <row r="425">
          <cell r="F425">
            <v>244417</v>
          </cell>
          <cell r="G425">
            <v>0</v>
          </cell>
          <cell r="H425">
            <v>0</v>
          </cell>
          <cell r="I425">
            <v>0</v>
          </cell>
          <cell r="J425">
            <v>244417</v>
          </cell>
          <cell r="K425">
            <v>0</v>
          </cell>
          <cell r="L425">
            <v>0</v>
          </cell>
          <cell r="M425">
            <v>0</v>
          </cell>
        </row>
        <row r="426">
          <cell r="F426">
            <v>0</v>
          </cell>
          <cell r="G426">
            <v>0</v>
          </cell>
          <cell r="H426">
            <v>0</v>
          </cell>
          <cell r="I426">
            <v>0</v>
          </cell>
          <cell r="J426">
            <v>0</v>
          </cell>
          <cell r="K426">
            <v>0</v>
          </cell>
          <cell r="L426">
            <v>0</v>
          </cell>
          <cell r="M426">
            <v>0</v>
          </cell>
        </row>
        <row r="427">
          <cell r="F427">
            <v>4700</v>
          </cell>
          <cell r="G427">
            <v>0</v>
          </cell>
          <cell r="H427">
            <v>0</v>
          </cell>
          <cell r="I427">
            <v>0</v>
          </cell>
          <cell r="J427">
            <v>4700</v>
          </cell>
          <cell r="K427">
            <v>0</v>
          </cell>
          <cell r="L427">
            <v>0</v>
          </cell>
          <cell r="M427">
            <v>0</v>
          </cell>
        </row>
        <row r="428">
          <cell r="F428">
            <v>2350</v>
          </cell>
          <cell r="G428">
            <v>0</v>
          </cell>
          <cell r="H428">
            <v>0</v>
          </cell>
          <cell r="I428">
            <v>0</v>
          </cell>
          <cell r="J428">
            <v>2350</v>
          </cell>
          <cell r="K428">
            <v>0</v>
          </cell>
          <cell r="L428">
            <v>0</v>
          </cell>
          <cell r="M428">
            <v>0</v>
          </cell>
        </row>
        <row r="429">
          <cell r="F429">
            <v>17000</v>
          </cell>
          <cell r="G429">
            <v>0</v>
          </cell>
          <cell r="H429">
            <v>0</v>
          </cell>
          <cell r="I429">
            <v>0</v>
          </cell>
          <cell r="J429">
            <v>17000</v>
          </cell>
          <cell r="K429">
            <v>0</v>
          </cell>
          <cell r="L429">
            <v>0</v>
          </cell>
          <cell r="M429">
            <v>0</v>
          </cell>
        </row>
        <row r="430">
          <cell r="F430">
            <v>19000</v>
          </cell>
          <cell r="G430">
            <v>0</v>
          </cell>
          <cell r="H430">
            <v>0</v>
          </cell>
          <cell r="I430">
            <v>0</v>
          </cell>
          <cell r="J430">
            <v>19000</v>
          </cell>
          <cell r="K430">
            <v>0</v>
          </cell>
          <cell r="L430">
            <v>0</v>
          </cell>
          <cell r="M430">
            <v>0</v>
          </cell>
        </row>
        <row r="431">
          <cell r="F431">
            <v>42000</v>
          </cell>
          <cell r="G431">
            <v>0</v>
          </cell>
          <cell r="H431">
            <v>0</v>
          </cell>
          <cell r="I431">
            <v>0</v>
          </cell>
          <cell r="J431">
            <v>42000</v>
          </cell>
          <cell r="K431">
            <v>0</v>
          </cell>
          <cell r="L431">
            <v>0</v>
          </cell>
          <cell r="M431">
            <v>0</v>
          </cell>
        </row>
        <row r="432">
          <cell r="F432">
            <v>40000</v>
          </cell>
          <cell r="G432">
            <v>0</v>
          </cell>
          <cell r="H432">
            <v>0</v>
          </cell>
          <cell r="I432">
            <v>0</v>
          </cell>
          <cell r="J432">
            <v>40000</v>
          </cell>
          <cell r="K432">
            <v>0</v>
          </cell>
          <cell r="L432">
            <v>0</v>
          </cell>
          <cell r="M432">
            <v>0</v>
          </cell>
        </row>
        <row r="433">
          <cell r="F433">
            <v>60000</v>
          </cell>
          <cell r="G433">
            <v>0</v>
          </cell>
          <cell r="H433">
            <v>0</v>
          </cell>
          <cell r="I433">
            <v>0</v>
          </cell>
          <cell r="J433">
            <v>60000</v>
          </cell>
          <cell r="K433">
            <v>0</v>
          </cell>
          <cell r="L433">
            <v>0</v>
          </cell>
          <cell r="M433">
            <v>0</v>
          </cell>
        </row>
        <row r="434">
          <cell r="F434">
            <v>20000</v>
          </cell>
          <cell r="G434">
            <v>0</v>
          </cell>
          <cell r="H434">
            <v>0</v>
          </cell>
          <cell r="I434">
            <v>0</v>
          </cell>
          <cell r="J434">
            <v>20000</v>
          </cell>
          <cell r="K434">
            <v>0</v>
          </cell>
          <cell r="L434">
            <v>0</v>
          </cell>
          <cell r="M434">
            <v>0</v>
          </cell>
        </row>
        <row r="435">
          <cell r="F435">
            <v>50000</v>
          </cell>
          <cell r="G435">
            <v>0</v>
          </cell>
          <cell r="H435">
            <v>0</v>
          </cell>
          <cell r="I435">
            <v>0</v>
          </cell>
          <cell r="J435">
            <v>50000</v>
          </cell>
          <cell r="K435">
            <v>0</v>
          </cell>
          <cell r="L435">
            <v>0</v>
          </cell>
          <cell r="M435">
            <v>0</v>
          </cell>
        </row>
        <row r="436">
          <cell r="F436">
            <v>63000</v>
          </cell>
          <cell r="G436">
            <v>0</v>
          </cell>
          <cell r="H436">
            <v>0</v>
          </cell>
          <cell r="I436">
            <v>0</v>
          </cell>
          <cell r="J436">
            <v>63000</v>
          </cell>
          <cell r="K436">
            <v>0</v>
          </cell>
          <cell r="L436">
            <v>0</v>
          </cell>
          <cell r="M436">
            <v>0</v>
          </cell>
        </row>
        <row r="437">
          <cell r="F437">
            <v>887</v>
          </cell>
          <cell r="G437">
            <v>0</v>
          </cell>
          <cell r="H437">
            <v>0</v>
          </cell>
          <cell r="I437">
            <v>0</v>
          </cell>
          <cell r="J437">
            <v>887</v>
          </cell>
          <cell r="K437">
            <v>0</v>
          </cell>
          <cell r="L437">
            <v>0</v>
          </cell>
          <cell r="M437">
            <v>0</v>
          </cell>
        </row>
        <row r="438">
          <cell r="F438">
            <v>23000</v>
          </cell>
          <cell r="G438">
            <v>0</v>
          </cell>
          <cell r="H438">
            <v>0</v>
          </cell>
          <cell r="I438">
            <v>0</v>
          </cell>
          <cell r="J438">
            <v>23000</v>
          </cell>
          <cell r="K438">
            <v>0</v>
          </cell>
          <cell r="L438">
            <v>0</v>
          </cell>
          <cell r="M438">
            <v>0</v>
          </cell>
        </row>
        <row r="439">
          <cell r="F439">
            <v>27000</v>
          </cell>
          <cell r="G439">
            <v>0</v>
          </cell>
          <cell r="H439">
            <v>0</v>
          </cell>
          <cell r="I439">
            <v>0</v>
          </cell>
          <cell r="J439">
            <v>27000</v>
          </cell>
          <cell r="K439">
            <v>0</v>
          </cell>
          <cell r="L439">
            <v>0</v>
          </cell>
          <cell r="M439">
            <v>0</v>
          </cell>
        </row>
        <row r="440">
          <cell r="F440">
            <v>50000</v>
          </cell>
          <cell r="G440">
            <v>0</v>
          </cell>
          <cell r="H440">
            <v>0</v>
          </cell>
          <cell r="I440">
            <v>0</v>
          </cell>
          <cell r="J440">
            <v>50000</v>
          </cell>
          <cell r="K440">
            <v>0</v>
          </cell>
          <cell r="L440">
            <v>0</v>
          </cell>
          <cell r="M440">
            <v>0</v>
          </cell>
        </row>
        <row r="441">
          <cell r="F441">
            <v>44000</v>
          </cell>
          <cell r="G441">
            <v>0</v>
          </cell>
          <cell r="H441">
            <v>0</v>
          </cell>
          <cell r="I441">
            <v>0</v>
          </cell>
          <cell r="J441">
            <v>44000</v>
          </cell>
          <cell r="K441">
            <v>0</v>
          </cell>
          <cell r="L441">
            <v>0</v>
          </cell>
          <cell r="M441">
            <v>0</v>
          </cell>
        </row>
        <row r="442">
          <cell r="F442">
            <v>57400</v>
          </cell>
          <cell r="G442">
            <v>0</v>
          </cell>
          <cell r="H442">
            <v>0</v>
          </cell>
          <cell r="I442">
            <v>0</v>
          </cell>
          <cell r="J442">
            <v>57400</v>
          </cell>
          <cell r="K442">
            <v>0</v>
          </cell>
          <cell r="L442">
            <v>0</v>
          </cell>
          <cell r="M442">
            <v>0</v>
          </cell>
        </row>
        <row r="443">
          <cell r="F443">
            <v>192000</v>
          </cell>
          <cell r="G443">
            <v>0</v>
          </cell>
          <cell r="H443">
            <v>0</v>
          </cell>
          <cell r="I443">
            <v>0</v>
          </cell>
          <cell r="J443">
            <v>192000</v>
          </cell>
          <cell r="K443">
            <v>0</v>
          </cell>
          <cell r="L443">
            <v>0</v>
          </cell>
          <cell r="M443">
            <v>0</v>
          </cell>
        </row>
        <row r="444">
          <cell r="F444">
            <v>98100</v>
          </cell>
          <cell r="G444">
            <v>0</v>
          </cell>
          <cell r="H444">
            <v>0</v>
          </cell>
          <cell r="I444">
            <v>0</v>
          </cell>
          <cell r="J444">
            <v>98100</v>
          </cell>
          <cell r="K444">
            <v>0</v>
          </cell>
          <cell r="L444">
            <v>0</v>
          </cell>
          <cell r="M444">
            <v>0</v>
          </cell>
        </row>
        <row r="445">
          <cell r="F445">
            <v>142000</v>
          </cell>
          <cell r="G445">
            <v>0</v>
          </cell>
          <cell r="H445">
            <v>0</v>
          </cell>
          <cell r="I445">
            <v>0</v>
          </cell>
          <cell r="J445">
            <v>142000</v>
          </cell>
          <cell r="K445">
            <v>0</v>
          </cell>
          <cell r="L445">
            <v>0</v>
          </cell>
          <cell r="M445">
            <v>0</v>
          </cell>
        </row>
        <row r="446">
          <cell r="F446">
            <v>192000</v>
          </cell>
          <cell r="G446">
            <v>0</v>
          </cell>
          <cell r="H446">
            <v>0</v>
          </cell>
          <cell r="I446">
            <v>0</v>
          </cell>
          <cell r="J446">
            <v>192000</v>
          </cell>
          <cell r="K446">
            <v>0</v>
          </cell>
          <cell r="L446">
            <v>0</v>
          </cell>
          <cell r="M446">
            <v>0</v>
          </cell>
        </row>
        <row r="447">
          <cell r="F447">
            <v>23000</v>
          </cell>
          <cell r="G447">
            <v>0</v>
          </cell>
          <cell r="H447">
            <v>0</v>
          </cell>
          <cell r="I447">
            <v>0</v>
          </cell>
          <cell r="J447">
            <v>23000</v>
          </cell>
          <cell r="K447">
            <v>0</v>
          </cell>
          <cell r="L447">
            <v>0</v>
          </cell>
          <cell r="M447">
            <v>0</v>
          </cell>
        </row>
        <row r="448">
          <cell r="F448">
            <v>31600</v>
          </cell>
          <cell r="G448">
            <v>0</v>
          </cell>
          <cell r="H448">
            <v>0</v>
          </cell>
          <cell r="I448">
            <v>0</v>
          </cell>
          <cell r="J448">
            <v>31600</v>
          </cell>
          <cell r="K448">
            <v>0</v>
          </cell>
          <cell r="L448">
            <v>0</v>
          </cell>
          <cell r="M448">
            <v>0</v>
          </cell>
        </row>
        <row r="449">
          <cell r="F449">
            <v>0</v>
          </cell>
          <cell r="G449">
            <v>0</v>
          </cell>
          <cell r="H449">
            <v>0</v>
          </cell>
          <cell r="I449">
            <v>0</v>
          </cell>
          <cell r="J449">
            <v>0</v>
          </cell>
          <cell r="K449">
            <v>0</v>
          </cell>
          <cell r="L449">
            <v>0</v>
          </cell>
          <cell r="M449">
            <v>0</v>
          </cell>
        </row>
        <row r="450">
          <cell r="F450">
            <v>850000</v>
          </cell>
          <cell r="G450">
            <v>0</v>
          </cell>
          <cell r="H450">
            <v>0</v>
          </cell>
          <cell r="I450">
            <v>0</v>
          </cell>
          <cell r="J450">
            <v>850000</v>
          </cell>
          <cell r="K450">
            <v>0</v>
          </cell>
          <cell r="L450">
            <v>0</v>
          </cell>
          <cell r="M450">
            <v>0</v>
          </cell>
        </row>
        <row r="451">
          <cell r="F451">
            <v>9450000</v>
          </cell>
          <cell r="G451">
            <v>0</v>
          </cell>
          <cell r="H451">
            <v>0</v>
          </cell>
          <cell r="I451">
            <v>0</v>
          </cell>
          <cell r="J451">
            <v>9450000</v>
          </cell>
          <cell r="K451">
            <v>0</v>
          </cell>
          <cell r="L451">
            <v>0</v>
          </cell>
          <cell r="M451">
            <v>0</v>
          </cell>
        </row>
        <row r="452">
          <cell r="F452">
            <v>20000</v>
          </cell>
          <cell r="G452">
            <v>0</v>
          </cell>
          <cell r="H452">
            <v>0</v>
          </cell>
          <cell r="I452">
            <v>0</v>
          </cell>
          <cell r="J452">
            <v>20000</v>
          </cell>
          <cell r="K452">
            <v>0</v>
          </cell>
          <cell r="L452">
            <v>0</v>
          </cell>
          <cell r="M452">
            <v>0</v>
          </cell>
        </row>
        <row r="453">
          <cell r="F453">
            <v>24800</v>
          </cell>
          <cell r="G453">
            <v>0</v>
          </cell>
          <cell r="H453">
            <v>0</v>
          </cell>
          <cell r="I453">
            <v>0</v>
          </cell>
          <cell r="J453">
            <v>24800</v>
          </cell>
          <cell r="K453">
            <v>0</v>
          </cell>
          <cell r="L453">
            <v>0</v>
          </cell>
          <cell r="M453">
            <v>0</v>
          </cell>
        </row>
        <row r="454">
          <cell r="F454">
            <v>130000</v>
          </cell>
          <cell r="G454">
            <v>0</v>
          </cell>
          <cell r="H454">
            <v>0</v>
          </cell>
          <cell r="I454">
            <v>0</v>
          </cell>
          <cell r="J454">
            <v>130000</v>
          </cell>
          <cell r="K454">
            <v>0</v>
          </cell>
          <cell r="L454">
            <v>0</v>
          </cell>
          <cell r="M454">
            <v>0</v>
          </cell>
        </row>
        <row r="455">
          <cell r="F455">
            <v>150000</v>
          </cell>
          <cell r="G455">
            <v>0</v>
          </cell>
          <cell r="H455">
            <v>0</v>
          </cell>
          <cell r="I455">
            <v>0</v>
          </cell>
          <cell r="J455">
            <v>150000</v>
          </cell>
          <cell r="K455">
            <v>0</v>
          </cell>
          <cell r="L455">
            <v>0</v>
          </cell>
          <cell r="M455">
            <v>0</v>
          </cell>
        </row>
        <row r="456">
          <cell r="F456">
            <v>160000</v>
          </cell>
          <cell r="G456">
            <v>0</v>
          </cell>
          <cell r="H456">
            <v>0</v>
          </cell>
          <cell r="I456">
            <v>0</v>
          </cell>
          <cell r="J456">
            <v>160000</v>
          </cell>
          <cell r="K456">
            <v>0</v>
          </cell>
          <cell r="L456">
            <v>0</v>
          </cell>
          <cell r="M456">
            <v>0</v>
          </cell>
        </row>
        <row r="457">
          <cell r="F457">
            <v>140000</v>
          </cell>
          <cell r="G457">
            <v>0</v>
          </cell>
          <cell r="H457">
            <v>0</v>
          </cell>
          <cell r="I457">
            <v>0</v>
          </cell>
          <cell r="J457">
            <v>140000</v>
          </cell>
          <cell r="K457">
            <v>0</v>
          </cell>
          <cell r="L457">
            <v>0</v>
          </cell>
          <cell r="M457">
            <v>0</v>
          </cell>
        </row>
        <row r="458">
          <cell r="F458">
            <v>100000</v>
          </cell>
          <cell r="G458">
            <v>0</v>
          </cell>
          <cell r="H458">
            <v>0</v>
          </cell>
          <cell r="I458">
            <v>0</v>
          </cell>
          <cell r="J458">
            <v>100000</v>
          </cell>
          <cell r="K458">
            <v>0</v>
          </cell>
          <cell r="L458">
            <v>0</v>
          </cell>
          <cell r="M458">
            <v>0</v>
          </cell>
        </row>
        <row r="459">
          <cell r="F459">
            <v>264</v>
          </cell>
          <cell r="G459">
            <v>0</v>
          </cell>
          <cell r="H459">
            <v>0</v>
          </cell>
          <cell r="I459">
            <v>0</v>
          </cell>
          <cell r="J459">
            <v>264</v>
          </cell>
          <cell r="K459">
            <v>0</v>
          </cell>
          <cell r="L459">
            <v>0</v>
          </cell>
          <cell r="M459">
            <v>0</v>
          </cell>
        </row>
        <row r="460">
          <cell r="F460">
            <v>60000</v>
          </cell>
          <cell r="G460">
            <v>0</v>
          </cell>
          <cell r="H460">
            <v>0</v>
          </cell>
          <cell r="I460">
            <v>0</v>
          </cell>
          <cell r="J460">
            <v>60000</v>
          </cell>
          <cell r="K460">
            <v>0</v>
          </cell>
          <cell r="L460">
            <v>0</v>
          </cell>
          <cell r="M460">
            <v>0</v>
          </cell>
        </row>
        <row r="461">
          <cell r="F461">
            <v>6000</v>
          </cell>
          <cell r="G461">
            <v>0</v>
          </cell>
          <cell r="H461">
            <v>0</v>
          </cell>
          <cell r="I461">
            <v>0</v>
          </cell>
          <cell r="J461">
            <v>6000</v>
          </cell>
          <cell r="K461">
            <v>0</v>
          </cell>
          <cell r="L461">
            <v>0</v>
          </cell>
          <cell r="M461">
            <v>0</v>
          </cell>
        </row>
        <row r="462">
          <cell r="F462">
            <v>6000</v>
          </cell>
          <cell r="G462">
            <v>0</v>
          </cell>
          <cell r="H462">
            <v>0</v>
          </cell>
          <cell r="I462">
            <v>0</v>
          </cell>
          <cell r="J462">
            <v>6000</v>
          </cell>
          <cell r="K462">
            <v>0</v>
          </cell>
          <cell r="L462">
            <v>0</v>
          </cell>
          <cell r="M462">
            <v>0</v>
          </cell>
        </row>
        <row r="463">
          <cell r="F463">
            <v>65000</v>
          </cell>
          <cell r="G463">
            <v>0</v>
          </cell>
          <cell r="H463">
            <v>0</v>
          </cell>
          <cell r="I463">
            <v>0</v>
          </cell>
          <cell r="J463">
            <v>65000</v>
          </cell>
          <cell r="K463">
            <v>0</v>
          </cell>
          <cell r="L463">
            <v>0</v>
          </cell>
          <cell r="M463">
            <v>0</v>
          </cell>
        </row>
        <row r="464">
          <cell r="F464">
            <v>16000</v>
          </cell>
          <cell r="G464">
            <v>0</v>
          </cell>
          <cell r="H464">
            <v>0</v>
          </cell>
          <cell r="I464">
            <v>0</v>
          </cell>
          <cell r="J464">
            <v>16000</v>
          </cell>
          <cell r="K464">
            <v>0</v>
          </cell>
          <cell r="L464">
            <v>0</v>
          </cell>
          <cell r="M464">
            <v>0</v>
          </cell>
        </row>
        <row r="465">
          <cell r="F465">
            <v>4500</v>
          </cell>
          <cell r="G465">
            <v>0</v>
          </cell>
          <cell r="H465">
            <v>0</v>
          </cell>
          <cell r="I465">
            <v>0</v>
          </cell>
          <cell r="J465">
            <v>4500</v>
          </cell>
          <cell r="K465">
            <v>0</v>
          </cell>
          <cell r="L465">
            <v>0</v>
          </cell>
          <cell r="M465">
            <v>0</v>
          </cell>
        </row>
        <row r="466">
          <cell r="F466">
            <v>6000</v>
          </cell>
          <cell r="G466">
            <v>0</v>
          </cell>
          <cell r="H466">
            <v>0</v>
          </cell>
          <cell r="I466">
            <v>0</v>
          </cell>
          <cell r="J466">
            <v>6000</v>
          </cell>
          <cell r="K466">
            <v>0</v>
          </cell>
          <cell r="L466">
            <v>0</v>
          </cell>
          <cell r="M466">
            <v>0</v>
          </cell>
        </row>
        <row r="467">
          <cell r="F467">
            <v>3300</v>
          </cell>
          <cell r="G467">
            <v>0</v>
          </cell>
          <cell r="H467">
            <v>0</v>
          </cell>
          <cell r="I467">
            <v>0</v>
          </cell>
          <cell r="J467">
            <v>3300</v>
          </cell>
          <cell r="K467">
            <v>0</v>
          </cell>
          <cell r="L467">
            <v>0</v>
          </cell>
          <cell r="M467">
            <v>0</v>
          </cell>
        </row>
        <row r="468">
          <cell r="F468">
            <v>2200</v>
          </cell>
          <cell r="G468">
            <v>0</v>
          </cell>
          <cell r="H468">
            <v>0</v>
          </cell>
          <cell r="I468">
            <v>0</v>
          </cell>
          <cell r="J468">
            <v>2200</v>
          </cell>
          <cell r="K468">
            <v>0</v>
          </cell>
          <cell r="L468">
            <v>0</v>
          </cell>
          <cell r="M468">
            <v>0</v>
          </cell>
        </row>
        <row r="469">
          <cell r="F469">
            <v>2700</v>
          </cell>
          <cell r="G469">
            <v>0</v>
          </cell>
          <cell r="H469">
            <v>0</v>
          </cell>
          <cell r="I469">
            <v>0</v>
          </cell>
          <cell r="J469">
            <v>2700</v>
          </cell>
          <cell r="K469">
            <v>0</v>
          </cell>
          <cell r="L469">
            <v>0</v>
          </cell>
          <cell r="M469">
            <v>0</v>
          </cell>
        </row>
        <row r="470">
          <cell r="F470">
            <v>1000</v>
          </cell>
          <cell r="G470">
            <v>0</v>
          </cell>
          <cell r="H470">
            <v>0</v>
          </cell>
          <cell r="I470">
            <v>0</v>
          </cell>
          <cell r="J470">
            <v>1000</v>
          </cell>
          <cell r="K470">
            <v>0</v>
          </cell>
          <cell r="L470">
            <v>0</v>
          </cell>
          <cell r="M470">
            <v>0</v>
          </cell>
        </row>
        <row r="471">
          <cell r="F471">
            <v>0</v>
          </cell>
          <cell r="G471">
            <v>0</v>
          </cell>
          <cell r="H471">
            <v>0</v>
          </cell>
          <cell r="I471">
            <v>0</v>
          </cell>
          <cell r="J471">
            <v>0</v>
          </cell>
          <cell r="K471">
            <v>0</v>
          </cell>
          <cell r="L471">
            <v>0</v>
          </cell>
          <cell r="M471">
            <v>0</v>
          </cell>
        </row>
        <row r="472">
          <cell r="F472">
            <v>0</v>
          </cell>
          <cell r="G472">
            <v>0</v>
          </cell>
          <cell r="H472">
            <v>0</v>
          </cell>
          <cell r="I472">
            <v>0</v>
          </cell>
          <cell r="J472">
            <v>0</v>
          </cell>
          <cell r="K472">
            <v>0</v>
          </cell>
          <cell r="L472">
            <v>0</v>
          </cell>
          <cell r="M472">
            <v>0</v>
          </cell>
        </row>
        <row r="473">
          <cell r="F473">
            <v>0</v>
          </cell>
          <cell r="G473">
            <v>0</v>
          </cell>
          <cell r="H473">
            <v>0</v>
          </cell>
          <cell r="I473">
            <v>0</v>
          </cell>
          <cell r="J473">
            <v>0</v>
          </cell>
          <cell r="K473">
            <v>0</v>
          </cell>
          <cell r="L473">
            <v>0</v>
          </cell>
          <cell r="M473">
            <v>0</v>
          </cell>
        </row>
        <row r="474">
          <cell r="F474">
            <v>35000</v>
          </cell>
          <cell r="G474">
            <v>0</v>
          </cell>
          <cell r="H474">
            <v>0</v>
          </cell>
          <cell r="I474">
            <v>0</v>
          </cell>
          <cell r="J474">
            <v>35000</v>
          </cell>
          <cell r="K474">
            <v>0</v>
          </cell>
          <cell r="L474">
            <v>0</v>
          </cell>
          <cell r="M474">
            <v>0</v>
          </cell>
        </row>
        <row r="475">
          <cell r="F475">
            <v>30000</v>
          </cell>
          <cell r="G475">
            <v>0</v>
          </cell>
          <cell r="H475">
            <v>0</v>
          </cell>
          <cell r="I475">
            <v>0</v>
          </cell>
          <cell r="J475">
            <v>30000</v>
          </cell>
          <cell r="K475">
            <v>0</v>
          </cell>
          <cell r="L475">
            <v>0</v>
          </cell>
          <cell r="M475">
            <v>0</v>
          </cell>
        </row>
        <row r="476">
          <cell r="F476">
            <v>45000</v>
          </cell>
          <cell r="G476">
            <v>0</v>
          </cell>
          <cell r="H476">
            <v>0</v>
          </cell>
          <cell r="I476">
            <v>0</v>
          </cell>
          <cell r="J476">
            <v>45000</v>
          </cell>
          <cell r="K476">
            <v>0</v>
          </cell>
          <cell r="L476">
            <v>0</v>
          </cell>
          <cell r="M476">
            <v>0</v>
          </cell>
        </row>
        <row r="477">
          <cell r="F477">
            <v>5000</v>
          </cell>
          <cell r="G477">
            <v>0</v>
          </cell>
          <cell r="H477">
            <v>0</v>
          </cell>
          <cell r="I477">
            <v>0</v>
          </cell>
          <cell r="J477">
            <v>5000</v>
          </cell>
          <cell r="K477">
            <v>0</v>
          </cell>
          <cell r="L477">
            <v>0</v>
          </cell>
          <cell r="M477">
            <v>0</v>
          </cell>
        </row>
        <row r="478">
          <cell r="F478">
            <v>5000</v>
          </cell>
          <cell r="G478">
            <v>0</v>
          </cell>
          <cell r="H478">
            <v>0</v>
          </cell>
          <cell r="I478">
            <v>0</v>
          </cell>
          <cell r="J478">
            <v>5000</v>
          </cell>
          <cell r="K478">
            <v>0</v>
          </cell>
          <cell r="L478">
            <v>0</v>
          </cell>
          <cell r="M478">
            <v>0</v>
          </cell>
        </row>
        <row r="479">
          <cell r="F479">
            <v>20000</v>
          </cell>
          <cell r="G479">
            <v>0</v>
          </cell>
          <cell r="H479">
            <v>0</v>
          </cell>
          <cell r="I479">
            <v>0</v>
          </cell>
          <cell r="J479">
            <v>20000</v>
          </cell>
          <cell r="K479">
            <v>0</v>
          </cell>
          <cell r="L479">
            <v>0</v>
          </cell>
          <cell r="M479">
            <v>0</v>
          </cell>
        </row>
        <row r="480">
          <cell r="F480">
            <v>200000</v>
          </cell>
          <cell r="G480">
            <v>0</v>
          </cell>
          <cell r="H480">
            <v>0</v>
          </cell>
          <cell r="I480">
            <v>0</v>
          </cell>
          <cell r="J480">
            <v>200000</v>
          </cell>
          <cell r="K480">
            <v>0</v>
          </cell>
          <cell r="L480">
            <v>0</v>
          </cell>
          <cell r="M480">
            <v>0</v>
          </cell>
        </row>
        <row r="481">
          <cell r="F481">
            <v>350000</v>
          </cell>
          <cell r="G481">
            <v>0</v>
          </cell>
          <cell r="H481">
            <v>0</v>
          </cell>
          <cell r="I481">
            <v>0</v>
          </cell>
          <cell r="J481">
            <v>350000</v>
          </cell>
          <cell r="K481">
            <v>0</v>
          </cell>
          <cell r="L481">
            <v>0</v>
          </cell>
          <cell r="M481">
            <v>0</v>
          </cell>
        </row>
        <row r="482">
          <cell r="F482">
            <v>0</v>
          </cell>
          <cell r="G482">
            <v>0</v>
          </cell>
          <cell r="H482">
            <v>0</v>
          </cell>
          <cell r="I482">
            <v>0</v>
          </cell>
          <cell r="J482">
            <v>0</v>
          </cell>
          <cell r="K482">
            <v>0</v>
          </cell>
          <cell r="L482">
            <v>0</v>
          </cell>
          <cell r="M482">
            <v>0</v>
          </cell>
        </row>
        <row r="483">
          <cell r="F483">
            <v>80000</v>
          </cell>
          <cell r="G483">
            <v>0</v>
          </cell>
          <cell r="H483">
            <v>0</v>
          </cell>
          <cell r="I483">
            <v>0</v>
          </cell>
          <cell r="J483">
            <v>80000</v>
          </cell>
          <cell r="K483">
            <v>0</v>
          </cell>
          <cell r="L483">
            <v>0</v>
          </cell>
          <cell r="M483">
            <v>0</v>
          </cell>
        </row>
        <row r="484">
          <cell r="F484">
            <v>0</v>
          </cell>
          <cell r="G484">
            <v>0</v>
          </cell>
          <cell r="H484">
            <v>0</v>
          </cell>
          <cell r="I484">
            <v>0</v>
          </cell>
          <cell r="J484">
            <v>0</v>
          </cell>
          <cell r="K484">
            <v>0</v>
          </cell>
          <cell r="L484">
            <v>0</v>
          </cell>
          <cell r="M484">
            <v>0</v>
          </cell>
        </row>
        <row r="485">
          <cell r="F485">
            <v>0</v>
          </cell>
          <cell r="G485">
            <v>0</v>
          </cell>
          <cell r="H485">
            <v>0</v>
          </cell>
          <cell r="I485">
            <v>0</v>
          </cell>
          <cell r="J485">
            <v>0</v>
          </cell>
          <cell r="K485">
            <v>0</v>
          </cell>
          <cell r="L485">
            <v>0</v>
          </cell>
          <cell r="M485">
            <v>0</v>
          </cell>
        </row>
        <row r="486">
          <cell r="F486">
            <v>0</v>
          </cell>
          <cell r="G486">
            <v>0</v>
          </cell>
          <cell r="H486">
            <v>0</v>
          </cell>
          <cell r="I486">
            <v>0</v>
          </cell>
          <cell r="J486">
            <v>0</v>
          </cell>
          <cell r="K486">
            <v>0</v>
          </cell>
          <cell r="L486">
            <v>0</v>
          </cell>
          <cell r="M486">
            <v>0</v>
          </cell>
        </row>
        <row r="487">
          <cell r="F487">
            <v>0</v>
          </cell>
          <cell r="G487">
            <v>0</v>
          </cell>
          <cell r="H487">
            <v>0</v>
          </cell>
          <cell r="I487">
            <v>0</v>
          </cell>
          <cell r="J487">
            <v>0</v>
          </cell>
          <cell r="K487">
            <v>0</v>
          </cell>
          <cell r="L487">
            <v>0</v>
          </cell>
          <cell r="M487">
            <v>0</v>
          </cell>
        </row>
        <row r="488">
          <cell r="F488">
            <v>0</v>
          </cell>
          <cell r="G488">
            <v>0</v>
          </cell>
          <cell r="H488">
            <v>0</v>
          </cell>
          <cell r="I488">
            <v>0</v>
          </cell>
          <cell r="J488">
            <v>0</v>
          </cell>
          <cell r="K488">
            <v>0</v>
          </cell>
          <cell r="L488">
            <v>0</v>
          </cell>
          <cell r="M488">
            <v>0</v>
          </cell>
        </row>
        <row r="489">
          <cell r="F489">
            <v>4543000</v>
          </cell>
          <cell r="G489">
            <v>0</v>
          </cell>
          <cell r="H489">
            <v>0</v>
          </cell>
          <cell r="I489">
            <v>0</v>
          </cell>
          <cell r="J489">
            <v>4543000</v>
          </cell>
          <cell r="K489">
            <v>0</v>
          </cell>
          <cell r="L489">
            <v>0</v>
          </cell>
          <cell r="M489">
            <v>0</v>
          </cell>
        </row>
        <row r="490">
          <cell r="F490">
            <v>7490000</v>
          </cell>
          <cell r="G490">
            <v>0</v>
          </cell>
          <cell r="H490">
            <v>0</v>
          </cell>
          <cell r="I490">
            <v>0</v>
          </cell>
          <cell r="J490">
            <v>7490000</v>
          </cell>
          <cell r="K490">
            <v>0</v>
          </cell>
          <cell r="L490">
            <v>0</v>
          </cell>
          <cell r="M490">
            <v>0</v>
          </cell>
        </row>
        <row r="491">
          <cell r="F491">
            <v>0</v>
          </cell>
          <cell r="G491">
            <v>0</v>
          </cell>
          <cell r="H491">
            <v>0</v>
          </cell>
          <cell r="I491">
            <v>0</v>
          </cell>
          <cell r="J491">
            <v>0</v>
          </cell>
          <cell r="K491">
            <v>0</v>
          </cell>
          <cell r="L491">
            <v>0</v>
          </cell>
          <cell r="M491">
            <v>0</v>
          </cell>
        </row>
        <row r="492">
          <cell r="F492">
            <v>0</v>
          </cell>
          <cell r="G492">
            <v>0</v>
          </cell>
          <cell r="H492">
            <v>0</v>
          </cell>
          <cell r="I492">
            <v>0</v>
          </cell>
          <cell r="J492">
            <v>0</v>
          </cell>
          <cell r="K492">
            <v>0</v>
          </cell>
          <cell r="L492">
            <v>0</v>
          </cell>
          <cell r="M492">
            <v>0</v>
          </cell>
        </row>
        <row r="493">
          <cell r="F493">
            <v>0</v>
          </cell>
          <cell r="G493">
            <v>0</v>
          </cell>
          <cell r="H493">
            <v>0</v>
          </cell>
          <cell r="I493">
            <v>0</v>
          </cell>
          <cell r="J493">
            <v>0</v>
          </cell>
          <cell r="K493">
            <v>0</v>
          </cell>
          <cell r="L493">
            <v>0</v>
          </cell>
          <cell r="M493">
            <v>0</v>
          </cell>
        </row>
        <row r="494">
          <cell r="F494">
            <v>0</v>
          </cell>
          <cell r="G494">
            <v>0</v>
          </cell>
          <cell r="H494">
            <v>0</v>
          </cell>
          <cell r="I494">
            <v>0</v>
          </cell>
          <cell r="J494">
            <v>0</v>
          </cell>
          <cell r="K494">
            <v>0</v>
          </cell>
          <cell r="L494">
            <v>0</v>
          </cell>
          <cell r="M494">
            <v>0</v>
          </cell>
        </row>
        <row r="495">
          <cell r="F495">
            <v>5558</v>
          </cell>
          <cell r="G495">
            <v>0</v>
          </cell>
          <cell r="H495">
            <v>5558</v>
          </cell>
          <cell r="I495">
            <v>0</v>
          </cell>
          <cell r="J495">
            <v>0</v>
          </cell>
          <cell r="K495">
            <v>0</v>
          </cell>
          <cell r="L495">
            <v>0</v>
          </cell>
          <cell r="M495">
            <v>0</v>
          </cell>
        </row>
        <row r="496">
          <cell r="F496">
            <v>0</v>
          </cell>
          <cell r="G496">
            <v>0</v>
          </cell>
          <cell r="H496">
            <v>0</v>
          </cell>
          <cell r="I496">
            <v>0</v>
          </cell>
          <cell r="J496">
            <v>0</v>
          </cell>
          <cell r="K496">
            <v>0</v>
          </cell>
          <cell r="L496">
            <v>0</v>
          </cell>
          <cell r="M496">
            <v>0</v>
          </cell>
        </row>
        <row r="497">
          <cell r="F497">
            <v>0</v>
          </cell>
          <cell r="G497">
            <v>0</v>
          </cell>
          <cell r="H497">
            <v>0</v>
          </cell>
          <cell r="I497">
            <v>0</v>
          </cell>
          <cell r="J497">
            <v>0</v>
          </cell>
          <cell r="K497">
            <v>0</v>
          </cell>
          <cell r="L497">
            <v>0</v>
          </cell>
          <cell r="M497">
            <v>0</v>
          </cell>
        </row>
        <row r="498">
          <cell r="F498">
            <v>0</v>
          </cell>
          <cell r="G498">
            <v>0</v>
          </cell>
          <cell r="H498">
            <v>0</v>
          </cell>
          <cell r="I498">
            <v>0</v>
          </cell>
          <cell r="J498">
            <v>0</v>
          </cell>
          <cell r="K498">
            <v>0</v>
          </cell>
          <cell r="L498">
            <v>0</v>
          </cell>
          <cell r="M498">
            <v>0</v>
          </cell>
        </row>
        <row r="499">
          <cell r="F499">
            <v>0</v>
          </cell>
          <cell r="G499">
            <v>0</v>
          </cell>
          <cell r="H499">
            <v>0</v>
          </cell>
          <cell r="I499">
            <v>0</v>
          </cell>
          <cell r="J499">
            <v>0</v>
          </cell>
          <cell r="K499">
            <v>0</v>
          </cell>
          <cell r="L499">
            <v>0</v>
          </cell>
          <cell r="M499">
            <v>0</v>
          </cell>
        </row>
        <row r="500">
          <cell r="F500">
            <v>0</v>
          </cell>
          <cell r="G500">
            <v>0</v>
          </cell>
          <cell r="H500">
            <v>0</v>
          </cell>
          <cell r="I500">
            <v>0</v>
          </cell>
          <cell r="J500">
            <v>0</v>
          </cell>
          <cell r="K500">
            <v>0</v>
          </cell>
          <cell r="L500">
            <v>0</v>
          </cell>
          <cell r="M500">
            <v>0</v>
          </cell>
        </row>
        <row r="501">
          <cell r="F501">
            <v>5211</v>
          </cell>
          <cell r="G501">
            <v>0</v>
          </cell>
          <cell r="H501">
            <v>5211</v>
          </cell>
          <cell r="I501">
            <v>0</v>
          </cell>
          <cell r="J501">
            <v>0</v>
          </cell>
          <cell r="K501">
            <v>0</v>
          </cell>
          <cell r="L501">
            <v>0</v>
          </cell>
          <cell r="M501">
            <v>0</v>
          </cell>
        </row>
        <row r="502">
          <cell r="F502">
            <v>0</v>
          </cell>
          <cell r="G502">
            <v>0</v>
          </cell>
          <cell r="H502">
            <v>0</v>
          </cell>
          <cell r="I502">
            <v>0</v>
          </cell>
          <cell r="J502">
            <v>0</v>
          </cell>
          <cell r="K502">
            <v>0</v>
          </cell>
          <cell r="L502">
            <v>0</v>
          </cell>
          <cell r="M502">
            <v>0</v>
          </cell>
        </row>
        <row r="503">
          <cell r="F503">
            <v>0</v>
          </cell>
          <cell r="G503">
            <v>0</v>
          </cell>
          <cell r="H503">
            <v>0</v>
          </cell>
          <cell r="I503">
            <v>0</v>
          </cell>
          <cell r="J503">
            <v>0</v>
          </cell>
          <cell r="K503">
            <v>0</v>
          </cell>
          <cell r="L503">
            <v>0</v>
          </cell>
          <cell r="M503">
            <v>0</v>
          </cell>
        </row>
        <row r="504">
          <cell r="F504">
            <v>0</v>
          </cell>
          <cell r="G504">
            <v>0</v>
          </cell>
          <cell r="H504">
            <v>0</v>
          </cell>
          <cell r="I504">
            <v>0</v>
          </cell>
          <cell r="J504">
            <v>0</v>
          </cell>
          <cell r="K504">
            <v>0</v>
          </cell>
          <cell r="L504">
            <v>0</v>
          </cell>
          <cell r="M504">
            <v>0</v>
          </cell>
        </row>
        <row r="505">
          <cell r="F505">
            <v>0</v>
          </cell>
          <cell r="G505">
            <v>0</v>
          </cell>
          <cell r="H505">
            <v>0</v>
          </cell>
          <cell r="I505">
            <v>0</v>
          </cell>
          <cell r="J505">
            <v>0</v>
          </cell>
          <cell r="K505">
            <v>0</v>
          </cell>
          <cell r="L505">
            <v>0</v>
          </cell>
          <cell r="M505">
            <v>0</v>
          </cell>
        </row>
        <row r="506">
          <cell r="F506">
            <v>0</v>
          </cell>
          <cell r="G506">
            <v>0</v>
          </cell>
          <cell r="H506">
            <v>0</v>
          </cell>
          <cell r="I506">
            <v>0</v>
          </cell>
          <cell r="J506">
            <v>0</v>
          </cell>
          <cell r="K506">
            <v>0</v>
          </cell>
          <cell r="L506">
            <v>0</v>
          </cell>
          <cell r="M506">
            <v>0</v>
          </cell>
        </row>
        <row r="507">
          <cell r="F507">
            <v>0</v>
          </cell>
          <cell r="G507">
            <v>0</v>
          </cell>
          <cell r="H507">
            <v>0</v>
          </cell>
          <cell r="I507">
            <v>0</v>
          </cell>
          <cell r="J507">
            <v>0</v>
          </cell>
          <cell r="K507">
            <v>0</v>
          </cell>
          <cell r="L507">
            <v>0</v>
          </cell>
          <cell r="M507">
            <v>0</v>
          </cell>
        </row>
        <row r="508">
          <cell r="F508">
            <v>0</v>
          </cell>
          <cell r="G508">
            <v>0</v>
          </cell>
          <cell r="H508">
            <v>0</v>
          </cell>
          <cell r="I508">
            <v>0</v>
          </cell>
          <cell r="J508">
            <v>0</v>
          </cell>
          <cell r="K508">
            <v>0</v>
          </cell>
          <cell r="L508">
            <v>0</v>
          </cell>
          <cell r="M508">
            <v>0</v>
          </cell>
        </row>
        <row r="509">
          <cell r="F509">
            <v>3599</v>
          </cell>
          <cell r="G509">
            <v>0</v>
          </cell>
          <cell r="H509">
            <v>0</v>
          </cell>
          <cell r="I509">
            <v>0</v>
          </cell>
          <cell r="J509">
            <v>0</v>
          </cell>
          <cell r="K509">
            <v>0</v>
          </cell>
          <cell r="L509">
            <v>3599</v>
          </cell>
          <cell r="M509">
            <v>0</v>
          </cell>
        </row>
        <row r="510">
          <cell r="F510">
            <v>684</v>
          </cell>
          <cell r="G510">
            <v>0</v>
          </cell>
          <cell r="H510">
            <v>0</v>
          </cell>
          <cell r="I510">
            <v>0</v>
          </cell>
          <cell r="J510">
            <v>684</v>
          </cell>
          <cell r="K510">
            <v>0</v>
          </cell>
          <cell r="L510">
            <v>0</v>
          </cell>
          <cell r="M510">
            <v>0</v>
          </cell>
        </row>
        <row r="511">
          <cell r="F511">
            <v>2004</v>
          </cell>
          <cell r="G511">
            <v>0</v>
          </cell>
          <cell r="H511">
            <v>0</v>
          </cell>
          <cell r="I511">
            <v>0</v>
          </cell>
          <cell r="J511">
            <v>2004</v>
          </cell>
          <cell r="K511">
            <v>0</v>
          </cell>
          <cell r="L511">
            <v>0</v>
          </cell>
          <cell r="M511">
            <v>0</v>
          </cell>
        </row>
        <row r="512">
          <cell r="F512">
            <v>0</v>
          </cell>
          <cell r="G512">
            <v>0</v>
          </cell>
          <cell r="H512">
            <v>0</v>
          </cell>
          <cell r="I512">
            <v>0</v>
          </cell>
          <cell r="J512">
            <v>0</v>
          </cell>
          <cell r="K512">
            <v>0</v>
          </cell>
          <cell r="L512">
            <v>0</v>
          </cell>
          <cell r="M512">
            <v>0</v>
          </cell>
        </row>
        <row r="513">
          <cell r="F513">
            <v>0</v>
          </cell>
          <cell r="G513">
            <v>0</v>
          </cell>
          <cell r="H513">
            <v>0</v>
          </cell>
          <cell r="I513">
            <v>0</v>
          </cell>
          <cell r="J513">
            <v>0</v>
          </cell>
          <cell r="K513">
            <v>0</v>
          </cell>
          <cell r="L513">
            <v>0</v>
          </cell>
          <cell r="M513">
            <v>0</v>
          </cell>
        </row>
        <row r="514">
          <cell r="F514">
            <v>0</v>
          </cell>
          <cell r="G514">
            <v>0</v>
          </cell>
          <cell r="H514">
            <v>0</v>
          </cell>
          <cell r="I514">
            <v>0</v>
          </cell>
          <cell r="J514">
            <v>0</v>
          </cell>
          <cell r="K514">
            <v>0</v>
          </cell>
          <cell r="L514">
            <v>0</v>
          </cell>
          <cell r="M514">
            <v>0</v>
          </cell>
        </row>
        <row r="515">
          <cell r="F515">
            <v>0</v>
          </cell>
          <cell r="G515">
            <v>0</v>
          </cell>
          <cell r="H515">
            <v>0</v>
          </cell>
          <cell r="I515">
            <v>0</v>
          </cell>
          <cell r="J515">
            <v>0</v>
          </cell>
          <cell r="K515">
            <v>0</v>
          </cell>
          <cell r="L515">
            <v>0</v>
          </cell>
          <cell r="M515">
            <v>0</v>
          </cell>
        </row>
        <row r="516">
          <cell r="F516">
            <v>0</v>
          </cell>
          <cell r="G516">
            <v>0</v>
          </cell>
          <cell r="H516">
            <v>0</v>
          </cell>
          <cell r="I516">
            <v>0</v>
          </cell>
          <cell r="J516">
            <v>0</v>
          </cell>
          <cell r="K516">
            <v>0</v>
          </cell>
          <cell r="L516">
            <v>0</v>
          </cell>
          <cell r="M516">
            <v>0</v>
          </cell>
        </row>
        <row r="517">
          <cell r="F517">
            <v>0</v>
          </cell>
          <cell r="G517">
            <v>0</v>
          </cell>
          <cell r="H517">
            <v>0</v>
          </cell>
          <cell r="I517">
            <v>0</v>
          </cell>
          <cell r="J517">
            <v>0</v>
          </cell>
          <cell r="K517">
            <v>0</v>
          </cell>
          <cell r="L517">
            <v>0</v>
          </cell>
          <cell r="M517">
            <v>0</v>
          </cell>
        </row>
        <row r="518">
          <cell r="F518">
            <v>0</v>
          </cell>
          <cell r="G518">
            <v>0</v>
          </cell>
          <cell r="H518">
            <v>0</v>
          </cell>
          <cell r="I518">
            <v>0</v>
          </cell>
          <cell r="J518">
            <v>0</v>
          </cell>
          <cell r="K518">
            <v>0</v>
          </cell>
          <cell r="L518">
            <v>0</v>
          </cell>
          <cell r="M518">
            <v>0</v>
          </cell>
        </row>
        <row r="519">
          <cell r="F519">
            <v>0</v>
          </cell>
          <cell r="G519">
            <v>0</v>
          </cell>
          <cell r="H519">
            <v>0</v>
          </cell>
          <cell r="I519">
            <v>0</v>
          </cell>
          <cell r="J519">
            <v>0</v>
          </cell>
          <cell r="K519">
            <v>0</v>
          </cell>
          <cell r="L519">
            <v>0</v>
          </cell>
          <cell r="M519">
            <v>0</v>
          </cell>
        </row>
        <row r="520">
          <cell r="F520">
            <v>0</v>
          </cell>
          <cell r="G520">
            <v>0</v>
          </cell>
          <cell r="H520">
            <v>0</v>
          </cell>
          <cell r="I520">
            <v>0</v>
          </cell>
          <cell r="J520">
            <v>0</v>
          </cell>
          <cell r="K520">
            <v>0</v>
          </cell>
          <cell r="L520">
            <v>0</v>
          </cell>
          <cell r="M520">
            <v>0</v>
          </cell>
        </row>
        <row r="521">
          <cell r="F521">
            <v>846000</v>
          </cell>
          <cell r="G521">
            <v>0</v>
          </cell>
          <cell r="H521">
            <v>0</v>
          </cell>
          <cell r="I521">
            <v>0</v>
          </cell>
          <cell r="J521">
            <v>846000</v>
          </cell>
          <cell r="K521">
            <v>0</v>
          </cell>
          <cell r="L521">
            <v>0</v>
          </cell>
          <cell r="M521">
            <v>0</v>
          </cell>
        </row>
        <row r="522">
          <cell r="F522">
            <v>250000</v>
          </cell>
          <cell r="G522">
            <v>0</v>
          </cell>
          <cell r="H522">
            <v>0</v>
          </cell>
          <cell r="I522">
            <v>0</v>
          </cell>
          <cell r="J522">
            <v>250000</v>
          </cell>
          <cell r="K522">
            <v>0</v>
          </cell>
          <cell r="L522">
            <v>0</v>
          </cell>
          <cell r="M522">
            <v>0</v>
          </cell>
        </row>
        <row r="523">
          <cell r="F523">
            <v>67000</v>
          </cell>
          <cell r="G523">
            <v>0</v>
          </cell>
          <cell r="H523">
            <v>0</v>
          </cell>
          <cell r="I523">
            <v>0</v>
          </cell>
          <cell r="J523">
            <v>67000</v>
          </cell>
          <cell r="K523">
            <v>0</v>
          </cell>
          <cell r="L523">
            <v>0</v>
          </cell>
          <cell r="M523">
            <v>0</v>
          </cell>
        </row>
        <row r="524">
          <cell r="F524">
            <v>0</v>
          </cell>
          <cell r="G524">
            <v>0</v>
          </cell>
          <cell r="H524">
            <v>0</v>
          </cell>
          <cell r="I524">
            <v>0</v>
          </cell>
          <cell r="J524">
            <v>0</v>
          </cell>
          <cell r="K524">
            <v>0</v>
          </cell>
          <cell r="L524">
            <v>0</v>
          </cell>
          <cell r="M524">
            <v>0</v>
          </cell>
        </row>
        <row r="525">
          <cell r="F525">
            <v>0</v>
          </cell>
          <cell r="G525">
            <v>0</v>
          </cell>
          <cell r="H525">
            <v>0</v>
          </cell>
          <cell r="I525">
            <v>0</v>
          </cell>
          <cell r="J525">
            <v>0</v>
          </cell>
          <cell r="K525">
            <v>0</v>
          </cell>
          <cell r="L525">
            <v>0</v>
          </cell>
          <cell r="M525">
            <v>0</v>
          </cell>
        </row>
        <row r="526">
          <cell r="F526">
            <v>0</v>
          </cell>
          <cell r="G526">
            <v>0</v>
          </cell>
          <cell r="H526">
            <v>0</v>
          </cell>
          <cell r="I526">
            <v>0</v>
          </cell>
          <cell r="J526">
            <v>0</v>
          </cell>
          <cell r="K526">
            <v>0</v>
          </cell>
          <cell r="L526">
            <v>0</v>
          </cell>
          <cell r="M526">
            <v>0</v>
          </cell>
        </row>
        <row r="527">
          <cell r="F527">
            <v>177000</v>
          </cell>
          <cell r="G527">
            <v>0</v>
          </cell>
          <cell r="H527">
            <v>0</v>
          </cell>
          <cell r="I527">
            <v>0</v>
          </cell>
          <cell r="J527">
            <v>177000</v>
          </cell>
          <cell r="K527">
            <v>0</v>
          </cell>
          <cell r="L527">
            <v>0</v>
          </cell>
          <cell r="M527">
            <v>0</v>
          </cell>
        </row>
        <row r="528">
          <cell r="F528">
            <v>170000</v>
          </cell>
          <cell r="G528">
            <v>0</v>
          </cell>
          <cell r="H528">
            <v>0</v>
          </cell>
          <cell r="I528">
            <v>0</v>
          </cell>
          <cell r="J528">
            <v>170000</v>
          </cell>
          <cell r="K528">
            <v>0</v>
          </cell>
          <cell r="L528">
            <v>0</v>
          </cell>
          <cell r="M528">
            <v>0</v>
          </cell>
        </row>
        <row r="529">
          <cell r="F529">
            <v>0</v>
          </cell>
          <cell r="G529">
            <v>0</v>
          </cell>
          <cell r="H529">
            <v>0</v>
          </cell>
          <cell r="I529">
            <v>0</v>
          </cell>
          <cell r="J529">
            <v>0</v>
          </cell>
          <cell r="K529">
            <v>0</v>
          </cell>
          <cell r="L529">
            <v>0</v>
          </cell>
          <cell r="M529">
            <v>0</v>
          </cell>
        </row>
        <row r="530">
          <cell r="F530">
            <v>53210</v>
          </cell>
          <cell r="G530">
            <v>0</v>
          </cell>
          <cell r="H530">
            <v>0</v>
          </cell>
          <cell r="I530">
            <v>0</v>
          </cell>
          <cell r="J530">
            <v>53210</v>
          </cell>
          <cell r="K530">
            <v>0</v>
          </cell>
          <cell r="L530">
            <v>0</v>
          </cell>
          <cell r="M530">
            <v>0</v>
          </cell>
        </row>
        <row r="531">
          <cell r="F531">
            <v>0</v>
          </cell>
          <cell r="G531">
            <v>0</v>
          </cell>
          <cell r="H531">
            <v>0</v>
          </cell>
          <cell r="I531">
            <v>0</v>
          </cell>
          <cell r="J531">
            <v>0</v>
          </cell>
          <cell r="K531">
            <v>0</v>
          </cell>
          <cell r="L531">
            <v>0</v>
          </cell>
          <cell r="M531">
            <v>0</v>
          </cell>
        </row>
        <row r="532">
          <cell r="F532">
            <v>16500</v>
          </cell>
          <cell r="G532">
            <v>0</v>
          </cell>
          <cell r="H532">
            <v>0</v>
          </cell>
          <cell r="I532">
            <v>0</v>
          </cell>
          <cell r="J532">
            <v>16500</v>
          </cell>
          <cell r="K532">
            <v>0</v>
          </cell>
          <cell r="L532">
            <v>0</v>
          </cell>
          <cell r="M532">
            <v>0</v>
          </cell>
        </row>
        <row r="533">
          <cell r="F533">
            <v>17000</v>
          </cell>
          <cell r="G533">
            <v>0</v>
          </cell>
          <cell r="H533">
            <v>0</v>
          </cell>
          <cell r="I533">
            <v>0</v>
          </cell>
          <cell r="J533">
            <v>17000</v>
          </cell>
          <cell r="K533">
            <v>0</v>
          </cell>
          <cell r="L533">
            <v>0</v>
          </cell>
          <cell r="M533">
            <v>0</v>
          </cell>
        </row>
        <row r="534">
          <cell r="F534">
            <v>0</v>
          </cell>
          <cell r="G534">
            <v>0</v>
          </cell>
          <cell r="H534">
            <v>0</v>
          </cell>
          <cell r="I534">
            <v>0</v>
          </cell>
          <cell r="J534">
            <v>0</v>
          </cell>
          <cell r="K534">
            <v>0</v>
          </cell>
          <cell r="L534">
            <v>0</v>
          </cell>
          <cell r="M534">
            <v>0</v>
          </cell>
        </row>
        <row r="535">
          <cell r="F535">
            <v>16500</v>
          </cell>
          <cell r="G535">
            <v>0</v>
          </cell>
          <cell r="H535">
            <v>0</v>
          </cell>
          <cell r="I535">
            <v>0</v>
          </cell>
          <cell r="J535">
            <v>16500</v>
          </cell>
          <cell r="K535">
            <v>0</v>
          </cell>
          <cell r="L535">
            <v>0</v>
          </cell>
          <cell r="M535">
            <v>0</v>
          </cell>
        </row>
        <row r="536">
          <cell r="F536">
            <v>17500</v>
          </cell>
          <cell r="G536">
            <v>0</v>
          </cell>
          <cell r="H536">
            <v>0</v>
          </cell>
          <cell r="I536">
            <v>0</v>
          </cell>
          <cell r="J536">
            <v>17500</v>
          </cell>
          <cell r="K536">
            <v>0</v>
          </cell>
          <cell r="L536">
            <v>0</v>
          </cell>
          <cell r="M536">
            <v>0</v>
          </cell>
        </row>
        <row r="537">
          <cell r="F537">
            <v>0</v>
          </cell>
          <cell r="G537">
            <v>0</v>
          </cell>
          <cell r="H537">
            <v>0</v>
          </cell>
          <cell r="I537">
            <v>0</v>
          </cell>
          <cell r="J537">
            <v>0</v>
          </cell>
          <cell r="K537">
            <v>0</v>
          </cell>
          <cell r="L537">
            <v>0</v>
          </cell>
          <cell r="M537">
            <v>0</v>
          </cell>
        </row>
        <row r="538">
          <cell r="F538">
            <v>0</v>
          </cell>
          <cell r="G538">
            <v>0</v>
          </cell>
          <cell r="H538">
            <v>0</v>
          </cell>
          <cell r="I538">
            <v>0</v>
          </cell>
          <cell r="J538">
            <v>0</v>
          </cell>
          <cell r="K538">
            <v>0</v>
          </cell>
          <cell r="L538">
            <v>0</v>
          </cell>
          <cell r="M538">
            <v>0</v>
          </cell>
        </row>
        <row r="539">
          <cell r="F539">
            <v>17400</v>
          </cell>
          <cell r="G539">
            <v>0</v>
          </cell>
          <cell r="H539">
            <v>0</v>
          </cell>
          <cell r="I539">
            <v>0</v>
          </cell>
          <cell r="J539">
            <v>17400</v>
          </cell>
          <cell r="K539">
            <v>0</v>
          </cell>
          <cell r="L539">
            <v>0</v>
          </cell>
          <cell r="M539">
            <v>0</v>
          </cell>
        </row>
        <row r="540">
          <cell r="F540">
            <v>0</v>
          </cell>
          <cell r="G540">
            <v>0</v>
          </cell>
          <cell r="H540">
            <v>0</v>
          </cell>
          <cell r="I540">
            <v>0</v>
          </cell>
          <cell r="J540">
            <v>0</v>
          </cell>
          <cell r="K540">
            <v>0</v>
          </cell>
          <cell r="L540">
            <v>0</v>
          </cell>
          <cell r="M540">
            <v>0</v>
          </cell>
        </row>
        <row r="541">
          <cell r="F541">
            <v>0</v>
          </cell>
          <cell r="G541">
            <v>0</v>
          </cell>
          <cell r="H541">
            <v>0</v>
          </cell>
          <cell r="I541">
            <v>0</v>
          </cell>
          <cell r="J541">
            <v>0</v>
          </cell>
          <cell r="K541">
            <v>0</v>
          </cell>
          <cell r="L541">
            <v>0</v>
          </cell>
          <cell r="M541">
            <v>0</v>
          </cell>
        </row>
        <row r="542">
          <cell r="F542">
            <v>17400</v>
          </cell>
          <cell r="G542">
            <v>0</v>
          </cell>
          <cell r="H542">
            <v>0</v>
          </cell>
          <cell r="I542">
            <v>0</v>
          </cell>
          <cell r="J542">
            <v>17400</v>
          </cell>
          <cell r="K542">
            <v>0</v>
          </cell>
          <cell r="L542">
            <v>0</v>
          </cell>
          <cell r="M542">
            <v>0</v>
          </cell>
        </row>
        <row r="543">
          <cell r="F543">
            <v>0</v>
          </cell>
          <cell r="G543">
            <v>0</v>
          </cell>
          <cell r="H543">
            <v>0</v>
          </cell>
          <cell r="I543">
            <v>0</v>
          </cell>
          <cell r="J543">
            <v>0</v>
          </cell>
          <cell r="K543">
            <v>0</v>
          </cell>
          <cell r="L543">
            <v>0</v>
          </cell>
          <cell r="M543">
            <v>0</v>
          </cell>
        </row>
        <row r="544">
          <cell r="F544">
            <v>0</v>
          </cell>
          <cell r="G544">
            <v>0</v>
          </cell>
          <cell r="H544">
            <v>0</v>
          </cell>
          <cell r="I544">
            <v>0</v>
          </cell>
          <cell r="J544">
            <v>0</v>
          </cell>
          <cell r="K544">
            <v>0</v>
          </cell>
          <cell r="L544">
            <v>0</v>
          </cell>
          <cell r="M544">
            <v>0</v>
          </cell>
        </row>
        <row r="545">
          <cell r="F545">
            <v>0</v>
          </cell>
          <cell r="G545">
            <v>0</v>
          </cell>
          <cell r="H545">
            <v>0</v>
          </cell>
          <cell r="I545">
            <v>0</v>
          </cell>
          <cell r="J545">
            <v>0</v>
          </cell>
          <cell r="K545">
            <v>0</v>
          </cell>
          <cell r="L545">
            <v>0</v>
          </cell>
          <cell r="M545">
            <v>0</v>
          </cell>
        </row>
        <row r="546">
          <cell r="F546">
            <v>0</v>
          </cell>
          <cell r="G546">
            <v>0</v>
          </cell>
          <cell r="H546">
            <v>0</v>
          </cell>
          <cell r="I546">
            <v>0</v>
          </cell>
          <cell r="J546">
            <v>0</v>
          </cell>
          <cell r="K546">
            <v>0</v>
          </cell>
          <cell r="L546">
            <v>0</v>
          </cell>
          <cell r="M546">
            <v>0</v>
          </cell>
        </row>
        <row r="547">
          <cell r="F547">
            <v>0</v>
          </cell>
          <cell r="G547">
            <v>0</v>
          </cell>
          <cell r="H547">
            <v>0</v>
          </cell>
          <cell r="I547">
            <v>0</v>
          </cell>
          <cell r="J547">
            <v>0</v>
          </cell>
          <cell r="K547">
            <v>0</v>
          </cell>
          <cell r="L547">
            <v>0</v>
          </cell>
          <cell r="M547">
            <v>0</v>
          </cell>
        </row>
        <row r="548">
          <cell r="F548">
            <v>0</v>
          </cell>
          <cell r="G548">
            <v>0</v>
          </cell>
          <cell r="H548">
            <v>0</v>
          </cell>
          <cell r="I548">
            <v>0</v>
          </cell>
          <cell r="J548">
            <v>0</v>
          </cell>
          <cell r="K548">
            <v>0</v>
          </cell>
          <cell r="L548">
            <v>0</v>
          </cell>
          <cell r="M548">
            <v>0</v>
          </cell>
        </row>
        <row r="549">
          <cell r="F549">
            <v>0</v>
          </cell>
          <cell r="G549">
            <v>0</v>
          </cell>
          <cell r="H549">
            <v>0</v>
          </cell>
          <cell r="I549">
            <v>0</v>
          </cell>
          <cell r="J549">
            <v>0</v>
          </cell>
          <cell r="K549">
            <v>0</v>
          </cell>
          <cell r="L549">
            <v>0</v>
          </cell>
          <cell r="M549">
            <v>0</v>
          </cell>
        </row>
        <row r="550">
          <cell r="F550">
            <v>0</v>
          </cell>
          <cell r="G550">
            <v>0</v>
          </cell>
          <cell r="H550">
            <v>0</v>
          </cell>
          <cell r="I550">
            <v>0</v>
          </cell>
          <cell r="J550">
            <v>0</v>
          </cell>
          <cell r="K550">
            <v>0</v>
          </cell>
          <cell r="L550">
            <v>0</v>
          </cell>
          <cell r="M550">
            <v>0</v>
          </cell>
        </row>
        <row r="551">
          <cell r="F551">
            <v>0</v>
          </cell>
          <cell r="G551">
            <v>0</v>
          </cell>
          <cell r="H551">
            <v>0</v>
          </cell>
          <cell r="I551">
            <v>0</v>
          </cell>
          <cell r="J551">
            <v>0</v>
          </cell>
          <cell r="K551">
            <v>0</v>
          </cell>
          <cell r="L551">
            <v>0</v>
          </cell>
          <cell r="M551">
            <v>0</v>
          </cell>
        </row>
        <row r="552">
          <cell r="F552">
            <v>0</v>
          </cell>
          <cell r="G552">
            <v>0</v>
          </cell>
          <cell r="H552">
            <v>0</v>
          </cell>
          <cell r="I552">
            <v>0</v>
          </cell>
          <cell r="J552">
            <v>0</v>
          </cell>
          <cell r="K552">
            <v>0</v>
          </cell>
          <cell r="L552">
            <v>0</v>
          </cell>
          <cell r="M552">
            <v>0</v>
          </cell>
        </row>
        <row r="553">
          <cell r="F553">
            <v>95600</v>
          </cell>
          <cell r="G553">
            <v>0</v>
          </cell>
          <cell r="H553">
            <v>0</v>
          </cell>
          <cell r="I553">
            <v>0</v>
          </cell>
          <cell r="J553">
            <v>95600</v>
          </cell>
          <cell r="K553">
            <v>0</v>
          </cell>
          <cell r="L553">
            <v>0</v>
          </cell>
          <cell r="M553">
            <v>0</v>
          </cell>
        </row>
        <row r="554">
          <cell r="F554">
            <v>56540</v>
          </cell>
          <cell r="G554">
            <v>0</v>
          </cell>
          <cell r="H554">
            <v>0</v>
          </cell>
          <cell r="I554">
            <v>0</v>
          </cell>
          <cell r="J554">
            <v>56540</v>
          </cell>
          <cell r="K554">
            <v>0</v>
          </cell>
          <cell r="L554">
            <v>0</v>
          </cell>
          <cell r="M554">
            <v>0</v>
          </cell>
        </row>
        <row r="555">
          <cell r="F555">
            <v>94780</v>
          </cell>
          <cell r="G555">
            <v>0</v>
          </cell>
          <cell r="H555">
            <v>0</v>
          </cell>
          <cell r="I555">
            <v>0</v>
          </cell>
          <cell r="J555">
            <v>94780</v>
          </cell>
          <cell r="K555">
            <v>0</v>
          </cell>
          <cell r="L555">
            <v>0</v>
          </cell>
          <cell r="M555">
            <v>0</v>
          </cell>
        </row>
        <row r="556">
          <cell r="F556">
            <v>179410</v>
          </cell>
          <cell r="G556">
            <v>0</v>
          </cell>
          <cell r="H556">
            <v>0</v>
          </cell>
          <cell r="I556">
            <v>0</v>
          </cell>
          <cell r="J556">
            <v>179410</v>
          </cell>
          <cell r="K556">
            <v>0</v>
          </cell>
          <cell r="L556">
            <v>0</v>
          </cell>
          <cell r="M556">
            <v>0</v>
          </cell>
        </row>
        <row r="557">
          <cell r="F557">
            <v>0</v>
          </cell>
          <cell r="G557">
            <v>0</v>
          </cell>
          <cell r="H557">
            <v>0</v>
          </cell>
          <cell r="I557">
            <v>0</v>
          </cell>
          <cell r="J557">
            <v>0</v>
          </cell>
          <cell r="K557">
            <v>0</v>
          </cell>
          <cell r="L557">
            <v>0</v>
          </cell>
          <cell r="M557">
            <v>0</v>
          </cell>
        </row>
        <row r="558">
          <cell r="F558">
            <v>5500000</v>
          </cell>
          <cell r="G558">
            <v>0</v>
          </cell>
          <cell r="H558">
            <v>0</v>
          </cell>
          <cell r="I558">
            <v>0</v>
          </cell>
          <cell r="J558">
            <v>5500000</v>
          </cell>
          <cell r="K558">
            <v>0</v>
          </cell>
          <cell r="L558">
            <v>0</v>
          </cell>
          <cell r="M558">
            <v>0</v>
          </cell>
        </row>
        <row r="559">
          <cell r="F559">
            <v>0</v>
          </cell>
          <cell r="G559">
            <v>0</v>
          </cell>
          <cell r="H559">
            <v>0</v>
          </cell>
          <cell r="I559">
            <v>0</v>
          </cell>
          <cell r="J559">
            <v>0</v>
          </cell>
          <cell r="K559">
            <v>0</v>
          </cell>
          <cell r="L559">
            <v>0</v>
          </cell>
          <cell r="M559">
            <v>0</v>
          </cell>
        </row>
        <row r="560">
          <cell r="F560">
            <v>0</v>
          </cell>
          <cell r="G560">
            <v>0</v>
          </cell>
          <cell r="H560">
            <v>0</v>
          </cell>
          <cell r="I560">
            <v>0</v>
          </cell>
          <cell r="J560">
            <v>0</v>
          </cell>
          <cell r="K560">
            <v>0</v>
          </cell>
          <cell r="L560">
            <v>0</v>
          </cell>
          <cell r="M560">
            <v>0</v>
          </cell>
        </row>
        <row r="561">
          <cell r="F561">
            <v>0</v>
          </cell>
          <cell r="G561">
            <v>0</v>
          </cell>
          <cell r="H561">
            <v>0</v>
          </cell>
          <cell r="I561">
            <v>0</v>
          </cell>
          <cell r="J561">
            <v>0</v>
          </cell>
          <cell r="K561">
            <v>0</v>
          </cell>
          <cell r="L561">
            <v>0</v>
          </cell>
          <cell r="M561">
            <v>0</v>
          </cell>
        </row>
        <row r="562">
          <cell r="F562">
            <v>3600</v>
          </cell>
          <cell r="G562">
            <v>0</v>
          </cell>
          <cell r="H562">
            <v>0</v>
          </cell>
          <cell r="I562">
            <v>0</v>
          </cell>
          <cell r="J562">
            <v>3600</v>
          </cell>
          <cell r="K562">
            <v>0</v>
          </cell>
          <cell r="L562">
            <v>0</v>
          </cell>
          <cell r="M562">
            <v>0</v>
          </cell>
        </row>
        <row r="563">
          <cell r="F563">
            <v>4865</v>
          </cell>
          <cell r="G563">
            <v>0</v>
          </cell>
          <cell r="H563">
            <v>0</v>
          </cell>
          <cell r="I563">
            <v>0</v>
          </cell>
          <cell r="J563">
            <v>4865</v>
          </cell>
          <cell r="K563">
            <v>0</v>
          </cell>
          <cell r="L563">
            <v>0</v>
          </cell>
          <cell r="M563">
            <v>0</v>
          </cell>
        </row>
        <row r="564">
          <cell r="F564">
            <v>4030</v>
          </cell>
          <cell r="G564">
            <v>0</v>
          </cell>
          <cell r="H564">
            <v>0</v>
          </cell>
          <cell r="I564">
            <v>0</v>
          </cell>
          <cell r="J564">
            <v>4030</v>
          </cell>
          <cell r="K564">
            <v>0</v>
          </cell>
          <cell r="L564">
            <v>0</v>
          </cell>
          <cell r="M564">
            <v>0</v>
          </cell>
        </row>
        <row r="565">
          <cell r="F565">
            <v>1740</v>
          </cell>
          <cell r="G565">
            <v>0</v>
          </cell>
          <cell r="H565">
            <v>0</v>
          </cell>
          <cell r="I565">
            <v>0</v>
          </cell>
          <cell r="J565">
            <v>1740</v>
          </cell>
          <cell r="K565">
            <v>0</v>
          </cell>
          <cell r="L565">
            <v>0</v>
          </cell>
          <cell r="M565">
            <v>0</v>
          </cell>
        </row>
        <row r="566">
          <cell r="F566">
            <v>897</v>
          </cell>
          <cell r="G566">
            <v>0</v>
          </cell>
          <cell r="H566">
            <v>0</v>
          </cell>
          <cell r="I566">
            <v>0</v>
          </cell>
          <cell r="J566">
            <v>897</v>
          </cell>
          <cell r="K566">
            <v>0</v>
          </cell>
          <cell r="L566">
            <v>0</v>
          </cell>
          <cell r="M566">
            <v>0</v>
          </cell>
        </row>
        <row r="567">
          <cell r="F567">
            <v>540</v>
          </cell>
          <cell r="G567">
            <v>0</v>
          </cell>
          <cell r="H567">
            <v>0</v>
          </cell>
          <cell r="I567">
            <v>0</v>
          </cell>
          <cell r="J567">
            <v>540</v>
          </cell>
          <cell r="K567">
            <v>0</v>
          </cell>
          <cell r="L567">
            <v>0</v>
          </cell>
          <cell r="M567">
            <v>0</v>
          </cell>
        </row>
        <row r="568">
          <cell r="F568">
            <v>0</v>
          </cell>
          <cell r="G568">
            <v>0</v>
          </cell>
          <cell r="H568">
            <v>0</v>
          </cell>
          <cell r="I568">
            <v>0</v>
          </cell>
          <cell r="J568">
            <v>0</v>
          </cell>
          <cell r="K568">
            <v>0</v>
          </cell>
          <cell r="L568">
            <v>0</v>
          </cell>
          <cell r="M568">
            <v>0</v>
          </cell>
        </row>
        <row r="569">
          <cell r="F569">
            <v>0</v>
          </cell>
          <cell r="G569">
            <v>0</v>
          </cell>
          <cell r="H569">
            <v>0</v>
          </cell>
          <cell r="I569">
            <v>0</v>
          </cell>
          <cell r="J569">
            <v>0</v>
          </cell>
          <cell r="K569">
            <v>0</v>
          </cell>
          <cell r="L569">
            <v>0</v>
          </cell>
          <cell r="M569">
            <v>0</v>
          </cell>
        </row>
        <row r="570">
          <cell r="F570">
            <v>0</v>
          </cell>
          <cell r="G570">
            <v>0</v>
          </cell>
          <cell r="H570">
            <v>0</v>
          </cell>
          <cell r="I570">
            <v>0</v>
          </cell>
          <cell r="J570">
            <v>0</v>
          </cell>
          <cell r="K570">
            <v>0</v>
          </cell>
          <cell r="L570">
            <v>0</v>
          </cell>
          <cell r="M570">
            <v>0</v>
          </cell>
        </row>
        <row r="571">
          <cell r="F571">
            <v>0</v>
          </cell>
          <cell r="G571">
            <v>0</v>
          </cell>
          <cell r="H571">
            <v>0</v>
          </cell>
          <cell r="I571">
            <v>0</v>
          </cell>
          <cell r="J571">
            <v>0</v>
          </cell>
          <cell r="K571">
            <v>0</v>
          </cell>
          <cell r="L571">
            <v>0</v>
          </cell>
          <cell r="M571">
            <v>0</v>
          </cell>
        </row>
        <row r="572">
          <cell r="F572">
            <v>15500</v>
          </cell>
          <cell r="G572">
            <v>0</v>
          </cell>
          <cell r="H572">
            <v>0</v>
          </cell>
          <cell r="I572">
            <v>0</v>
          </cell>
          <cell r="J572">
            <v>15500</v>
          </cell>
          <cell r="K572">
            <v>0</v>
          </cell>
          <cell r="L572">
            <v>0</v>
          </cell>
          <cell r="M572">
            <v>0</v>
          </cell>
        </row>
        <row r="573">
          <cell r="F573">
            <v>17370</v>
          </cell>
          <cell r="G573">
            <v>0</v>
          </cell>
          <cell r="H573">
            <v>0</v>
          </cell>
          <cell r="I573">
            <v>0</v>
          </cell>
          <cell r="J573">
            <v>17370</v>
          </cell>
          <cell r="K573">
            <v>0</v>
          </cell>
          <cell r="L573">
            <v>0</v>
          </cell>
          <cell r="M573">
            <v>0</v>
          </cell>
        </row>
        <row r="574">
          <cell r="F574">
            <v>7620</v>
          </cell>
          <cell r="G574">
            <v>0</v>
          </cell>
          <cell r="H574">
            <v>0</v>
          </cell>
          <cell r="I574">
            <v>0</v>
          </cell>
          <cell r="J574">
            <v>7620</v>
          </cell>
          <cell r="K574">
            <v>0</v>
          </cell>
          <cell r="L574">
            <v>0</v>
          </cell>
          <cell r="M574">
            <v>0</v>
          </cell>
        </row>
        <row r="575">
          <cell r="F575">
            <v>0</v>
          </cell>
          <cell r="G575">
            <v>0</v>
          </cell>
          <cell r="H575">
            <v>0</v>
          </cell>
          <cell r="I575">
            <v>0</v>
          </cell>
          <cell r="J575">
            <v>0</v>
          </cell>
          <cell r="K575">
            <v>0</v>
          </cell>
          <cell r="L575">
            <v>0</v>
          </cell>
          <cell r="M575">
            <v>0</v>
          </cell>
        </row>
        <row r="576">
          <cell r="F576">
            <v>0</v>
          </cell>
          <cell r="G576">
            <v>0</v>
          </cell>
          <cell r="H576">
            <v>0</v>
          </cell>
          <cell r="I576">
            <v>0</v>
          </cell>
          <cell r="J576">
            <v>0</v>
          </cell>
          <cell r="K576">
            <v>0</v>
          </cell>
          <cell r="L576">
            <v>0</v>
          </cell>
          <cell r="M576">
            <v>0</v>
          </cell>
        </row>
        <row r="577">
          <cell r="F577">
            <v>4524</v>
          </cell>
          <cell r="G577">
            <v>0</v>
          </cell>
          <cell r="H577">
            <v>0</v>
          </cell>
          <cell r="I577">
            <v>0</v>
          </cell>
          <cell r="J577">
            <v>4524</v>
          </cell>
          <cell r="K577">
            <v>0</v>
          </cell>
          <cell r="L577">
            <v>0</v>
          </cell>
          <cell r="M577">
            <v>0</v>
          </cell>
        </row>
        <row r="578">
          <cell r="F578">
            <v>600</v>
          </cell>
          <cell r="G578">
            <v>0</v>
          </cell>
          <cell r="H578">
            <v>0</v>
          </cell>
          <cell r="I578">
            <v>0</v>
          </cell>
          <cell r="J578">
            <v>600</v>
          </cell>
          <cell r="K578">
            <v>0</v>
          </cell>
          <cell r="L578">
            <v>0</v>
          </cell>
          <cell r="M578">
            <v>0</v>
          </cell>
        </row>
        <row r="579">
          <cell r="F579">
            <v>3500</v>
          </cell>
          <cell r="G579">
            <v>0</v>
          </cell>
          <cell r="H579">
            <v>0</v>
          </cell>
          <cell r="I579">
            <v>0</v>
          </cell>
          <cell r="J579">
            <v>3500</v>
          </cell>
          <cell r="K579">
            <v>0</v>
          </cell>
          <cell r="L579">
            <v>0</v>
          </cell>
          <cell r="M579">
            <v>0</v>
          </cell>
        </row>
        <row r="580">
          <cell r="F580">
            <v>5850</v>
          </cell>
          <cell r="G580">
            <v>0</v>
          </cell>
          <cell r="H580">
            <v>0</v>
          </cell>
          <cell r="I580">
            <v>0</v>
          </cell>
          <cell r="J580">
            <v>5850</v>
          </cell>
          <cell r="K580">
            <v>0</v>
          </cell>
          <cell r="L580">
            <v>0</v>
          </cell>
          <cell r="M580">
            <v>0</v>
          </cell>
        </row>
        <row r="581">
          <cell r="F581">
            <v>19500</v>
          </cell>
          <cell r="G581">
            <v>0</v>
          </cell>
          <cell r="H581">
            <v>0</v>
          </cell>
          <cell r="I581">
            <v>0</v>
          </cell>
          <cell r="J581">
            <v>19500</v>
          </cell>
          <cell r="K581">
            <v>0</v>
          </cell>
          <cell r="L581">
            <v>0</v>
          </cell>
          <cell r="M581">
            <v>0</v>
          </cell>
        </row>
        <row r="582">
          <cell r="F582">
            <v>13700</v>
          </cell>
          <cell r="G582">
            <v>0</v>
          </cell>
          <cell r="H582">
            <v>0</v>
          </cell>
          <cell r="I582">
            <v>0</v>
          </cell>
          <cell r="J582">
            <v>13700</v>
          </cell>
          <cell r="K582">
            <v>0</v>
          </cell>
          <cell r="L582">
            <v>0</v>
          </cell>
          <cell r="M582">
            <v>0</v>
          </cell>
        </row>
        <row r="583">
          <cell r="F583">
            <v>423</v>
          </cell>
          <cell r="G583">
            <v>0</v>
          </cell>
          <cell r="H583">
            <v>0</v>
          </cell>
          <cell r="I583">
            <v>0</v>
          </cell>
          <cell r="J583">
            <v>423</v>
          </cell>
          <cell r="K583">
            <v>0</v>
          </cell>
          <cell r="L583">
            <v>0</v>
          </cell>
          <cell r="M583">
            <v>0</v>
          </cell>
        </row>
        <row r="584">
          <cell r="F584">
            <v>574</v>
          </cell>
          <cell r="G584">
            <v>0</v>
          </cell>
          <cell r="H584">
            <v>0</v>
          </cell>
          <cell r="I584">
            <v>0</v>
          </cell>
          <cell r="J584">
            <v>574</v>
          </cell>
          <cell r="K584">
            <v>0</v>
          </cell>
          <cell r="L584">
            <v>0</v>
          </cell>
          <cell r="M584">
            <v>0</v>
          </cell>
        </row>
        <row r="585">
          <cell r="F585">
            <v>440</v>
          </cell>
          <cell r="G585">
            <v>0</v>
          </cell>
          <cell r="H585">
            <v>0</v>
          </cell>
          <cell r="I585">
            <v>0</v>
          </cell>
          <cell r="J585">
            <v>440</v>
          </cell>
          <cell r="K585">
            <v>0</v>
          </cell>
          <cell r="L585">
            <v>0</v>
          </cell>
          <cell r="M585">
            <v>0</v>
          </cell>
        </row>
        <row r="586">
          <cell r="F586">
            <v>2000</v>
          </cell>
          <cell r="G586">
            <v>0</v>
          </cell>
          <cell r="H586">
            <v>0</v>
          </cell>
          <cell r="I586">
            <v>0</v>
          </cell>
          <cell r="J586">
            <v>2000</v>
          </cell>
          <cell r="K586">
            <v>0</v>
          </cell>
          <cell r="L586">
            <v>0</v>
          </cell>
          <cell r="M586">
            <v>0</v>
          </cell>
        </row>
        <row r="587">
          <cell r="F587">
            <v>2000</v>
          </cell>
          <cell r="G587">
            <v>0</v>
          </cell>
          <cell r="H587">
            <v>0</v>
          </cell>
          <cell r="I587">
            <v>0</v>
          </cell>
          <cell r="J587">
            <v>2000</v>
          </cell>
          <cell r="K587">
            <v>0</v>
          </cell>
          <cell r="L587">
            <v>0</v>
          </cell>
          <cell r="M587">
            <v>0</v>
          </cell>
        </row>
        <row r="588">
          <cell r="F588">
            <v>0</v>
          </cell>
          <cell r="G588">
            <v>0</v>
          </cell>
          <cell r="H588">
            <v>0</v>
          </cell>
          <cell r="I588">
            <v>0</v>
          </cell>
          <cell r="J588">
            <v>0</v>
          </cell>
          <cell r="K588">
            <v>0</v>
          </cell>
          <cell r="L588">
            <v>0</v>
          </cell>
          <cell r="M588">
            <v>0</v>
          </cell>
        </row>
        <row r="589">
          <cell r="F589">
            <v>0</v>
          </cell>
          <cell r="G589">
            <v>0</v>
          </cell>
          <cell r="H589">
            <v>0</v>
          </cell>
          <cell r="I589">
            <v>0</v>
          </cell>
          <cell r="J589">
            <v>0</v>
          </cell>
          <cell r="K589">
            <v>0</v>
          </cell>
          <cell r="L589">
            <v>0</v>
          </cell>
          <cell r="M589">
            <v>0</v>
          </cell>
        </row>
        <row r="590">
          <cell r="F590">
            <v>2730</v>
          </cell>
          <cell r="G590">
            <v>0</v>
          </cell>
          <cell r="H590">
            <v>0</v>
          </cell>
          <cell r="I590">
            <v>0</v>
          </cell>
          <cell r="J590">
            <v>2730</v>
          </cell>
          <cell r="K590">
            <v>0</v>
          </cell>
          <cell r="L590">
            <v>0</v>
          </cell>
          <cell r="M590">
            <v>0</v>
          </cell>
        </row>
        <row r="591">
          <cell r="F591">
            <v>7550</v>
          </cell>
          <cell r="G591">
            <v>0</v>
          </cell>
          <cell r="H591">
            <v>0</v>
          </cell>
          <cell r="I591">
            <v>0</v>
          </cell>
          <cell r="J591">
            <v>7550</v>
          </cell>
          <cell r="K591">
            <v>0</v>
          </cell>
          <cell r="L591">
            <v>0</v>
          </cell>
          <cell r="M591">
            <v>0</v>
          </cell>
        </row>
        <row r="592">
          <cell r="F592">
            <v>0</v>
          </cell>
          <cell r="G592">
            <v>0</v>
          </cell>
          <cell r="H592">
            <v>0</v>
          </cell>
          <cell r="I592">
            <v>0</v>
          </cell>
          <cell r="J592">
            <v>0</v>
          </cell>
          <cell r="K592">
            <v>0</v>
          </cell>
          <cell r="L592">
            <v>0</v>
          </cell>
          <cell r="M592">
            <v>0</v>
          </cell>
        </row>
        <row r="593">
          <cell r="F593">
            <v>2920</v>
          </cell>
          <cell r="G593">
            <v>0</v>
          </cell>
          <cell r="H593">
            <v>0</v>
          </cell>
          <cell r="I593">
            <v>0</v>
          </cell>
          <cell r="J593">
            <v>2920</v>
          </cell>
          <cell r="K593">
            <v>0</v>
          </cell>
          <cell r="L593">
            <v>0</v>
          </cell>
          <cell r="M593">
            <v>0</v>
          </cell>
        </row>
        <row r="594">
          <cell r="F594">
            <v>3050</v>
          </cell>
          <cell r="G594">
            <v>0</v>
          </cell>
          <cell r="H594">
            <v>0</v>
          </cell>
          <cell r="I594">
            <v>0</v>
          </cell>
          <cell r="J594">
            <v>3050</v>
          </cell>
          <cell r="K594">
            <v>0</v>
          </cell>
          <cell r="L594">
            <v>0</v>
          </cell>
          <cell r="M594">
            <v>0</v>
          </cell>
        </row>
        <row r="595">
          <cell r="F595">
            <v>3050</v>
          </cell>
          <cell r="G595">
            <v>0</v>
          </cell>
          <cell r="H595">
            <v>0</v>
          </cell>
          <cell r="I595">
            <v>0</v>
          </cell>
          <cell r="J595">
            <v>3050</v>
          </cell>
          <cell r="K595">
            <v>0</v>
          </cell>
          <cell r="L595">
            <v>0</v>
          </cell>
          <cell r="M595">
            <v>0</v>
          </cell>
        </row>
        <row r="596">
          <cell r="F596">
            <v>3250</v>
          </cell>
          <cell r="G596">
            <v>0</v>
          </cell>
          <cell r="H596">
            <v>0</v>
          </cell>
          <cell r="I596">
            <v>0</v>
          </cell>
          <cell r="J596">
            <v>3250</v>
          </cell>
          <cell r="K596">
            <v>0</v>
          </cell>
          <cell r="L596">
            <v>0</v>
          </cell>
          <cell r="M596">
            <v>0</v>
          </cell>
        </row>
        <row r="597">
          <cell r="F597">
            <v>5000</v>
          </cell>
          <cell r="G597">
            <v>0</v>
          </cell>
          <cell r="H597">
            <v>0</v>
          </cell>
          <cell r="I597">
            <v>0</v>
          </cell>
          <cell r="J597">
            <v>5000</v>
          </cell>
          <cell r="K597">
            <v>0</v>
          </cell>
          <cell r="L597">
            <v>0</v>
          </cell>
          <cell r="M597">
            <v>0</v>
          </cell>
        </row>
        <row r="598">
          <cell r="F598">
            <v>23100</v>
          </cell>
          <cell r="G598">
            <v>0</v>
          </cell>
          <cell r="H598">
            <v>0</v>
          </cell>
          <cell r="I598">
            <v>0</v>
          </cell>
          <cell r="J598">
            <v>23100</v>
          </cell>
          <cell r="K598">
            <v>0</v>
          </cell>
          <cell r="L598">
            <v>0</v>
          </cell>
          <cell r="M598">
            <v>0</v>
          </cell>
        </row>
        <row r="599">
          <cell r="F599">
            <v>0</v>
          </cell>
          <cell r="G599">
            <v>0</v>
          </cell>
          <cell r="H599">
            <v>0</v>
          </cell>
          <cell r="I599">
            <v>0</v>
          </cell>
          <cell r="J599">
            <v>0</v>
          </cell>
          <cell r="K599">
            <v>0</v>
          </cell>
          <cell r="L599">
            <v>0</v>
          </cell>
          <cell r="M599">
            <v>0</v>
          </cell>
        </row>
        <row r="600">
          <cell r="F600">
            <v>1200</v>
          </cell>
          <cell r="G600">
            <v>0</v>
          </cell>
          <cell r="H600">
            <v>0</v>
          </cell>
          <cell r="I600">
            <v>0</v>
          </cell>
          <cell r="J600">
            <v>1200</v>
          </cell>
          <cell r="K600">
            <v>0</v>
          </cell>
          <cell r="L600">
            <v>0</v>
          </cell>
          <cell r="M600">
            <v>0</v>
          </cell>
        </row>
        <row r="601">
          <cell r="F601">
            <v>5300</v>
          </cell>
          <cell r="G601">
            <v>0</v>
          </cell>
          <cell r="H601">
            <v>0</v>
          </cell>
          <cell r="I601">
            <v>0</v>
          </cell>
          <cell r="J601">
            <v>5300</v>
          </cell>
          <cell r="K601">
            <v>0</v>
          </cell>
          <cell r="L601">
            <v>0</v>
          </cell>
          <cell r="M601">
            <v>0</v>
          </cell>
        </row>
        <row r="602">
          <cell r="F602">
            <v>18700</v>
          </cell>
          <cell r="G602">
            <v>0</v>
          </cell>
          <cell r="H602">
            <v>0</v>
          </cell>
          <cell r="I602">
            <v>0</v>
          </cell>
          <cell r="J602">
            <v>18700</v>
          </cell>
          <cell r="K602">
            <v>0</v>
          </cell>
          <cell r="L602">
            <v>0</v>
          </cell>
          <cell r="M602">
            <v>0</v>
          </cell>
        </row>
        <row r="603">
          <cell r="F603">
            <v>33600</v>
          </cell>
          <cell r="G603">
            <v>0</v>
          </cell>
          <cell r="H603">
            <v>0</v>
          </cell>
          <cell r="I603">
            <v>0</v>
          </cell>
          <cell r="J603">
            <v>33600</v>
          </cell>
          <cell r="K603">
            <v>0</v>
          </cell>
          <cell r="L603">
            <v>0</v>
          </cell>
          <cell r="M603">
            <v>0</v>
          </cell>
        </row>
        <row r="604">
          <cell r="F604">
            <v>20100</v>
          </cell>
          <cell r="G604">
            <v>0</v>
          </cell>
          <cell r="H604">
            <v>0</v>
          </cell>
          <cell r="I604">
            <v>0</v>
          </cell>
          <cell r="J604">
            <v>20100</v>
          </cell>
          <cell r="K604">
            <v>0</v>
          </cell>
          <cell r="L604">
            <v>0</v>
          </cell>
          <cell r="M604">
            <v>0</v>
          </cell>
        </row>
        <row r="605">
          <cell r="F605">
            <v>0</v>
          </cell>
          <cell r="G605">
            <v>0</v>
          </cell>
          <cell r="H605">
            <v>0</v>
          </cell>
          <cell r="I605">
            <v>0</v>
          </cell>
          <cell r="J605">
            <v>0</v>
          </cell>
          <cell r="K605">
            <v>0</v>
          </cell>
          <cell r="L605">
            <v>0</v>
          </cell>
          <cell r="M605">
            <v>0</v>
          </cell>
        </row>
        <row r="606">
          <cell r="F606">
            <v>0</v>
          </cell>
          <cell r="G606">
            <v>0</v>
          </cell>
          <cell r="H606">
            <v>0</v>
          </cell>
          <cell r="I606">
            <v>0</v>
          </cell>
          <cell r="J606">
            <v>0</v>
          </cell>
          <cell r="K606">
            <v>0</v>
          </cell>
          <cell r="L606">
            <v>0</v>
          </cell>
          <cell r="M606">
            <v>0</v>
          </cell>
        </row>
        <row r="607">
          <cell r="F607">
            <v>67300</v>
          </cell>
          <cell r="G607">
            <v>0</v>
          </cell>
          <cell r="H607">
            <v>0</v>
          </cell>
          <cell r="I607">
            <v>0</v>
          </cell>
          <cell r="J607">
            <v>67300</v>
          </cell>
          <cell r="K607">
            <v>0</v>
          </cell>
          <cell r="L607">
            <v>0</v>
          </cell>
          <cell r="M607">
            <v>0</v>
          </cell>
        </row>
        <row r="608">
          <cell r="F608">
            <v>68900</v>
          </cell>
          <cell r="G608">
            <v>0</v>
          </cell>
          <cell r="H608">
            <v>0</v>
          </cell>
          <cell r="I608">
            <v>0</v>
          </cell>
          <cell r="J608">
            <v>68900</v>
          </cell>
          <cell r="K608">
            <v>0</v>
          </cell>
          <cell r="L608">
            <v>0</v>
          </cell>
          <cell r="M608">
            <v>0</v>
          </cell>
        </row>
        <row r="609">
          <cell r="F609">
            <v>231600</v>
          </cell>
          <cell r="G609">
            <v>0</v>
          </cell>
          <cell r="H609">
            <v>0</v>
          </cell>
          <cell r="I609">
            <v>0</v>
          </cell>
          <cell r="J609">
            <v>231600</v>
          </cell>
          <cell r="K609">
            <v>0</v>
          </cell>
          <cell r="L609">
            <v>0</v>
          </cell>
          <cell r="M609">
            <v>0</v>
          </cell>
        </row>
        <row r="610">
          <cell r="F610">
            <v>231600</v>
          </cell>
          <cell r="G610">
            <v>0</v>
          </cell>
          <cell r="H610">
            <v>0</v>
          </cell>
          <cell r="I610">
            <v>0</v>
          </cell>
          <cell r="J610">
            <v>231600</v>
          </cell>
          <cell r="K610">
            <v>0</v>
          </cell>
          <cell r="L610">
            <v>0</v>
          </cell>
          <cell r="M610">
            <v>0</v>
          </cell>
        </row>
        <row r="611">
          <cell r="F611">
            <v>294700</v>
          </cell>
          <cell r="G611">
            <v>0</v>
          </cell>
          <cell r="H611">
            <v>0</v>
          </cell>
          <cell r="I611">
            <v>0</v>
          </cell>
          <cell r="J611">
            <v>294700</v>
          </cell>
          <cell r="K611">
            <v>0</v>
          </cell>
          <cell r="L611">
            <v>0</v>
          </cell>
          <cell r="M611">
            <v>0</v>
          </cell>
        </row>
        <row r="612">
          <cell r="F612">
            <v>0</v>
          </cell>
          <cell r="G612">
            <v>0</v>
          </cell>
          <cell r="H612">
            <v>0</v>
          </cell>
          <cell r="I612">
            <v>0</v>
          </cell>
          <cell r="J612">
            <v>0</v>
          </cell>
          <cell r="K612">
            <v>0</v>
          </cell>
          <cell r="L612">
            <v>0</v>
          </cell>
          <cell r="M612">
            <v>0</v>
          </cell>
        </row>
        <row r="613">
          <cell r="F613">
            <v>0</v>
          </cell>
          <cell r="G613">
            <v>0</v>
          </cell>
          <cell r="H613">
            <v>0</v>
          </cell>
          <cell r="I613">
            <v>0</v>
          </cell>
          <cell r="J613">
            <v>0</v>
          </cell>
          <cell r="K613">
            <v>0</v>
          </cell>
          <cell r="L613">
            <v>0</v>
          </cell>
          <cell r="M613">
            <v>0</v>
          </cell>
        </row>
        <row r="614">
          <cell r="F614">
            <v>12600</v>
          </cell>
          <cell r="G614">
            <v>0</v>
          </cell>
          <cell r="H614">
            <v>0</v>
          </cell>
          <cell r="I614">
            <v>0</v>
          </cell>
          <cell r="J614">
            <v>12600</v>
          </cell>
          <cell r="K614">
            <v>0</v>
          </cell>
          <cell r="L614">
            <v>0</v>
          </cell>
          <cell r="M614">
            <v>0</v>
          </cell>
        </row>
        <row r="615">
          <cell r="F615">
            <v>2860</v>
          </cell>
          <cell r="G615">
            <v>0</v>
          </cell>
          <cell r="H615">
            <v>0</v>
          </cell>
          <cell r="I615">
            <v>0</v>
          </cell>
          <cell r="J615">
            <v>2860</v>
          </cell>
          <cell r="K615">
            <v>0</v>
          </cell>
          <cell r="L615">
            <v>0</v>
          </cell>
          <cell r="M615">
            <v>0</v>
          </cell>
        </row>
        <row r="616">
          <cell r="F616">
            <v>1670</v>
          </cell>
          <cell r="G616">
            <v>0</v>
          </cell>
          <cell r="H616">
            <v>0</v>
          </cell>
          <cell r="I616">
            <v>0</v>
          </cell>
          <cell r="J616">
            <v>1670</v>
          </cell>
          <cell r="K616">
            <v>0</v>
          </cell>
          <cell r="L616">
            <v>0</v>
          </cell>
          <cell r="M616">
            <v>0</v>
          </cell>
        </row>
        <row r="617">
          <cell r="F617">
            <v>0</v>
          </cell>
          <cell r="G617">
            <v>0</v>
          </cell>
          <cell r="H617">
            <v>0</v>
          </cell>
          <cell r="I617">
            <v>0</v>
          </cell>
          <cell r="J617">
            <v>0</v>
          </cell>
          <cell r="K617">
            <v>0</v>
          </cell>
          <cell r="L617">
            <v>0</v>
          </cell>
          <cell r="M617">
            <v>0</v>
          </cell>
        </row>
        <row r="618">
          <cell r="F618">
            <v>0</v>
          </cell>
          <cell r="G618">
            <v>0</v>
          </cell>
          <cell r="H618">
            <v>0</v>
          </cell>
          <cell r="I618">
            <v>0</v>
          </cell>
          <cell r="J618">
            <v>0</v>
          </cell>
          <cell r="K618">
            <v>0</v>
          </cell>
          <cell r="L618">
            <v>0</v>
          </cell>
          <cell r="M618">
            <v>0</v>
          </cell>
        </row>
        <row r="619">
          <cell r="F619">
            <v>22600</v>
          </cell>
          <cell r="G619">
            <v>0</v>
          </cell>
          <cell r="H619">
            <v>0</v>
          </cell>
          <cell r="I619">
            <v>0</v>
          </cell>
          <cell r="J619">
            <v>22600</v>
          </cell>
          <cell r="K619">
            <v>0</v>
          </cell>
          <cell r="L619">
            <v>0</v>
          </cell>
          <cell r="M619">
            <v>0</v>
          </cell>
        </row>
        <row r="620">
          <cell r="F620">
            <v>1800</v>
          </cell>
          <cell r="G620">
            <v>0</v>
          </cell>
          <cell r="H620">
            <v>0</v>
          </cell>
          <cell r="I620">
            <v>0</v>
          </cell>
          <cell r="J620">
            <v>1800</v>
          </cell>
          <cell r="K620">
            <v>0</v>
          </cell>
          <cell r="L620">
            <v>0</v>
          </cell>
          <cell r="M620">
            <v>0</v>
          </cell>
        </row>
        <row r="621">
          <cell r="F621">
            <v>2730</v>
          </cell>
          <cell r="G621">
            <v>0</v>
          </cell>
          <cell r="H621">
            <v>0</v>
          </cell>
          <cell r="I621">
            <v>0</v>
          </cell>
          <cell r="J621">
            <v>2730</v>
          </cell>
          <cell r="K621">
            <v>0</v>
          </cell>
          <cell r="L621">
            <v>0</v>
          </cell>
          <cell r="M621">
            <v>0</v>
          </cell>
        </row>
        <row r="622">
          <cell r="F622">
            <v>1320</v>
          </cell>
          <cell r="G622">
            <v>0</v>
          </cell>
          <cell r="H622">
            <v>0</v>
          </cell>
          <cell r="I622">
            <v>0</v>
          </cell>
          <cell r="J622">
            <v>1320</v>
          </cell>
          <cell r="K622">
            <v>0</v>
          </cell>
          <cell r="L622">
            <v>0</v>
          </cell>
          <cell r="M622">
            <v>0</v>
          </cell>
        </row>
        <row r="623">
          <cell r="F623">
            <v>1760</v>
          </cell>
          <cell r="G623">
            <v>0</v>
          </cell>
          <cell r="H623">
            <v>0</v>
          </cell>
          <cell r="I623">
            <v>0</v>
          </cell>
          <cell r="J623">
            <v>1760</v>
          </cell>
          <cell r="K623">
            <v>0</v>
          </cell>
          <cell r="L623">
            <v>0</v>
          </cell>
          <cell r="M623">
            <v>0</v>
          </cell>
        </row>
        <row r="624">
          <cell r="F624">
            <v>12600</v>
          </cell>
          <cell r="G624">
            <v>0</v>
          </cell>
          <cell r="H624">
            <v>0</v>
          </cell>
          <cell r="I624">
            <v>0</v>
          </cell>
          <cell r="J624">
            <v>12600</v>
          </cell>
          <cell r="K624">
            <v>0</v>
          </cell>
          <cell r="L624">
            <v>0</v>
          </cell>
          <cell r="M624">
            <v>0</v>
          </cell>
        </row>
        <row r="625">
          <cell r="F625">
            <v>4500</v>
          </cell>
          <cell r="G625">
            <v>0</v>
          </cell>
          <cell r="H625">
            <v>0</v>
          </cell>
          <cell r="I625">
            <v>0</v>
          </cell>
          <cell r="J625">
            <v>4500</v>
          </cell>
          <cell r="K625">
            <v>0</v>
          </cell>
          <cell r="L625">
            <v>0</v>
          </cell>
          <cell r="M625">
            <v>0</v>
          </cell>
        </row>
        <row r="626">
          <cell r="F626">
            <v>3234</v>
          </cell>
          <cell r="G626">
            <v>0</v>
          </cell>
          <cell r="H626">
            <v>0</v>
          </cell>
          <cell r="I626">
            <v>0</v>
          </cell>
          <cell r="J626">
            <v>3234</v>
          </cell>
          <cell r="K626">
            <v>0</v>
          </cell>
          <cell r="L626">
            <v>0</v>
          </cell>
          <cell r="M626">
            <v>0</v>
          </cell>
        </row>
        <row r="627">
          <cell r="F627">
            <v>450</v>
          </cell>
          <cell r="G627">
            <v>0</v>
          </cell>
          <cell r="H627">
            <v>0</v>
          </cell>
          <cell r="I627">
            <v>0</v>
          </cell>
          <cell r="J627">
            <v>450</v>
          </cell>
          <cell r="K627">
            <v>0</v>
          </cell>
          <cell r="L627">
            <v>0</v>
          </cell>
          <cell r="M627">
            <v>0</v>
          </cell>
        </row>
        <row r="628">
          <cell r="F628">
            <v>0</v>
          </cell>
          <cell r="G628">
            <v>0</v>
          </cell>
          <cell r="H628">
            <v>0</v>
          </cell>
          <cell r="I628">
            <v>0</v>
          </cell>
          <cell r="J628">
            <v>0</v>
          </cell>
          <cell r="K628">
            <v>0</v>
          </cell>
          <cell r="L628">
            <v>0</v>
          </cell>
          <cell r="M628">
            <v>0</v>
          </cell>
        </row>
        <row r="629">
          <cell r="F629">
            <v>9500</v>
          </cell>
          <cell r="G629">
            <v>0</v>
          </cell>
          <cell r="H629">
            <v>0</v>
          </cell>
          <cell r="I629">
            <v>0</v>
          </cell>
          <cell r="J629">
            <v>9500</v>
          </cell>
          <cell r="K629">
            <v>0</v>
          </cell>
          <cell r="L629">
            <v>0</v>
          </cell>
          <cell r="M629">
            <v>0</v>
          </cell>
        </row>
        <row r="630">
          <cell r="F630">
            <v>16700</v>
          </cell>
          <cell r="G630">
            <v>0</v>
          </cell>
          <cell r="H630">
            <v>0</v>
          </cell>
          <cell r="I630">
            <v>0</v>
          </cell>
          <cell r="J630">
            <v>16700</v>
          </cell>
          <cell r="K630">
            <v>0</v>
          </cell>
          <cell r="L630">
            <v>0</v>
          </cell>
          <cell r="M630">
            <v>0</v>
          </cell>
        </row>
        <row r="631">
          <cell r="F631">
            <v>5000</v>
          </cell>
          <cell r="G631">
            <v>0</v>
          </cell>
          <cell r="H631">
            <v>0</v>
          </cell>
          <cell r="I631">
            <v>0</v>
          </cell>
          <cell r="J631">
            <v>5000</v>
          </cell>
          <cell r="K631">
            <v>0</v>
          </cell>
          <cell r="L631">
            <v>0</v>
          </cell>
          <cell r="M631">
            <v>0</v>
          </cell>
        </row>
        <row r="632">
          <cell r="F632">
            <v>370000</v>
          </cell>
          <cell r="G632">
            <v>0</v>
          </cell>
          <cell r="H632">
            <v>0</v>
          </cell>
          <cell r="I632">
            <v>0</v>
          </cell>
          <cell r="J632">
            <v>370000</v>
          </cell>
          <cell r="K632">
            <v>0</v>
          </cell>
          <cell r="L632">
            <v>0</v>
          </cell>
          <cell r="M632">
            <v>0</v>
          </cell>
        </row>
        <row r="633">
          <cell r="F633">
            <v>0</v>
          </cell>
          <cell r="G633">
            <v>0</v>
          </cell>
          <cell r="H633">
            <v>0</v>
          </cell>
          <cell r="I633">
            <v>0</v>
          </cell>
          <cell r="J633">
            <v>0</v>
          </cell>
          <cell r="K633">
            <v>0</v>
          </cell>
          <cell r="L633">
            <v>0</v>
          </cell>
          <cell r="M633">
            <v>0</v>
          </cell>
        </row>
        <row r="634">
          <cell r="F634">
            <v>0</v>
          </cell>
          <cell r="G634">
            <v>0</v>
          </cell>
          <cell r="H634">
            <v>0</v>
          </cell>
          <cell r="I634">
            <v>0</v>
          </cell>
          <cell r="J634">
            <v>0</v>
          </cell>
          <cell r="K634">
            <v>0</v>
          </cell>
          <cell r="L634">
            <v>0</v>
          </cell>
          <cell r="M634">
            <v>0</v>
          </cell>
        </row>
        <row r="635">
          <cell r="F635">
            <v>70000</v>
          </cell>
          <cell r="G635">
            <v>0</v>
          </cell>
          <cell r="H635">
            <v>0</v>
          </cell>
          <cell r="I635">
            <v>0</v>
          </cell>
          <cell r="J635">
            <v>70000</v>
          </cell>
          <cell r="K635">
            <v>0</v>
          </cell>
          <cell r="L635">
            <v>0</v>
          </cell>
          <cell r="M635">
            <v>0</v>
          </cell>
        </row>
        <row r="636">
          <cell r="F636">
            <v>0</v>
          </cell>
          <cell r="G636">
            <v>0</v>
          </cell>
          <cell r="H636">
            <v>0</v>
          </cell>
          <cell r="I636">
            <v>0</v>
          </cell>
          <cell r="J636">
            <v>0</v>
          </cell>
          <cell r="K636">
            <v>0</v>
          </cell>
          <cell r="L636">
            <v>0</v>
          </cell>
          <cell r="M636">
            <v>0</v>
          </cell>
        </row>
        <row r="637">
          <cell r="F637">
            <v>0</v>
          </cell>
          <cell r="G637">
            <v>0</v>
          </cell>
          <cell r="H637">
            <v>0</v>
          </cell>
          <cell r="I637">
            <v>0</v>
          </cell>
          <cell r="J637">
            <v>0</v>
          </cell>
          <cell r="K637">
            <v>0</v>
          </cell>
          <cell r="L637">
            <v>0</v>
          </cell>
          <cell r="M637">
            <v>0</v>
          </cell>
        </row>
        <row r="638">
          <cell r="F638">
            <v>71300</v>
          </cell>
          <cell r="G638">
            <v>0</v>
          </cell>
          <cell r="H638">
            <v>0</v>
          </cell>
          <cell r="I638">
            <v>0</v>
          </cell>
          <cell r="J638">
            <v>71300</v>
          </cell>
          <cell r="K638">
            <v>0</v>
          </cell>
          <cell r="L638">
            <v>0</v>
          </cell>
          <cell r="M638">
            <v>0</v>
          </cell>
        </row>
        <row r="639">
          <cell r="F639">
            <v>0</v>
          </cell>
          <cell r="G639">
            <v>0</v>
          </cell>
          <cell r="H639">
            <v>0</v>
          </cell>
          <cell r="I639">
            <v>0</v>
          </cell>
          <cell r="J639">
            <v>0</v>
          </cell>
          <cell r="K639">
            <v>0</v>
          </cell>
          <cell r="L639">
            <v>0</v>
          </cell>
          <cell r="M639">
            <v>0</v>
          </cell>
        </row>
        <row r="640">
          <cell r="F640">
            <v>0</v>
          </cell>
          <cell r="G640">
            <v>0</v>
          </cell>
          <cell r="H640">
            <v>0</v>
          </cell>
          <cell r="I640">
            <v>0</v>
          </cell>
          <cell r="J640">
            <v>0</v>
          </cell>
          <cell r="K640">
            <v>0</v>
          </cell>
          <cell r="L640">
            <v>0</v>
          </cell>
          <cell r="M640">
            <v>0</v>
          </cell>
        </row>
        <row r="641">
          <cell r="F641">
            <v>150000</v>
          </cell>
          <cell r="G641">
            <v>0</v>
          </cell>
          <cell r="H641">
            <v>0</v>
          </cell>
          <cell r="I641">
            <v>0</v>
          </cell>
          <cell r="J641">
            <v>150000</v>
          </cell>
          <cell r="K641">
            <v>0</v>
          </cell>
          <cell r="L641">
            <v>0</v>
          </cell>
          <cell r="M641">
            <v>0</v>
          </cell>
        </row>
        <row r="642">
          <cell r="F642">
            <v>66600</v>
          </cell>
          <cell r="G642">
            <v>0</v>
          </cell>
          <cell r="H642">
            <v>0</v>
          </cell>
          <cell r="I642">
            <v>0</v>
          </cell>
          <cell r="J642">
            <v>66600</v>
          </cell>
          <cell r="K642">
            <v>0</v>
          </cell>
          <cell r="L642">
            <v>0</v>
          </cell>
          <cell r="M642">
            <v>0</v>
          </cell>
        </row>
        <row r="643">
          <cell r="F643">
            <v>20250</v>
          </cell>
          <cell r="G643">
            <v>0</v>
          </cell>
          <cell r="H643">
            <v>0</v>
          </cell>
          <cell r="I643">
            <v>0</v>
          </cell>
          <cell r="J643">
            <v>20250</v>
          </cell>
          <cell r="K643">
            <v>0</v>
          </cell>
          <cell r="L643">
            <v>0</v>
          </cell>
          <cell r="M643">
            <v>0</v>
          </cell>
        </row>
        <row r="644">
          <cell r="F644">
            <v>0</v>
          </cell>
          <cell r="G644">
            <v>0</v>
          </cell>
          <cell r="H644">
            <v>0</v>
          </cell>
          <cell r="I644">
            <v>0</v>
          </cell>
          <cell r="J644">
            <v>0</v>
          </cell>
          <cell r="K644">
            <v>0</v>
          </cell>
          <cell r="L644">
            <v>0</v>
          </cell>
          <cell r="M644">
            <v>0</v>
          </cell>
        </row>
        <row r="645">
          <cell r="F645">
            <v>41000000</v>
          </cell>
          <cell r="G645">
            <v>0</v>
          </cell>
          <cell r="H645">
            <v>0</v>
          </cell>
          <cell r="I645">
            <v>0</v>
          </cell>
          <cell r="J645">
            <v>41000000</v>
          </cell>
          <cell r="K645">
            <v>0</v>
          </cell>
          <cell r="L645">
            <v>0</v>
          </cell>
          <cell r="M645">
            <v>0</v>
          </cell>
        </row>
        <row r="646">
          <cell r="F646">
            <v>0</v>
          </cell>
          <cell r="G646">
            <v>0</v>
          </cell>
          <cell r="H646">
            <v>0</v>
          </cell>
          <cell r="I646">
            <v>0</v>
          </cell>
          <cell r="J646">
            <v>0</v>
          </cell>
          <cell r="K646">
            <v>0</v>
          </cell>
          <cell r="L646">
            <v>0</v>
          </cell>
          <cell r="M646">
            <v>0</v>
          </cell>
        </row>
        <row r="647">
          <cell r="F647">
            <v>0</v>
          </cell>
          <cell r="G647">
            <v>0</v>
          </cell>
          <cell r="H647">
            <v>0</v>
          </cell>
          <cell r="I647">
            <v>0</v>
          </cell>
          <cell r="J647">
            <v>0</v>
          </cell>
          <cell r="K647">
            <v>0</v>
          </cell>
          <cell r="L647">
            <v>0</v>
          </cell>
          <cell r="M647">
            <v>0</v>
          </cell>
        </row>
        <row r="648">
          <cell r="F648">
            <v>135000</v>
          </cell>
          <cell r="G648">
            <v>0</v>
          </cell>
          <cell r="H648">
            <v>0</v>
          </cell>
          <cell r="I648">
            <v>0</v>
          </cell>
          <cell r="J648">
            <v>135000</v>
          </cell>
          <cell r="K648">
            <v>0</v>
          </cell>
          <cell r="L648">
            <v>0</v>
          </cell>
          <cell r="M648">
            <v>0</v>
          </cell>
        </row>
        <row r="649">
          <cell r="F649">
            <v>0</v>
          </cell>
          <cell r="G649">
            <v>0</v>
          </cell>
          <cell r="H649">
            <v>0</v>
          </cell>
          <cell r="I649">
            <v>0</v>
          </cell>
          <cell r="J649">
            <v>0</v>
          </cell>
          <cell r="K649">
            <v>0</v>
          </cell>
          <cell r="L649">
            <v>0</v>
          </cell>
          <cell r="M649">
            <v>0</v>
          </cell>
        </row>
        <row r="650">
          <cell r="F650">
            <v>22600</v>
          </cell>
          <cell r="G650">
            <v>0</v>
          </cell>
          <cell r="H650">
            <v>0</v>
          </cell>
          <cell r="I650">
            <v>0</v>
          </cell>
          <cell r="J650">
            <v>22600</v>
          </cell>
          <cell r="K650">
            <v>0</v>
          </cell>
          <cell r="L650">
            <v>0</v>
          </cell>
          <cell r="M650">
            <v>0</v>
          </cell>
        </row>
        <row r="651">
          <cell r="F651">
            <v>50000</v>
          </cell>
          <cell r="G651">
            <v>0</v>
          </cell>
          <cell r="H651">
            <v>0</v>
          </cell>
          <cell r="I651">
            <v>0</v>
          </cell>
          <cell r="J651">
            <v>50000</v>
          </cell>
          <cell r="K651">
            <v>0</v>
          </cell>
          <cell r="L651">
            <v>0</v>
          </cell>
          <cell r="M651">
            <v>0</v>
          </cell>
        </row>
        <row r="652">
          <cell r="F652">
            <v>1630</v>
          </cell>
          <cell r="G652">
            <v>0</v>
          </cell>
          <cell r="H652">
            <v>0</v>
          </cell>
          <cell r="I652">
            <v>0</v>
          </cell>
          <cell r="J652">
            <v>1630</v>
          </cell>
          <cell r="K652">
            <v>0</v>
          </cell>
          <cell r="L652">
            <v>0</v>
          </cell>
          <cell r="M652">
            <v>0</v>
          </cell>
        </row>
        <row r="653">
          <cell r="F653">
            <v>0</v>
          </cell>
          <cell r="G653">
            <v>0</v>
          </cell>
          <cell r="H653">
            <v>0</v>
          </cell>
          <cell r="I653">
            <v>0</v>
          </cell>
          <cell r="J653">
            <v>0</v>
          </cell>
          <cell r="K653">
            <v>0</v>
          </cell>
          <cell r="L653">
            <v>0</v>
          </cell>
          <cell r="M653">
            <v>0</v>
          </cell>
        </row>
        <row r="654">
          <cell r="F654">
            <v>0</v>
          </cell>
          <cell r="G654">
            <v>0</v>
          </cell>
          <cell r="H654">
            <v>0</v>
          </cell>
          <cell r="I654">
            <v>0</v>
          </cell>
          <cell r="J654">
            <v>0</v>
          </cell>
          <cell r="K654">
            <v>0</v>
          </cell>
          <cell r="L654">
            <v>0</v>
          </cell>
          <cell r="M654">
            <v>0</v>
          </cell>
        </row>
        <row r="655">
          <cell r="F655">
            <v>0</v>
          </cell>
          <cell r="G655">
            <v>0</v>
          </cell>
          <cell r="H655">
            <v>0</v>
          </cell>
          <cell r="I655">
            <v>0</v>
          </cell>
          <cell r="J655">
            <v>0</v>
          </cell>
          <cell r="K655">
            <v>0</v>
          </cell>
          <cell r="L655">
            <v>0</v>
          </cell>
          <cell r="M655">
            <v>0</v>
          </cell>
        </row>
        <row r="656">
          <cell r="F656">
            <v>0</v>
          </cell>
          <cell r="G656">
            <v>0</v>
          </cell>
          <cell r="H656">
            <v>0</v>
          </cell>
          <cell r="I656">
            <v>0</v>
          </cell>
          <cell r="J656">
            <v>0</v>
          </cell>
          <cell r="K656">
            <v>0</v>
          </cell>
          <cell r="L656">
            <v>0</v>
          </cell>
          <cell r="M656">
            <v>0</v>
          </cell>
        </row>
        <row r="657">
          <cell r="F657">
            <v>132515</v>
          </cell>
          <cell r="G657">
            <v>0</v>
          </cell>
          <cell r="H657">
            <v>88699</v>
          </cell>
          <cell r="I657">
            <v>0</v>
          </cell>
          <cell r="J657">
            <v>43816</v>
          </cell>
          <cell r="K657">
            <v>0</v>
          </cell>
          <cell r="L657">
            <v>0</v>
          </cell>
          <cell r="M657">
            <v>0</v>
          </cell>
        </row>
        <row r="658">
          <cell r="F658">
            <v>10000</v>
          </cell>
          <cell r="G658">
            <v>0</v>
          </cell>
          <cell r="H658">
            <v>0</v>
          </cell>
          <cell r="I658">
            <v>0</v>
          </cell>
          <cell r="J658">
            <v>10000</v>
          </cell>
          <cell r="K658">
            <v>0</v>
          </cell>
          <cell r="L658">
            <v>0</v>
          </cell>
          <cell r="M658">
            <v>0</v>
          </cell>
        </row>
        <row r="659">
          <cell r="F659">
            <v>200000</v>
          </cell>
          <cell r="G659">
            <v>0</v>
          </cell>
          <cell r="H659">
            <v>0</v>
          </cell>
          <cell r="I659">
            <v>0</v>
          </cell>
          <cell r="J659">
            <v>200000</v>
          </cell>
          <cell r="K659">
            <v>0</v>
          </cell>
          <cell r="L659">
            <v>0</v>
          </cell>
          <cell r="M659">
            <v>0</v>
          </cell>
        </row>
        <row r="660">
          <cell r="F660">
            <v>0</v>
          </cell>
          <cell r="G660">
            <v>0</v>
          </cell>
          <cell r="H660">
            <v>0</v>
          </cell>
          <cell r="I660">
            <v>0</v>
          </cell>
          <cell r="J660">
            <v>0</v>
          </cell>
          <cell r="K660">
            <v>0</v>
          </cell>
          <cell r="L660">
            <v>0</v>
          </cell>
          <cell r="M660">
            <v>0</v>
          </cell>
        </row>
        <row r="661">
          <cell r="F661">
            <v>0</v>
          </cell>
          <cell r="G661">
            <v>0</v>
          </cell>
          <cell r="H661">
            <v>0</v>
          </cell>
          <cell r="I661">
            <v>0</v>
          </cell>
          <cell r="J661">
            <v>0</v>
          </cell>
          <cell r="K661">
            <v>0</v>
          </cell>
          <cell r="L661">
            <v>0</v>
          </cell>
          <cell r="M661">
            <v>0</v>
          </cell>
        </row>
        <row r="662">
          <cell r="F662">
            <v>0</v>
          </cell>
          <cell r="G662">
            <v>0</v>
          </cell>
          <cell r="H662">
            <v>0</v>
          </cell>
          <cell r="I662">
            <v>0</v>
          </cell>
          <cell r="J662">
            <v>0</v>
          </cell>
          <cell r="K662">
            <v>0</v>
          </cell>
          <cell r="L662">
            <v>0</v>
          </cell>
          <cell r="M662">
            <v>0</v>
          </cell>
        </row>
        <row r="663">
          <cell r="F663">
            <v>0</v>
          </cell>
          <cell r="G663">
            <v>0</v>
          </cell>
          <cell r="H663">
            <v>0</v>
          </cell>
          <cell r="I663">
            <v>0</v>
          </cell>
          <cell r="J663">
            <v>0</v>
          </cell>
          <cell r="K663">
            <v>0</v>
          </cell>
          <cell r="L663">
            <v>0</v>
          </cell>
          <cell r="M663">
            <v>0</v>
          </cell>
        </row>
        <row r="664">
          <cell r="F664">
            <v>0</v>
          </cell>
          <cell r="G664">
            <v>0</v>
          </cell>
          <cell r="H664">
            <v>0</v>
          </cell>
          <cell r="I664">
            <v>0</v>
          </cell>
          <cell r="J664">
            <v>0</v>
          </cell>
          <cell r="K664">
            <v>0</v>
          </cell>
          <cell r="L664">
            <v>0</v>
          </cell>
          <cell r="M664">
            <v>0</v>
          </cell>
        </row>
        <row r="665">
          <cell r="F665">
            <v>0</v>
          </cell>
          <cell r="G665">
            <v>0</v>
          </cell>
          <cell r="H665">
            <v>0</v>
          </cell>
          <cell r="I665">
            <v>0</v>
          </cell>
          <cell r="J665">
            <v>0</v>
          </cell>
          <cell r="K665">
            <v>0</v>
          </cell>
          <cell r="L665">
            <v>0</v>
          </cell>
          <cell r="M665">
            <v>0</v>
          </cell>
        </row>
        <row r="666">
          <cell r="F666">
            <v>138000</v>
          </cell>
          <cell r="G666">
            <v>0</v>
          </cell>
          <cell r="H666">
            <v>0</v>
          </cell>
          <cell r="I666">
            <v>0</v>
          </cell>
          <cell r="J666">
            <v>138000</v>
          </cell>
          <cell r="K666">
            <v>0</v>
          </cell>
          <cell r="L666">
            <v>0</v>
          </cell>
          <cell r="M666">
            <v>0</v>
          </cell>
        </row>
        <row r="667">
          <cell r="F667">
            <v>500000</v>
          </cell>
          <cell r="G667">
            <v>0</v>
          </cell>
          <cell r="H667">
            <v>0</v>
          </cell>
          <cell r="I667">
            <v>0</v>
          </cell>
          <cell r="J667">
            <v>500000</v>
          </cell>
          <cell r="K667">
            <v>0</v>
          </cell>
          <cell r="L667">
            <v>0</v>
          </cell>
          <cell r="M667">
            <v>0</v>
          </cell>
        </row>
        <row r="668">
          <cell r="F668">
            <v>0</v>
          </cell>
          <cell r="G668">
            <v>0</v>
          </cell>
          <cell r="H668">
            <v>0</v>
          </cell>
          <cell r="I668">
            <v>0</v>
          </cell>
          <cell r="J668">
            <v>0</v>
          </cell>
          <cell r="K668">
            <v>0</v>
          </cell>
          <cell r="L668">
            <v>0</v>
          </cell>
          <cell r="M668">
            <v>0</v>
          </cell>
        </row>
        <row r="669">
          <cell r="F669">
            <v>50819</v>
          </cell>
          <cell r="G669">
            <v>0</v>
          </cell>
          <cell r="H669">
            <v>32799</v>
          </cell>
          <cell r="I669">
            <v>0</v>
          </cell>
          <cell r="J669">
            <v>18020</v>
          </cell>
          <cell r="K669">
            <v>0</v>
          </cell>
          <cell r="L669">
            <v>0</v>
          </cell>
          <cell r="M669">
            <v>0</v>
          </cell>
        </row>
        <row r="670">
          <cell r="F670">
            <v>37643</v>
          </cell>
          <cell r="G670">
            <v>0</v>
          </cell>
          <cell r="H670">
            <v>24599</v>
          </cell>
          <cell r="I670">
            <v>0</v>
          </cell>
          <cell r="J670">
            <v>13044</v>
          </cell>
          <cell r="K670">
            <v>0</v>
          </cell>
          <cell r="L670">
            <v>0</v>
          </cell>
          <cell r="M670">
            <v>0</v>
          </cell>
        </row>
        <row r="671">
          <cell r="F671">
            <v>74500</v>
          </cell>
          <cell r="G671">
            <v>0</v>
          </cell>
          <cell r="H671">
            <v>0</v>
          </cell>
          <cell r="I671">
            <v>0</v>
          </cell>
          <cell r="J671">
            <v>74500</v>
          </cell>
          <cell r="K671">
            <v>0</v>
          </cell>
          <cell r="L671">
            <v>0</v>
          </cell>
          <cell r="M671">
            <v>0</v>
          </cell>
        </row>
        <row r="672">
          <cell r="F672">
            <v>240000</v>
          </cell>
          <cell r="G672">
            <v>0</v>
          </cell>
          <cell r="H672">
            <v>0</v>
          </cell>
          <cell r="I672">
            <v>0</v>
          </cell>
          <cell r="J672">
            <v>240000</v>
          </cell>
          <cell r="K672">
            <v>0</v>
          </cell>
          <cell r="L672">
            <v>0</v>
          </cell>
          <cell r="M672">
            <v>0</v>
          </cell>
        </row>
        <row r="673">
          <cell r="F673">
            <v>9000</v>
          </cell>
          <cell r="G673">
            <v>0</v>
          </cell>
          <cell r="H673">
            <v>0</v>
          </cell>
          <cell r="I673">
            <v>0</v>
          </cell>
          <cell r="J673">
            <v>9000</v>
          </cell>
          <cell r="K673">
            <v>0</v>
          </cell>
          <cell r="L673">
            <v>0</v>
          </cell>
          <cell r="M673">
            <v>0</v>
          </cell>
        </row>
        <row r="674">
          <cell r="F674">
            <v>48199</v>
          </cell>
          <cell r="G674">
            <v>0</v>
          </cell>
          <cell r="H674">
            <v>5048</v>
          </cell>
          <cell r="I674">
            <v>0</v>
          </cell>
          <cell r="J674">
            <v>43151</v>
          </cell>
          <cell r="K674">
            <v>0</v>
          </cell>
          <cell r="L674">
            <v>0</v>
          </cell>
          <cell r="M674">
            <v>0</v>
          </cell>
        </row>
        <row r="675">
          <cell r="F675">
            <v>5940</v>
          </cell>
          <cell r="G675">
            <v>0</v>
          </cell>
          <cell r="H675">
            <v>0</v>
          </cell>
          <cell r="I675">
            <v>0</v>
          </cell>
          <cell r="J675">
            <v>5940</v>
          </cell>
          <cell r="K675">
            <v>0</v>
          </cell>
          <cell r="L675">
            <v>0</v>
          </cell>
          <cell r="M675">
            <v>0</v>
          </cell>
        </row>
        <row r="676">
          <cell r="F676">
            <v>11168</v>
          </cell>
          <cell r="G676">
            <v>0</v>
          </cell>
          <cell r="H676">
            <v>11105</v>
          </cell>
          <cell r="I676">
            <v>0</v>
          </cell>
          <cell r="J676">
            <v>63</v>
          </cell>
          <cell r="K676">
            <v>0</v>
          </cell>
          <cell r="L676">
            <v>0</v>
          </cell>
          <cell r="M676">
            <v>0</v>
          </cell>
        </row>
        <row r="677">
          <cell r="F677">
            <v>188</v>
          </cell>
          <cell r="G677">
            <v>0</v>
          </cell>
          <cell r="H677">
            <v>0</v>
          </cell>
          <cell r="I677">
            <v>0</v>
          </cell>
          <cell r="J677">
            <v>188</v>
          </cell>
          <cell r="K677">
            <v>0</v>
          </cell>
          <cell r="L677">
            <v>0</v>
          </cell>
          <cell r="M677">
            <v>0</v>
          </cell>
        </row>
        <row r="678">
          <cell r="F678">
            <v>5500</v>
          </cell>
          <cell r="G678">
            <v>0</v>
          </cell>
          <cell r="H678">
            <v>0</v>
          </cell>
          <cell r="I678">
            <v>0</v>
          </cell>
          <cell r="J678">
            <v>5500</v>
          </cell>
          <cell r="K678">
            <v>0</v>
          </cell>
          <cell r="L678">
            <v>0</v>
          </cell>
          <cell r="M678">
            <v>0</v>
          </cell>
        </row>
        <row r="679">
          <cell r="F679">
            <v>1160</v>
          </cell>
          <cell r="G679">
            <v>0</v>
          </cell>
          <cell r="H679">
            <v>0</v>
          </cell>
          <cell r="I679">
            <v>0</v>
          </cell>
          <cell r="J679">
            <v>1160</v>
          </cell>
          <cell r="K679">
            <v>0</v>
          </cell>
          <cell r="L679">
            <v>0</v>
          </cell>
          <cell r="M679">
            <v>0</v>
          </cell>
        </row>
        <row r="680">
          <cell r="F680">
            <v>0</v>
          </cell>
          <cell r="G680">
            <v>0</v>
          </cell>
          <cell r="H680">
            <v>0</v>
          </cell>
          <cell r="I680">
            <v>0</v>
          </cell>
          <cell r="J680">
            <v>0</v>
          </cell>
          <cell r="K680">
            <v>0</v>
          </cell>
          <cell r="L680">
            <v>0</v>
          </cell>
          <cell r="M680">
            <v>0</v>
          </cell>
        </row>
        <row r="681">
          <cell r="F681">
            <v>11083989</v>
          </cell>
          <cell r="G681">
            <v>0</v>
          </cell>
          <cell r="H681">
            <v>0</v>
          </cell>
          <cell r="I681">
            <v>0</v>
          </cell>
          <cell r="J681">
            <v>11083989</v>
          </cell>
          <cell r="K681">
            <v>0</v>
          </cell>
          <cell r="L681">
            <v>0</v>
          </cell>
          <cell r="M681">
            <v>0</v>
          </cell>
        </row>
        <row r="682">
          <cell r="F682">
            <v>7721547</v>
          </cell>
          <cell r="G682">
            <v>0</v>
          </cell>
          <cell r="H682">
            <v>0</v>
          </cell>
          <cell r="I682">
            <v>0</v>
          </cell>
          <cell r="J682">
            <v>7721547</v>
          </cell>
          <cell r="K682">
            <v>0</v>
          </cell>
          <cell r="L682">
            <v>0</v>
          </cell>
          <cell r="M682">
            <v>0</v>
          </cell>
        </row>
        <row r="683">
          <cell r="F683">
            <v>8399762</v>
          </cell>
          <cell r="G683">
            <v>0</v>
          </cell>
          <cell r="H683">
            <v>0</v>
          </cell>
          <cell r="I683">
            <v>0</v>
          </cell>
          <cell r="J683">
            <v>8399762</v>
          </cell>
          <cell r="K683">
            <v>0</v>
          </cell>
          <cell r="L683">
            <v>0</v>
          </cell>
          <cell r="M683">
            <v>0</v>
          </cell>
        </row>
        <row r="684">
          <cell r="F684">
            <v>20476381</v>
          </cell>
          <cell r="G684">
            <v>0</v>
          </cell>
          <cell r="H684">
            <v>0</v>
          </cell>
          <cell r="I684">
            <v>0</v>
          </cell>
          <cell r="J684">
            <v>20476381</v>
          </cell>
          <cell r="K684">
            <v>0</v>
          </cell>
          <cell r="L684">
            <v>0</v>
          </cell>
          <cell r="M684">
            <v>0</v>
          </cell>
        </row>
        <row r="685">
          <cell r="F685">
            <v>20243872</v>
          </cell>
          <cell r="G685">
            <v>0</v>
          </cell>
          <cell r="H685">
            <v>0</v>
          </cell>
          <cell r="I685">
            <v>0</v>
          </cell>
          <cell r="J685">
            <v>20243872</v>
          </cell>
          <cell r="K685">
            <v>0</v>
          </cell>
          <cell r="L685">
            <v>0</v>
          </cell>
          <cell r="M685">
            <v>0</v>
          </cell>
        </row>
        <row r="686">
          <cell r="F686">
            <v>20243872</v>
          </cell>
          <cell r="G686">
            <v>0</v>
          </cell>
          <cell r="H686">
            <v>0</v>
          </cell>
          <cell r="I686">
            <v>0</v>
          </cell>
          <cell r="J686">
            <v>20243872</v>
          </cell>
          <cell r="K686">
            <v>0</v>
          </cell>
          <cell r="L686">
            <v>0</v>
          </cell>
          <cell r="M686">
            <v>0</v>
          </cell>
        </row>
        <row r="687">
          <cell r="F687">
            <v>32917420</v>
          </cell>
          <cell r="G687">
            <v>0</v>
          </cell>
          <cell r="H687">
            <v>0</v>
          </cell>
          <cell r="I687">
            <v>0</v>
          </cell>
          <cell r="J687">
            <v>32917420</v>
          </cell>
          <cell r="K687">
            <v>0</v>
          </cell>
          <cell r="L687">
            <v>0</v>
          </cell>
          <cell r="M687">
            <v>0</v>
          </cell>
        </row>
        <row r="688">
          <cell r="F688">
            <v>32917420</v>
          </cell>
          <cell r="G688">
            <v>0</v>
          </cell>
          <cell r="H688">
            <v>0</v>
          </cell>
          <cell r="I688">
            <v>0</v>
          </cell>
          <cell r="J688">
            <v>32917420</v>
          </cell>
          <cell r="K688">
            <v>0</v>
          </cell>
          <cell r="L688">
            <v>0</v>
          </cell>
          <cell r="M688">
            <v>0</v>
          </cell>
        </row>
        <row r="689">
          <cell r="F689">
            <v>18126219</v>
          </cell>
          <cell r="G689">
            <v>0</v>
          </cell>
          <cell r="H689">
            <v>0</v>
          </cell>
          <cell r="I689">
            <v>0</v>
          </cell>
          <cell r="J689">
            <v>18126219</v>
          </cell>
          <cell r="K689">
            <v>0</v>
          </cell>
          <cell r="L689">
            <v>0</v>
          </cell>
          <cell r="M689">
            <v>0</v>
          </cell>
        </row>
        <row r="690">
          <cell r="F690">
            <v>13884995</v>
          </cell>
          <cell r="G690">
            <v>0</v>
          </cell>
          <cell r="H690">
            <v>0</v>
          </cell>
          <cell r="I690">
            <v>0</v>
          </cell>
          <cell r="J690">
            <v>13884995</v>
          </cell>
          <cell r="K690">
            <v>0</v>
          </cell>
          <cell r="L690">
            <v>0</v>
          </cell>
          <cell r="M690">
            <v>0</v>
          </cell>
        </row>
        <row r="691">
          <cell r="F691">
            <v>16093572</v>
          </cell>
          <cell r="G691">
            <v>0</v>
          </cell>
          <cell r="H691">
            <v>0</v>
          </cell>
          <cell r="I691">
            <v>0</v>
          </cell>
          <cell r="J691">
            <v>16093572</v>
          </cell>
          <cell r="K691">
            <v>0</v>
          </cell>
          <cell r="L691">
            <v>0</v>
          </cell>
          <cell r="M691">
            <v>0</v>
          </cell>
        </row>
        <row r="692">
          <cell r="F692">
            <v>15470363</v>
          </cell>
          <cell r="G692">
            <v>0</v>
          </cell>
          <cell r="H692">
            <v>0</v>
          </cell>
          <cell r="I692">
            <v>0</v>
          </cell>
          <cell r="J692">
            <v>15470363</v>
          </cell>
          <cell r="K692">
            <v>0</v>
          </cell>
          <cell r="L692">
            <v>0</v>
          </cell>
          <cell r="M692">
            <v>0</v>
          </cell>
        </row>
        <row r="693">
          <cell r="F693">
            <v>20599152</v>
          </cell>
          <cell r="G693">
            <v>0</v>
          </cell>
          <cell r="H693">
            <v>0</v>
          </cell>
          <cell r="I693">
            <v>0</v>
          </cell>
          <cell r="J693">
            <v>20599152</v>
          </cell>
          <cell r="K693">
            <v>0</v>
          </cell>
          <cell r="L693">
            <v>0</v>
          </cell>
          <cell r="M693">
            <v>0</v>
          </cell>
        </row>
        <row r="694">
          <cell r="F694">
            <v>20599152</v>
          </cell>
          <cell r="G694">
            <v>0</v>
          </cell>
          <cell r="H694">
            <v>0</v>
          </cell>
          <cell r="I694">
            <v>0</v>
          </cell>
          <cell r="J694">
            <v>20599152</v>
          </cell>
          <cell r="K694">
            <v>0</v>
          </cell>
          <cell r="L694">
            <v>0</v>
          </cell>
          <cell r="M694">
            <v>0</v>
          </cell>
        </row>
        <row r="695">
          <cell r="F695">
            <v>20060174</v>
          </cell>
          <cell r="G695">
            <v>0</v>
          </cell>
          <cell r="H695">
            <v>0</v>
          </cell>
          <cell r="I695">
            <v>0</v>
          </cell>
          <cell r="J695">
            <v>20060174</v>
          </cell>
          <cell r="K695">
            <v>0</v>
          </cell>
          <cell r="L695">
            <v>0</v>
          </cell>
          <cell r="M695">
            <v>0</v>
          </cell>
        </row>
        <row r="696">
          <cell r="F696">
            <v>14896121</v>
          </cell>
          <cell r="G696">
            <v>0</v>
          </cell>
          <cell r="H696">
            <v>0</v>
          </cell>
          <cell r="I696">
            <v>0</v>
          </cell>
          <cell r="J696">
            <v>14896121</v>
          </cell>
          <cell r="K696">
            <v>0</v>
          </cell>
          <cell r="L696">
            <v>0</v>
          </cell>
          <cell r="M696">
            <v>0</v>
          </cell>
        </row>
        <row r="697">
          <cell r="F697">
            <v>8685441</v>
          </cell>
          <cell r="G697">
            <v>0</v>
          </cell>
          <cell r="H697">
            <v>0</v>
          </cell>
          <cell r="I697">
            <v>0</v>
          </cell>
          <cell r="J697">
            <v>8685441</v>
          </cell>
          <cell r="K697">
            <v>0</v>
          </cell>
          <cell r="L697">
            <v>0</v>
          </cell>
          <cell r="M697">
            <v>0</v>
          </cell>
        </row>
        <row r="698">
          <cell r="F698">
            <v>9356609</v>
          </cell>
          <cell r="G698">
            <v>0</v>
          </cell>
          <cell r="H698">
            <v>0</v>
          </cell>
          <cell r="I698">
            <v>0</v>
          </cell>
          <cell r="J698">
            <v>9356609</v>
          </cell>
          <cell r="K698">
            <v>0</v>
          </cell>
          <cell r="L698">
            <v>0</v>
          </cell>
          <cell r="M698">
            <v>0</v>
          </cell>
        </row>
        <row r="699">
          <cell r="F699">
            <v>8052773</v>
          </cell>
          <cell r="G699">
            <v>0</v>
          </cell>
          <cell r="H699">
            <v>0</v>
          </cell>
          <cell r="I699">
            <v>0</v>
          </cell>
          <cell r="J699">
            <v>8052773</v>
          </cell>
          <cell r="K699">
            <v>0</v>
          </cell>
          <cell r="L699">
            <v>0</v>
          </cell>
          <cell r="M699">
            <v>0</v>
          </cell>
        </row>
        <row r="700">
          <cell r="F700">
            <v>12350715</v>
          </cell>
          <cell r="G700">
            <v>0</v>
          </cell>
          <cell r="H700">
            <v>0</v>
          </cell>
          <cell r="I700">
            <v>0</v>
          </cell>
          <cell r="J700">
            <v>12350715</v>
          </cell>
          <cell r="K700">
            <v>0</v>
          </cell>
          <cell r="L700">
            <v>0</v>
          </cell>
          <cell r="M700">
            <v>0</v>
          </cell>
        </row>
        <row r="701">
          <cell r="F701">
            <v>11146554</v>
          </cell>
          <cell r="G701">
            <v>0</v>
          </cell>
          <cell r="H701">
            <v>0</v>
          </cell>
          <cell r="I701">
            <v>0</v>
          </cell>
          <cell r="J701">
            <v>11146554</v>
          </cell>
          <cell r="K701">
            <v>0</v>
          </cell>
          <cell r="L701">
            <v>0</v>
          </cell>
          <cell r="M701">
            <v>0</v>
          </cell>
        </row>
        <row r="702">
          <cell r="F702">
            <v>12350715</v>
          </cell>
          <cell r="G702">
            <v>0</v>
          </cell>
          <cell r="H702">
            <v>0</v>
          </cell>
          <cell r="I702">
            <v>0</v>
          </cell>
          <cell r="J702">
            <v>12350715</v>
          </cell>
          <cell r="K702">
            <v>0</v>
          </cell>
          <cell r="L702">
            <v>0</v>
          </cell>
          <cell r="M702">
            <v>0</v>
          </cell>
        </row>
        <row r="703">
          <cell r="F703">
            <v>20333038</v>
          </cell>
          <cell r="G703">
            <v>0</v>
          </cell>
          <cell r="H703">
            <v>0</v>
          </cell>
          <cell r="I703">
            <v>0</v>
          </cell>
          <cell r="J703">
            <v>20333038</v>
          </cell>
          <cell r="K703">
            <v>0</v>
          </cell>
          <cell r="L703">
            <v>0</v>
          </cell>
          <cell r="M703">
            <v>0</v>
          </cell>
        </row>
        <row r="704">
          <cell r="F704">
            <v>19388251</v>
          </cell>
          <cell r="G704">
            <v>0</v>
          </cell>
          <cell r="H704">
            <v>0</v>
          </cell>
          <cell r="I704">
            <v>0</v>
          </cell>
          <cell r="J704">
            <v>19388251</v>
          </cell>
          <cell r="K704">
            <v>0</v>
          </cell>
          <cell r="L704">
            <v>0</v>
          </cell>
          <cell r="M704">
            <v>0</v>
          </cell>
        </row>
        <row r="705">
          <cell r="F705">
            <v>14793580</v>
          </cell>
          <cell r="G705">
            <v>0</v>
          </cell>
          <cell r="H705">
            <v>0</v>
          </cell>
          <cell r="I705">
            <v>0</v>
          </cell>
          <cell r="J705">
            <v>14793580</v>
          </cell>
          <cell r="K705">
            <v>0</v>
          </cell>
          <cell r="L705">
            <v>0</v>
          </cell>
          <cell r="M705">
            <v>0</v>
          </cell>
        </row>
        <row r="706">
          <cell r="F706">
            <v>870056</v>
          </cell>
          <cell r="G706">
            <v>0</v>
          </cell>
          <cell r="H706">
            <v>0</v>
          </cell>
          <cell r="I706">
            <v>0</v>
          </cell>
          <cell r="J706">
            <v>870056</v>
          </cell>
          <cell r="K706">
            <v>0</v>
          </cell>
          <cell r="L706">
            <v>0</v>
          </cell>
          <cell r="M706">
            <v>0</v>
          </cell>
        </row>
        <row r="707">
          <cell r="F707">
            <v>1024671</v>
          </cell>
          <cell r="G707">
            <v>0</v>
          </cell>
          <cell r="H707">
            <v>0</v>
          </cell>
          <cell r="I707">
            <v>0</v>
          </cell>
          <cell r="J707">
            <v>1024671</v>
          </cell>
          <cell r="K707">
            <v>0</v>
          </cell>
          <cell r="L707">
            <v>0</v>
          </cell>
          <cell r="M707">
            <v>0</v>
          </cell>
        </row>
        <row r="708">
          <cell r="F708">
            <v>1141210</v>
          </cell>
          <cell r="G708">
            <v>0</v>
          </cell>
          <cell r="H708">
            <v>0</v>
          </cell>
          <cell r="I708">
            <v>0</v>
          </cell>
          <cell r="J708">
            <v>1141210</v>
          </cell>
          <cell r="K708">
            <v>0</v>
          </cell>
          <cell r="L708">
            <v>0</v>
          </cell>
          <cell r="M708">
            <v>0</v>
          </cell>
        </row>
        <row r="709">
          <cell r="F709">
            <v>4117900</v>
          </cell>
          <cell r="G709">
            <v>0</v>
          </cell>
          <cell r="H709">
            <v>0</v>
          </cell>
          <cell r="I709">
            <v>0</v>
          </cell>
          <cell r="J709">
            <v>4117900</v>
          </cell>
          <cell r="K709">
            <v>0</v>
          </cell>
          <cell r="L709">
            <v>0</v>
          </cell>
          <cell r="M709">
            <v>0</v>
          </cell>
        </row>
        <row r="710">
          <cell r="F710">
            <v>0</v>
          </cell>
          <cell r="G710">
            <v>0</v>
          </cell>
          <cell r="H710">
            <v>0</v>
          </cell>
          <cell r="I710">
            <v>0</v>
          </cell>
          <cell r="J710">
            <v>0</v>
          </cell>
          <cell r="K710">
            <v>0</v>
          </cell>
          <cell r="L710">
            <v>0</v>
          </cell>
          <cell r="M710">
            <v>0</v>
          </cell>
        </row>
        <row r="711">
          <cell r="F711">
            <v>0</v>
          </cell>
          <cell r="G711">
            <v>0</v>
          </cell>
          <cell r="H711">
            <v>0</v>
          </cell>
          <cell r="I711">
            <v>0</v>
          </cell>
          <cell r="J711">
            <v>0</v>
          </cell>
          <cell r="K711">
            <v>0</v>
          </cell>
          <cell r="L711">
            <v>0</v>
          </cell>
          <cell r="M711">
            <v>0</v>
          </cell>
        </row>
        <row r="712">
          <cell r="F712">
            <v>282186000</v>
          </cell>
          <cell r="G712">
            <v>0</v>
          </cell>
          <cell r="H712">
            <v>0</v>
          </cell>
          <cell r="I712">
            <v>0</v>
          </cell>
          <cell r="J712">
            <v>282186000</v>
          </cell>
          <cell r="K712">
            <v>0</v>
          </cell>
          <cell r="L712">
            <v>0</v>
          </cell>
          <cell r="M712">
            <v>0</v>
          </cell>
        </row>
        <row r="713">
          <cell r="F713">
            <v>198000000</v>
          </cell>
          <cell r="G713">
            <v>0</v>
          </cell>
          <cell r="H713">
            <v>0</v>
          </cell>
          <cell r="I713">
            <v>0</v>
          </cell>
          <cell r="J713">
            <v>198000000</v>
          </cell>
          <cell r="K713">
            <v>0</v>
          </cell>
          <cell r="L713">
            <v>0</v>
          </cell>
          <cell r="M713">
            <v>0</v>
          </cell>
        </row>
        <row r="714">
          <cell r="F714">
            <v>69398000</v>
          </cell>
          <cell r="G714">
            <v>0</v>
          </cell>
          <cell r="H714">
            <v>0</v>
          </cell>
          <cell r="I714">
            <v>0</v>
          </cell>
          <cell r="J714">
            <v>69398000</v>
          </cell>
          <cell r="K714">
            <v>0</v>
          </cell>
          <cell r="L714">
            <v>0</v>
          </cell>
          <cell r="M714">
            <v>0</v>
          </cell>
        </row>
        <row r="715">
          <cell r="F715">
            <v>31299000</v>
          </cell>
          <cell r="G715">
            <v>0</v>
          </cell>
          <cell r="H715">
            <v>0</v>
          </cell>
          <cell r="I715">
            <v>0</v>
          </cell>
          <cell r="J715">
            <v>31299000</v>
          </cell>
          <cell r="K715">
            <v>0</v>
          </cell>
          <cell r="L715">
            <v>0</v>
          </cell>
          <cell r="M715">
            <v>0</v>
          </cell>
        </row>
        <row r="716">
          <cell r="F716">
            <v>18663000</v>
          </cell>
          <cell r="G716">
            <v>0</v>
          </cell>
          <cell r="H716">
            <v>0</v>
          </cell>
          <cell r="I716">
            <v>0</v>
          </cell>
          <cell r="J716">
            <v>18663000</v>
          </cell>
          <cell r="K716">
            <v>0</v>
          </cell>
          <cell r="L716">
            <v>0</v>
          </cell>
          <cell r="M716">
            <v>0</v>
          </cell>
        </row>
        <row r="717">
          <cell r="F717">
            <v>18663000</v>
          </cell>
          <cell r="G717">
            <v>0</v>
          </cell>
          <cell r="H717">
            <v>0</v>
          </cell>
          <cell r="I717">
            <v>0</v>
          </cell>
          <cell r="J717">
            <v>18663000</v>
          </cell>
          <cell r="K717">
            <v>0</v>
          </cell>
          <cell r="L717">
            <v>0</v>
          </cell>
          <cell r="M717">
            <v>0</v>
          </cell>
        </row>
        <row r="718">
          <cell r="F718">
            <v>1800000</v>
          </cell>
          <cell r="G718">
            <v>0</v>
          </cell>
          <cell r="H718">
            <v>0</v>
          </cell>
          <cell r="I718">
            <v>0</v>
          </cell>
          <cell r="J718">
            <v>1800000</v>
          </cell>
          <cell r="K718">
            <v>0</v>
          </cell>
          <cell r="L718">
            <v>0</v>
          </cell>
          <cell r="M718">
            <v>0</v>
          </cell>
        </row>
        <row r="719">
          <cell r="F719">
            <v>4000000</v>
          </cell>
          <cell r="G719">
            <v>0</v>
          </cell>
          <cell r="H719">
            <v>0</v>
          </cell>
          <cell r="I719">
            <v>0</v>
          </cell>
          <cell r="J719">
            <v>4000000</v>
          </cell>
          <cell r="K719">
            <v>0</v>
          </cell>
          <cell r="L719">
            <v>0</v>
          </cell>
          <cell r="M719">
            <v>0</v>
          </cell>
        </row>
        <row r="720">
          <cell r="F720">
            <v>1000000</v>
          </cell>
          <cell r="G720">
            <v>0</v>
          </cell>
          <cell r="H720">
            <v>0</v>
          </cell>
          <cell r="I720">
            <v>0</v>
          </cell>
          <cell r="J720">
            <v>1000000</v>
          </cell>
          <cell r="K720">
            <v>0</v>
          </cell>
          <cell r="L720">
            <v>0</v>
          </cell>
          <cell r="M720">
            <v>0</v>
          </cell>
        </row>
        <row r="721">
          <cell r="F721">
            <v>5000000</v>
          </cell>
          <cell r="G721">
            <v>0</v>
          </cell>
          <cell r="H721">
            <v>0</v>
          </cell>
          <cell r="I721">
            <v>0</v>
          </cell>
          <cell r="J721">
            <v>5000000</v>
          </cell>
          <cell r="K721">
            <v>0</v>
          </cell>
          <cell r="L721">
            <v>0</v>
          </cell>
          <cell r="M721">
            <v>0</v>
          </cell>
        </row>
        <row r="722">
          <cell r="F722">
            <v>22500000</v>
          </cell>
          <cell r="G722">
            <v>0</v>
          </cell>
          <cell r="H722">
            <v>0</v>
          </cell>
          <cell r="I722">
            <v>0</v>
          </cell>
          <cell r="J722">
            <v>22500000</v>
          </cell>
          <cell r="K722">
            <v>0</v>
          </cell>
          <cell r="L722">
            <v>0</v>
          </cell>
          <cell r="M722">
            <v>0</v>
          </cell>
        </row>
        <row r="723">
          <cell r="F723">
            <v>200000</v>
          </cell>
          <cell r="G723">
            <v>0</v>
          </cell>
          <cell r="H723">
            <v>0</v>
          </cell>
          <cell r="I723">
            <v>0</v>
          </cell>
          <cell r="J723">
            <v>200000</v>
          </cell>
          <cell r="K723">
            <v>0</v>
          </cell>
          <cell r="L723">
            <v>0</v>
          </cell>
          <cell r="M723">
            <v>0</v>
          </cell>
        </row>
        <row r="724">
          <cell r="F724">
            <v>1160000</v>
          </cell>
          <cell r="G724">
            <v>0</v>
          </cell>
          <cell r="H724">
            <v>0</v>
          </cell>
          <cell r="I724">
            <v>0</v>
          </cell>
          <cell r="J724">
            <v>1160000</v>
          </cell>
          <cell r="K724">
            <v>0</v>
          </cell>
          <cell r="L724">
            <v>0</v>
          </cell>
          <cell r="M724">
            <v>0</v>
          </cell>
        </row>
        <row r="725">
          <cell r="F725">
            <v>700000</v>
          </cell>
          <cell r="G725">
            <v>0</v>
          </cell>
          <cell r="H725">
            <v>0</v>
          </cell>
          <cell r="I725">
            <v>0</v>
          </cell>
          <cell r="J725">
            <v>700000</v>
          </cell>
          <cell r="K725">
            <v>0</v>
          </cell>
          <cell r="L725">
            <v>0</v>
          </cell>
          <cell r="M725">
            <v>0</v>
          </cell>
        </row>
        <row r="726">
          <cell r="F726">
            <v>3400000</v>
          </cell>
          <cell r="G726">
            <v>0</v>
          </cell>
          <cell r="H726">
            <v>0</v>
          </cell>
          <cell r="I726">
            <v>0</v>
          </cell>
          <cell r="J726">
            <v>3400000</v>
          </cell>
          <cell r="K726">
            <v>0</v>
          </cell>
          <cell r="L726">
            <v>0</v>
          </cell>
          <cell r="M726">
            <v>0</v>
          </cell>
        </row>
        <row r="727">
          <cell r="F727">
            <v>3400000</v>
          </cell>
          <cell r="G727">
            <v>0</v>
          </cell>
          <cell r="H727">
            <v>0</v>
          </cell>
          <cell r="I727">
            <v>0</v>
          </cell>
          <cell r="J727">
            <v>3400000</v>
          </cell>
          <cell r="K727">
            <v>0</v>
          </cell>
          <cell r="L727">
            <v>0</v>
          </cell>
          <cell r="M727">
            <v>0</v>
          </cell>
        </row>
        <row r="728">
          <cell r="F728">
            <v>5000000</v>
          </cell>
          <cell r="G728">
            <v>0</v>
          </cell>
          <cell r="H728">
            <v>0</v>
          </cell>
          <cell r="I728">
            <v>0</v>
          </cell>
          <cell r="J728">
            <v>5000000</v>
          </cell>
          <cell r="K728">
            <v>0</v>
          </cell>
          <cell r="L728">
            <v>0</v>
          </cell>
          <cell r="M728">
            <v>0</v>
          </cell>
        </row>
        <row r="729">
          <cell r="F729">
            <v>3000000</v>
          </cell>
          <cell r="G729">
            <v>0</v>
          </cell>
          <cell r="H729">
            <v>0</v>
          </cell>
          <cell r="I729">
            <v>0</v>
          </cell>
          <cell r="J729">
            <v>3000000</v>
          </cell>
          <cell r="K729">
            <v>0</v>
          </cell>
          <cell r="L729">
            <v>0</v>
          </cell>
          <cell r="M729">
            <v>0</v>
          </cell>
        </row>
        <row r="730">
          <cell r="F730">
            <v>171000</v>
          </cell>
          <cell r="G730">
            <v>0</v>
          </cell>
          <cell r="H730">
            <v>0</v>
          </cell>
          <cell r="I730">
            <v>0</v>
          </cell>
          <cell r="J730">
            <v>171000</v>
          </cell>
          <cell r="K730">
            <v>0</v>
          </cell>
          <cell r="L730">
            <v>0</v>
          </cell>
          <cell r="M730">
            <v>0</v>
          </cell>
        </row>
        <row r="731">
          <cell r="F731">
            <v>240000</v>
          </cell>
          <cell r="G731">
            <v>0</v>
          </cell>
          <cell r="H731">
            <v>0</v>
          </cell>
          <cell r="I731">
            <v>0</v>
          </cell>
          <cell r="J731">
            <v>240000</v>
          </cell>
          <cell r="K731">
            <v>0</v>
          </cell>
          <cell r="L731">
            <v>0</v>
          </cell>
          <cell r="M731">
            <v>0</v>
          </cell>
        </row>
        <row r="732">
          <cell r="F732">
            <v>202500</v>
          </cell>
          <cell r="G732">
            <v>0</v>
          </cell>
          <cell r="H732">
            <v>0</v>
          </cell>
          <cell r="I732">
            <v>0</v>
          </cell>
          <cell r="J732">
            <v>202500</v>
          </cell>
          <cell r="K732">
            <v>0</v>
          </cell>
          <cell r="L732">
            <v>0</v>
          </cell>
          <cell r="M732">
            <v>0</v>
          </cell>
        </row>
        <row r="733">
          <cell r="F733">
            <v>390000</v>
          </cell>
          <cell r="G733">
            <v>0</v>
          </cell>
          <cell r="H733">
            <v>0</v>
          </cell>
          <cell r="I733">
            <v>0</v>
          </cell>
          <cell r="J733">
            <v>390000</v>
          </cell>
          <cell r="K733">
            <v>0</v>
          </cell>
          <cell r="L733">
            <v>0</v>
          </cell>
          <cell r="M733">
            <v>0</v>
          </cell>
        </row>
        <row r="734">
          <cell r="F734">
            <v>15000</v>
          </cell>
          <cell r="G734">
            <v>0</v>
          </cell>
          <cell r="H734">
            <v>0</v>
          </cell>
          <cell r="I734">
            <v>0</v>
          </cell>
          <cell r="J734">
            <v>15000</v>
          </cell>
          <cell r="K734">
            <v>0</v>
          </cell>
          <cell r="L734">
            <v>0</v>
          </cell>
          <cell r="M734">
            <v>0</v>
          </cell>
        </row>
        <row r="735">
          <cell r="F735">
            <v>10802000</v>
          </cell>
          <cell r="G735">
            <v>0</v>
          </cell>
          <cell r="H735">
            <v>0</v>
          </cell>
          <cell r="I735">
            <v>0</v>
          </cell>
          <cell r="J735">
            <v>10802000</v>
          </cell>
          <cell r="K735">
            <v>0</v>
          </cell>
          <cell r="L735">
            <v>0</v>
          </cell>
          <cell r="M735">
            <v>0</v>
          </cell>
        </row>
        <row r="736">
          <cell r="F736">
            <v>52500</v>
          </cell>
          <cell r="G736">
            <v>0</v>
          </cell>
          <cell r="H736">
            <v>0</v>
          </cell>
          <cell r="I736">
            <v>0</v>
          </cell>
          <cell r="J736">
            <v>52500</v>
          </cell>
          <cell r="K736">
            <v>0</v>
          </cell>
          <cell r="L736">
            <v>0</v>
          </cell>
          <cell r="M736">
            <v>0</v>
          </cell>
        </row>
        <row r="737">
          <cell r="F737">
            <v>750000</v>
          </cell>
          <cell r="G737">
            <v>0</v>
          </cell>
          <cell r="H737">
            <v>0</v>
          </cell>
          <cell r="I737">
            <v>0</v>
          </cell>
          <cell r="J737">
            <v>750000</v>
          </cell>
          <cell r="K737">
            <v>0</v>
          </cell>
          <cell r="L737">
            <v>0</v>
          </cell>
          <cell r="M737">
            <v>0</v>
          </cell>
        </row>
        <row r="738">
          <cell r="F738">
            <v>0</v>
          </cell>
          <cell r="G738">
            <v>0</v>
          </cell>
          <cell r="H738">
            <v>0</v>
          </cell>
          <cell r="I738">
            <v>0</v>
          </cell>
          <cell r="J738">
            <v>0</v>
          </cell>
          <cell r="K738">
            <v>0</v>
          </cell>
          <cell r="L738">
            <v>0</v>
          </cell>
          <cell r="M738">
            <v>0</v>
          </cell>
        </row>
        <row r="739">
          <cell r="F739">
            <v>10625000</v>
          </cell>
          <cell r="G739">
            <v>0</v>
          </cell>
          <cell r="H739">
            <v>0</v>
          </cell>
          <cell r="I739">
            <v>0</v>
          </cell>
          <cell r="J739">
            <v>10625000</v>
          </cell>
          <cell r="K739">
            <v>0</v>
          </cell>
          <cell r="L739">
            <v>0</v>
          </cell>
          <cell r="M739">
            <v>0</v>
          </cell>
        </row>
        <row r="740">
          <cell r="F740">
            <v>5000000</v>
          </cell>
          <cell r="G740">
            <v>0</v>
          </cell>
          <cell r="H740">
            <v>0</v>
          </cell>
          <cell r="I740">
            <v>0</v>
          </cell>
          <cell r="J740">
            <v>5000000</v>
          </cell>
          <cell r="K740">
            <v>0</v>
          </cell>
          <cell r="L740">
            <v>0</v>
          </cell>
          <cell r="M740">
            <v>0</v>
          </cell>
        </row>
        <row r="741">
          <cell r="F741">
            <v>3750000</v>
          </cell>
          <cell r="G741">
            <v>0</v>
          </cell>
          <cell r="H741">
            <v>0</v>
          </cell>
          <cell r="I741">
            <v>0</v>
          </cell>
          <cell r="J741">
            <v>3750000</v>
          </cell>
          <cell r="K741">
            <v>0</v>
          </cell>
          <cell r="L741">
            <v>0</v>
          </cell>
          <cell r="M741">
            <v>0</v>
          </cell>
        </row>
        <row r="742">
          <cell r="F742">
            <v>3375000</v>
          </cell>
          <cell r="G742">
            <v>0</v>
          </cell>
          <cell r="H742">
            <v>0</v>
          </cell>
          <cell r="I742">
            <v>0</v>
          </cell>
          <cell r="J742">
            <v>3375000</v>
          </cell>
          <cell r="K742">
            <v>0</v>
          </cell>
          <cell r="L742">
            <v>0</v>
          </cell>
          <cell r="M742">
            <v>0</v>
          </cell>
        </row>
        <row r="743">
          <cell r="F743">
            <v>3125000</v>
          </cell>
          <cell r="G743">
            <v>0</v>
          </cell>
          <cell r="H743">
            <v>0</v>
          </cell>
          <cell r="I743">
            <v>0</v>
          </cell>
          <cell r="J743">
            <v>3125000</v>
          </cell>
          <cell r="K743">
            <v>0</v>
          </cell>
          <cell r="L743">
            <v>0</v>
          </cell>
          <cell r="M743">
            <v>0</v>
          </cell>
        </row>
        <row r="744">
          <cell r="F744">
            <v>12000000</v>
          </cell>
          <cell r="G744">
            <v>0</v>
          </cell>
          <cell r="H744">
            <v>0</v>
          </cell>
          <cell r="I744">
            <v>0</v>
          </cell>
          <cell r="J744">
            <v>12000000</v>
          </cell>
          <cell r="K744">
            <v>0</v>
          </cell>
          <cell r="L744">
            <v>0</v>
          </cell>
          <cell r="M744">
            <v>0</v>
          </cell>
        </row>
        <row r="745">
          <cell r="F745">
            <v>15000000</v>
          </cell>
          <cell r="G745">
            <v>0</v>
          </cell>
          <cell r="H745">
            <v>0</v>
          </cell>
          <cell r="I745">
            <v>0</v>
          </cell>
          <cell r="J745">
            <v>15000000</v>
          </cell>
          <cell r="K745">
            <v>0</v>
          </cell>
          <cell r="L745">
            <v>0</v>
          </cell>
          <cell r="M745">
            <v>0</v>
          </cell>
        </row>
        <row r="746">
          <cell r="F746">
            <v>4192000</v>
          </cell>
          <cell r="G746">
            <v>0</v>
          </cell>
          <cell r="H746">
            <v>0</v>
          </cell>
          <cell r="I746">
            <v>0</v>
          </cell>
          <cell r="J746">
            <v>4192000</v>
          </cell>
          <cell r="K746">
            <v>0</v>
          </cell>
          <cell r="L746">
            <v>0</v>
          </cell>
          <cell r="M746">
            <v>0</v>
          </cell>
        </row>
        <row r="747">
          <cell r="F747">
            <v>14175000</v>
          </cell>
          <cell r="G747">
            <v>0</v>
          </cell>
          <cell r="H747">
            <v>0</v>
          </cell>
          <cell r="I747">
            <v>0</v>
          </cell>
          <cell r="J747">
            <v>14175000</v>
          </cell>
          <cell r="K747">
            <v>0</v>
          </cell>
          <cell r="L747">
            <v>0</v>
          </cell>
          <cell r="M747">
            <v>0</v>
          </cell>
        </row>
        <row r="748">
          <cell r="F748">
            <v>39540000</v>
          </cell>
          <cell r="G748">
            <v>0</v>
          </cell>
          <cell r="H748">
            <v>0</v>
          </cell>
          <cell r="I748">
            <v>0</v>
          </cell>
          <cell r="J748">
            <v>39540000</v>
          </cell>
          <cell r="K748">
            <v>0</v>
          </cell>
          <cell r="L748">
            <v>0</v>
          </cell>
          <cell r="M748">
            <v>0</v>
          </cell>
        </row>
        <row r="749">
          <cell r="F749">
            <v>1500000</v>
          </cell>
          <cell r="G749">
            <v>0</v>
          </cell>
          <cell r="H749">
            <v>0</v>
          </cell>
          <cell r="I749">
            <v>0</v>
          </cell>
          <cell r="J749">
            <v>1500000</v>
          </cell>
          <cell r="K749">
            <v>0</v>
          </cell>
          <cell r="L749">
            <v>0</v>
          </cell>
          <cell r="M749">
            <v>0</v>
          </cell>
        </row>
        <row r="750">
          <cell r="F750">
            <v>980000</v>
          </cell>
          <cell r="G750">
            <v>0</v>
          </cell>
          <cell r="H750">
            <v>0</v>
          </cell>
          <cell r="I750">
            <v>0</v>
          </cell>
          <cell r="J750">
            <v>980000</v>
          </cell>
          <cell r="K750">
            <v>0</v>
          </cell>
          <cell r="L750">
            <v>0</v>
          </cell>
          <cell r="M750">
            <v>0</v>
          </cell>
        </row>
        <row r="751">
          <cell r="F751">
            <v>375000</v>
          </cell>
          <cell r="G751">
            <v>0</v>
          </cell>
          <cell r="H751">
            <v>0</v>
          </cell>
          <cell r="I751">
            <v>0</v>
          </cell>
          <cell r="J751">
            <v>375000</v>
          </cell>
          <cell r="K751">
            <v>0</v>
          </cell>
          <cell r="L751">
            <v>0</v>
          </cell>
          <cell r="M751">
            <v>0</v>
          </cell>
        </row>
        <row r="752">
          <cell r="F752">
            <v>250000</v>
          </cell>
          <cell r="G752">
            <v>0</v>
          </cell>
          <cell r="H752">
            <v>0</v>
          </cell>
          <cell r="I752">
            <v>0</v>
          </cell>
          <cell r="J752">
            <v>250000</v>
          </cell>
          <cell r="K752">
            <v>0</v>
          </cell>
          <cell r="L752">
            <v>0</v>
          </cell>
          <cell r="M752">
            <v>0</v>
          </cell>
        </row>
        <row r="753">
          <cell r="F753">
            <v>31700000</v>
          </cell>
          <cell r="G753">
            <v>31700000</v>
          </cell>
          <cell r="H753">
            <v>0</v>
          </cell>
          <cell r="I753">
            <v>0</v>
          </cell>
          <cell r="J753">
            <v>31700000</v>
          </cell>
          <cell r="K753">
            <v>31700000</v>
          </cell>
          <cell r="L753">
            <v>0</v>
          </cell>
          <cell r="M753">
            <v>0</v>
          </cell>
        </row>
        <row r="754">
          <cell r="F754">
            <v>0</v>
          </cell>
          <cell r="G754">
            <v>0</v>
          </cell>
          <cell r="H754">
            <v>0</v>
          </cell>
          <cell r="I754">
            <v>0</v>
          </cell>
          <cell r="J754">
            <v>0</v>
          </cell>
          <cell r="K754">
            <v>0</v>
          </cell>
          <cell r="L754">
            <v>0</v>
          </cell>
          <cell r="M754">
            <v>0</v>
          </cell>
        </row>
        <row r="755">
          <cell r="F755">
            <v>0</v>
          </cell>
          <cell r="G755">
            <v>0</v>
          </cell>
          <cell r="H755">
            <v>0</v>
          </cell>
          <cell r="I755">
            <v>0</v>
          </cell>
          <cell r="J755">
            <v>0</v>
          </cell>
          <cell r="K755">
            <v>0</v>
          </cell>
          <cell r="L755">
            <v>0</v>
          </cell>
          <cell r="M755">
            <v>0</v>
          </cell>
        </row>
        <row r="756">
          <cell r="F756">
            <v>0</v>
          </cell>
          <cell r="G756">
            <v>0</v>
          </cell>
          <cell r="H756">
            <v>0</v>
          </cell>
          <cell r="I756">
            <v>0</v>
          </cell>
          <cell r="J756">
            <v>0</v>
          </cell>
          <cell r="K756">
            <v>0</v>
          </cell>
          <cell r="L756">
            <v>0</v>
          </cell>
          <cell r="M756">
            <v>0</v>
          </cell>
        </row>
        <row r="757">
          <cell r="F757">
            <v>0</v>
          </cell>
          <cell r="G757">
            <v>0</v>
          </cell>
          <cell r="H757">
            <v>0</v>
          </cell>
          <cell r="I757">
            <v>0</v>
          </cell>
          <cell r="J757">
            <v>0</v>
          </cell>
          <cell r="K757">
            <v>0</v>
          </cell>
          <cell r="L757">
            <v>0</v>
          </cell>
          <cell r="M757">
            <v>0</v>
          </cell>
        </row>
        <row r="758">
          <cell r="F758">
            <v>0</v>
          </cell>
          <cell r="G758">
            <v>0</v>
          </cell>
          <cell r="H758">
            <v>0</v>
          </cell>
          <cell r="I758">
            <v>0</v>
          </cell>
          <cell r="J758">
            <v>0</v>
          </cell>
          <cell r="K758">
            <v>0</v>
          </cell>
          <cell r="L758">
            <v>0</v>
          </cell>
          <cell r="M758">
            <v>0</v>
          </cell>
        </row>
        <row r="759">
          <cell r="F759">
            <v>0</v>
          </cell>
          <cell r="G759">
            <v>0</v>
          </cell>
          <cell r="H759">
            <v>0</v>
          </cell>
          <cell r="I759">
            <v>0</v>
          </cell>
          <cell r="J759">
            <v>0</v>
          </cell>
          <cell r="K759">
            <v>0</v>
          </cell>
          <cell r="L759">
            <v>0</v>
          </cell>
          <cell r="M759">
            <v>0</v>
          </cell>
        </row>
        <row r="760">
          <cell r="F760">
            <v>0</v>
          </cell>
          <cell r="G760">
            <v>0</v>
          </cell>
          <cell r="H760">
            <v>0</v>
          </cell>
          <cell r="I760">
            <v>0</v>
          </cell>
          <cell r="J760">
            <v>0</v>
          </cell>
          <cell r="K760">
            <v>0</v>
          </cell>
          <cell r="L760">
            <v>0</v>
          </cell>
          <cell r="M760">
            <v>0</v>
          </cell>
        </row>
        <row r="761">
          <cell r="F761">
            <v>0</v>
          </cell>
          <cell r="G761">
            <v>0</v>
          </cell>
          <cell r="H761">
            <v>0</v>
          </cell>
          <cell r="I761">
            <v>0</v>
          </cell>
          <cell r="J761">
            <v>0</v>
          </cell>
          <cell r="K761">
            <v>0</v>
          </cell>
          <cell r="L761">
            <v>0</v>
          </cell>
          <cell r="M761">
            <v>0</v>
          </cell>
        </row>
        <row r="762">
          <cell r="F762">
            <v>0</v>
          </cell>
          <cell r="G762">
            <v>0</v>
          </cell>
          <cell r="H762">
            <v>0</v>
          </cell>
          <cell r="I762">
            <v>0</v>
          </cell>
          <cell r="J762">
            <v>0</v>
          </cell>
          <cell r="K762">
            <v>0</v>
          </cell>
          <cell r="L762">
            <v>0</v>
          </cell>
          <cell r="M762">
            <v>0</v>
          </cell>
        </row>
        <row r="763">
          <cell r="F763">
            <v>0</v>
          </cell>
          <cell r="G763">
            <v>0</v>
          </cell>
          <cell r="H763">
            <v>0</v>
          </cell>
          <cell r="I763">
            <v>0</v>
          </cell>
          <cell r="J763">
            <v>0</v>
          </cell>
          <cell r="K763">
            <v>0</v>
          </cell>
          <cell r="L763">
            <v>0</v>
          </cell>
          <cell r="M763">
            <v>0</v>
          </cell>
        </row>
        <row r="764">
          <cell r="F764">
            <v>0</v>
          </cell>
          <cell r="G764">
            <v>0</v>
          </cell>
          <cell r="H764">
            <v>0</v>
          </cell>
          <cell r="I764">
            <v>0</v>
          </cell>
          <cell r="J764">
            <v>0</v>
          </cell>
          <cell r="K764">
            <v>0</v>
          </cell>
          <cell r="L764">
            <v>0</v>
          </cell>
          <cell r="M764">
            <v>0</v>
          </cell>
        </row>
        <row r="765">
          <cell r="F765">
            <v>0</v>
          </cell>
          <cell r="G765">
            <v>0</v>
          </cell>
          <cell r="H765">
            <v>0</v>
          </cell>
          <cell r="I765">
            <v>0</v>
          </cell>
          <cell r="J765">
            <v>0</v>
          </cell>
          <cell r="K765">
            <v>0</v>
          </cell>
          <cell r="L765">
            <v>0</v>
          </cell>
          <cell r="M765">
            <v>0</v>
          </cell>
        </row>
        <row r="766">
          <cell r="F766">
            <v>0</v>
          </cell>
          <cell r="G766">
            <v>0</v>
          </cell>
          <cell r="H766">
            <v>0</v>
          </cell>
          <cell r="I766">
            <v>0</v>
          </cell>
          <cell r="J766">
            <v>0</v>
          </cell>
          <cell r="K766">
            <v>0</v>
          </cell>
          <cell r="L766">
            <v>0</v>
          </cell>
          <cell r="M766">
            <v>0</v>
          </cell>
        </row>
        <row r="767">
          <cell r="F767">
            <v>0</v>
          </cell>
          <cell r="G767">
            <v>0</v>
          </cell>
          <cell r="H767">
            <v>0</v>
          </cell>
          <cell r="I767">
            <v>0</v>
          </cell>
          <cell r="J767">
            <v>0</v>
          </cell>
          <cell r="K767">
            <v>0</v>
          </cell>
          <cell r="L767">
            <v>0</v>
          </cell>
          <cell r="M767">
            <v>0</v>
          </cell>
        </row>
        <row r="768">
          <cell r="F768">
            <v>0</v>
          </cell>
          <cell r="G768">
            <v>0</v>
          </cell>
          <cell r="H768">
            <v>0</v>
          </cell>
          <cell r="I768">
            <v>0</v>
          </cell>
          <cell r="J768">
            <v>0</v>
          </cell>
          <cell r="K768">
            <v>0</v>
          </cell>
          <cell r="L768">
            <v>0</v>
          </cell>
          <cell r="M768">
            <v>0</v>
          </cell>
        </row>
        <row r="769">
          <cell r="F769">
            <v>9635</v>
          </cell>
          <cell r="G769">
            <v>0</v>
          </cell>
          <cell r="H769">
            <v>4336</v>
          </cell>
          <cell r="I769">
            <v>0</v>
          </cell>
          <cell r="J769">
            <v>2986</v>
          </cell>
          <cell r="K769">
            <v>0</v>
          </cell>
          <cell r="L769">
            <v>2313</v>
          </cell>
          <cell r="M769">
            <v>0</v>
          </cell>
        </row>
        <row r="770">
          <cell r="F770">
            <v>11357</v>
          </cell>
          <cell r="G770">
            <v>0</v>
          </cell>
          <cell r="H770">
            <v>5998</v>
          </cell>
          <cell r="I770">
            <v>0</v>
          </cell>
          <cell r="J770">
            <v>4535</v>
          </cell>
          <cell r="K770">
            <v>0</v>
          </cell>
          <cell r="L770">
            <v>824</v>
          </cell>
          <cell r="M770">
            <v>0</v>
          </cell>
        </row>
        <row r="771">
          <cell r="F771">
            <v>1083260</v>
          </cell>
          <cell r="G771">
            <v>0</v>
          </cell>
          <cell r="H771">
            <v>637327</v>
          </cell>
          <cell r="I771">
            <v>0</v>
          </cell>
          <cell r="J771">
            <v>429838</v>
          </cell>
          <cell r="K771">
            <v>0</v>
          </cell>
          <cell r="L771">
            <v>16095</v>
          </cell>
          <cell r="M771">
            <v>0</v>
          </cell>
        </row>
        <row r="772">
          <cell r="F772">
            <v>296588</v>
          </cell>
          <cell r="G772">
            <v>0</v>
          </cell>
          <cell r="H772">
            <v>190340</v>
          </cell>
          <cell r="I772">
            <v>0</v>
          </cell>
          <cell r="J772">
            <v>103084</v>
          </cell>
          <cell r="K772">
            <v>0</v>
          </cell>
          <cell r="L772">
            <v>3164</v>
          </cell>
          <cell r="M772">
            <v>0</v>
          </cell>
        </row>
        <row r="773">
          <cell r="F773">
            <v>353764</v>
          </cell>
          <cell r="G773">
            <v>0</v>
          </cell>
          <cell r="H773">
            <v>130839</v>
          </cell>
          <cell r="I773">
            <v>0</v>
          </cell>
          <cell r="J773">
            <v>219000</v>
          </cell>
          <cell r="K773">
            <v>0</v>
          </cell>
          <cell r="L773">
            <v>3925</v>
          </cell>
          <cell r="M773">
            <v>0</v>
          </cell>
        </row>
        <row r="774">
          <cell r="F774">
            <v>676184</v>
          </cell>
          <cell r="G774">
            <v>0</v>
          </cell>
          <cell r="H774">
            <v>116321</v>
          </cell>
          <cell r="I774">
            <v>0</v>
          </cell>
          <cell r="J774">
            <v>556555</v>
          </cell>
          <cell r="K774">
            <v>0</v>
          </cell>
          <cell r="L774">
            <v>3308</v>
          </cell>
          <cell r="M774">
            <v>0</v>
          </cell>
        </row>
        <row r="775">
          <cell r="F775">
            <v>385016</v>
          </cell>
          <cell r="G775">
            <v>0</v>
          </cell>
          <cell r="H775">
            <v>95770</v>
          </cell>
          <cell r="I775">
            <v>0</v>
          </cell>
          <cell r="J775">
            <v>286555</v>
          </cell>
          <cell r="K775">
            <v>0</v>
          </cell>
          <cell r="L775">
            <v>2691</v>
          </cell>
          <cell r="M775">
            <v>0</v>
          </cell>
        </row>
        <row r="776">
          <cell r="F776">
            <v>33252</v>
          </cell>
          <cell r="G776">
            <v>0</v>
          </cell>
          <cell r="H776">
            <v>25965</v>
          </cell>
          <cell r="I776">
            <v>0</v>
          </cell>
          <cell r="J776">
            <v>2583</v>
          </cell>
          <cell r="K776">
            <v>0</v>
          </cell>
          <cell r="L776">
            <v>4704</v>
          </cell>
          <cell r="M776">
            <v>0</v>
          </cell>
        </row>
        <row r="777">
          <cell r="F777">
            <v>33252</v>
          </cell>
          <cell r="G777">
            <v>0</v>
          </cell>
          <cell r="H777">
            <v>25965</v>
          </cell>
          <cell r="I777">
            <v>0</v>
          </cell>
          <cell r="J777">
            <v>2583</v>
          </cell>
          <cell r="K777">
            <v>0</v>
          </cell>
          <cell r="L777">
            <v>4704</v>
          </cell>
          <cell r="M777">
            <v>0</v>
          </cell>
        </row>
        <row r="778">
          <cell r="F778">
            <v>144425</v>
          </cell>
          <cell r="G778">
            <v>0</v>
          </cell>
          <cell r="H778">
            <v>100165</v>
          </cell>
          <cell r="I778">
            <v>0</v>
          </cell>
          <cell r="J778">
            <v>41527</v>
          </cell>
          <cell r="K778">
            <v>0</v>
          </cell>
          <cell r="L778">
            <v>2733</v>
          </cell>
          <cell r="M778">
            <v>0</v>
          </cell>
        </row>
        <row r="779">
          <cell r="F779">
            <v>0</v>
          </cell>
          <cell r="G779">
            <v>0</v>
          </cell>
          <cell r="H779">
            <v>0</v>
          </cell>
          <cell r="I779">
            <v>0</v>
          </cell>
          <cell r="J779">
            <v>0</v>
          </cell>
          <cell r="K779">
            <v>0</v>
          </cell>
          <cell r="L779">
            <v>0</v>
          </cell>
          <cell r="M779">
            <v>0</v>
          </cell>
        </row>
        <row r="780">
          <cell r="F780">
            <v>0</v>
          </cell>
          <cell r="G780">
            <v>0</v>
          </cell>
          <cell r="H780">
            <v>0</v>
          </cell>
          <cell r="I780">
            <v>0</v>
          </cell>
          <cell r="J780">
            <v>0</v>
          </cell>
          <cell r="K780">
            <v>0</v>
          </cell>
          <cell r="L780">
            <v>0</v>
          </cell>
          <cell r="M780">
            <v>0</v>
          </cell>
        </row>
        <row r="781">
          <cell r="F781">
            <v>0</v>
          </cell>
          <cell r="G781">
            <v>0</v>
          </cell>
          <cell r="H781">
            <v>0</v>
          </cell>
          <cell r="I781">
            <v>0</v>
          </cell>
          <cell r="J781">
            <v>0</v>
          </cell>
          <cell r="K781">
            <v>0</v>
          </cell>
          <cell r="L781">
            <v>0</v>
          </cell>
          <cell r="M781">
            <v>0</v>
          </cell>
        </row>
        <row r="782">
          <cell r="F782">
            <v>0</v>
          </cell>
          <cell r="G782">
            <v>0</v>
          </cell>
          <cell r="H782">
            <v>0</v>
          </cell>
          <cell r="I782">
            <v>0</v>
          </cell>
          <cell r="J782">
            <v>0</v>
          </cell>
          <cell r="K782">
            <v>0</v>
          </cell>
          <cell r="L782">
            <v>0</v>
          </cell>
          <cell r="M782">
            <v>0</v>
          </cell>
        </row>
        <row r="783">
          <cell r="F783">
            <v>0</v>
          </cell>
          <cell r="G783">
            <v>0</v>
          </cell>
          <cell r="H783">
            <v>0</v>
          </cell>
          <cell r="I783">
            <v>0</v>
          </cell>
          <cell r="J783">
            <v>0</v>
          </cell>
          <cell r="K783">
            <v>0</v>
          </cell>
          <cell r="L783">
            <v>0</v>
          </cell>
          <cell r="M783">
            <v>0</v>
          </cell>
        </row>
        <row r="784">
          <cell r="F784">
            <v>0</v>
          </cell>
          <cell r="G784">
            <v>0</v>
          </cell>
          <cell r="H784">
            <v>0</v>
          </cell>
          <cell r="I784">
            <v>0</v>
          </cell>
          <cell r="J784">
            <v>0</v>
          </cell>
          <cell r="K784">
            <v>0</v>
          </cell>
          <cell r="L784">
            <v>0</v>
          </cell>
          <cell r="M784">
            <v>0</v>
          </cell>
        </row>
        <row r="785">
          <cell r="F785">
            <v>0</v>
          </cell>
          <cell r="G785">
            <v>0</v>
          </cell>
          <cell r="H785">
            <v>0</v>
          </cell>
          <cell r="I785">
            <v>0</v>
          </cell>
          <cell r="J785">
            <v>0</v>
          </cell>
          <cell r="K785">
            <v>0</v>
          </cell>
          <cell r="L785">
            <v>0</v>
          </cell>
          <cell r="M785">
            <v>0</v>
          </cell>
        </row>
        <row r="786">
          <cell r="F786">
            <v>0</v>
          </cell>
          <cell r="G786">
            <v>0</v>
          </cell>
          <cell r="H786">
            <v>0</v>
          </cell>
          <cell r="I786">
            <v>0</v>
          </cell>
          <cell r="J786">
            <v>0</v>
          </cell>
          <cell r="K786">
            <v>0</v>
          </cell>
          <cell r="L786">
            <v>0</v>
          </cell>
          <cell r="M786">
            <v>0</v>
          </cell>
        </row>
        <row r="787">
          <cell r="F787">
            <v>0</v>
          </cell>
          <cell r="G787">
            <v>0</v>
          </cell>
          <cell r="H787">
            <v>0</v>
          </cell>
          <cell r="I787">
            <v>0</v>
          </cell>
          <cell r="J787">
            <v>0</v>
          </cell>
          <cell r="K787">
            <v>0</v>
          </cell>
          <cell r="L787">
            <v>0</v>
          </cell>
          <cell r="M787">
            <v>0</v>
          </cell>
        </row>
        <row r="788">
          <cell r="F788">
            <v>0</v>
          </cell>
          <cell r="G788">
            <v>0</v>
          </cell>
          <cell r="H788">
            <v>0</v>
          </cell>
          <cell r="I788">
            <v>0</v>
          </cell>
          <cell r="J788">
            <v>0</v>
          </cell>
          <cell r="K788">
            <v>0</v>
          </cell>
          <cell r="L788">
            <v>0</v>
          </cell>
          <cell r="M788">
            <v>0</v>
          </cell>
        </row>
        <row r="789">
          <cell r="F789">
            <v>0</v>
          </cell>
          <cell r="G789">
            <v>0</v>
          </cell>
          <cell r="H789">
            <v>0</v>
          </cell>
          <cell r="I789">
            <v>0</v>
          </cell>
          <cell r="J789">
            <v>0</v>
          </cell>
          <cell r="K789">
            <v>0</v>
          </cell>
          <cell r="L789">
            <v>0</v>
          </cell>
          <cell r="M789">
            <v>0</v>
          </cell>
        </row>
        <row r="790">
          <cell r="F790">
            <v>0</v>
          </cell>
          <cell r="G790">
            <v>0</v>
          </cell>
          <cell r="H790">
            <v>0</v>
          </cell>
          <cell r="I790">
            <v>0</v>
          </cell>
          <cell r="J790">
            <v>0</v>
          </cell>
          <cell r="K790">
            <v>0</v>
          </cell>
          <cell r="L790">
            <v>0</v>
          </cell>
          <cell r="M790">
            <v>0</v>
          </cell>
        </row>
        <row r="791">
          <cell r="F791">
            <v>0</v>
          </cell>
          <cell r="G791">
            <v>0</v>
          </cell>
          <cell r="H791">
            <v>0</v>
          </cell>
          <cell r="I791">
            <v>0</v>
          </cell>
          <cell r="J791">
            <v>0</v>
          </cell>
          <cell r="K791">
            <v>0</v>
          </cell>
          <cell r="L791">
            <v>0</v>
          </cell>
          <cell r="M791">
            <v>0</v>
          </cell>
        </row>
        <row r="792">
          <cell r="F792">
            <v>0</v>
          </cell>
          <cell r="G792">
            <v>0</v>
          </cell>
          <cell r="H792">
            <v>0</v>
          </cell>
          <cell r="I792">
            <v>0</v>
          </cell>
          <cell r="J792">
            <v>0</v>
          </cell>
          <cell r="K792">
            <v>0</v>
          </cell>
          <cell r="L792">
            <v>0</v>
          </cell>
          <cell r="M792">
            <v>0</v>
          </cell>
        </row>
        <row r="793">
          <cell r="F793">
            <v>0</v>
          </cell>
          <cell r="G793">
            <v>0</v>
          </cell>
          <cell r="H793">
            <v>0</v>
          </cell>
          <cell r="I793">
            <v>0</v>
          </cell>
          <cell r="J793">
            <v>0</v>
          </cell>
          <cell r="K793">
            <v>0</v>
          </cell>
          <cell r="L793">
            <v>0</v>
          </cell>
          <cell r="M793">
            <v>0</v>
          </cell>
        </row>
        <row r="794">
          <cell r="F794">
            <v>0</v>
          </cell>
          <cell r="G794">
            <v>0</v>
          </cell>
          <cell r="H794">
            <v>0</v>
          </cell>
          <cell r="I794">
            <v>0</v>
          </cell>
          <cell r="J794">
            <v>0</v>
          </cell>
          <cell r="K794">
            <v>0</v>
          </cell>
          <cell r="L794">
            <v>0</v>
          </cell>
          <cell r="M794">
            <v>0</v>
          </cell>
        </row>
        <row r="795">
          <cell r="F795">
            <v>0</v>
          </cell>
          <cell r="G795">
            <v>0</v>
          </cell>
          <cell r="H795">
            <v>0</v>
          </cell>
          <cell r="I795">
            <v>0</v>
          </cell>
          <cell r="J795">
            <v>0</v>
          </cell>
          <cell r="K795">
            <v>0</v>
          </cell>
          <cell r="L795">
            <v>0</v>
          </cell>
          <cell r="M795">
            <v>0</v>
          </cell>
        </row>
        <row r="796">
          <cell r="F796">
            <v>0</v>
          </cell>
          <cell r="G796">
            <v>0</v>
          </cell>
          <cell r="H796">
            <v>0</v>
          </cell>
          <cell r="I796">
            <v>0</v>
          </cell>
          <cell r="J796">
            <v>0</v>
          </cell>
          <cell r="K796">
            <v>0</v>
          </cell>
          <cell r="L796">
            <v>0</v>
          </cell>
          <cell r="M796">
            <v>0</v>
          </cell>
        </row>
        <row r="797">
          <cell r="F797">
            <v>0</v>
          </cell>
          <cell r="G797">
            <v>0</v>
          </cell>
          <cell r="H797">
            <v>0</v>
          </cell>
          <cell r="I797">
            <v>0</v>
          </cell>
          <cell r="J797">
            <v>0</v>
          </cell>
          <cell r="K797">
            <v>0</v>
          </cell>
          <cell r="L797">
            <v>0</v>
          </cell>
          <cell r="M797">
            <v>0</v>
          </cell>
        </row>
        <row r="798">
          <cell r="F798">
            <v>596725</v>
          </cell>
          <cell r="G798">
            <v>0</v>
          </cell>
          <cell r="H798">
            <v>579345</v>
          </cell>
          <cell r="I798">
            <v>0</v>
          </cell>
          <cell r="J798">
            <v>0</v>
          </cell>
          <cell r="K798">
            <v>0</v>
          </cell>
          <cell r="L798">
            <v>17380</v>
          </cell>
          <cell r="M798">
            <v>0</v>
          </cell>
        </row>
        <row r="799">
          <cell r="F799">
            <v>524237</v>
          </cell>
          <cell r="G799">
            <v>0</v>
          </cell>
          <cell r="H799">
            <v>508968</v>
          </cell>
          <cell r="I799">
            <v>0</v>
          </cell>
          <cell r="J799">
            <v>0</v>
          </cell>
          <cell r="K799">
            <v>0</v>
          </cell>
          <cell r="L799">
            <v>15269</v>
          </cell>
          <cell r="M799">
            <v>0</v>
          </cell>
        </row>
        <row r="800">
          <cell r="F800">
            <v>596725</v>
          </cell>
          <cell r="G800">
            <v>0</v>
          </cell>
          <cell r="H800">
            <v>579345</v>
          </cell>
          <cell r="I800">
            <v>0</v>
          </cell>
          <cell r="J800">
            <v>0</v>
          </cell>
          <cell r="K800">
            <v>0</v>
          </cell>
          <cell r="L800">
            <v>17380</v>
          </cell>
          <cell r="M800">
            <v>0</v>
          </cell>
        </row>
        <row r="801">
          <cell r="F801">
            <v>4305</v>
          </cell>
          <cell r="G801">
            <v>0</v>
          </cell>
          <cell r="H801">
            <v>4180</v>
          </cell>
          <cell r="I801">
            <v>0</v>
          </cell>
          <cell r="J801">
            <v>0</v>
          </cell>
          <cell r="K801">
            <v>0</v>
          </cell>
          <cell r="L801">
            <v>125</v>
          </cell>
          <cell r="M801">
            <v>0</v>
          </cell>
        </row>
        <row r="802">
          <cell r="F802">
            <v>625628</v>
          </cell>
          <cell r="G802">
            <v>0</v>
          </cell>
          <cell r="H802">
            <v>607406</v>
          </cell>
          <cell r="I802">
            <v>0</v>
          </cell>
          <cell r="J802">
            <v>0</v>
          </cell>
          <cell r="K802">
            <v>0</v>
          </cell>
          <cell r="L802">
            <v>18222</v>
          </cell>
          <cell r="M802">
            <v>0</v>
          </cell>
        </row>
        <row r="803">
          <cell r="F803">
            <v>511922</v>
          </cell>
          <cell r="G803">
            <v>0</v>
          </cell>
          <cell r="H803">
            <v>497012</v>
          </cell>
          <cell r="I803">
            <v>0</v>
          </cell>
          <cell r="J803">
            <v>0</v>
          </cell>
          <cell r="K803">
            <v>0</v>
          </cell>
          <cell r="L803">
            <v>14910</v>
          </cell>
          <cell r="M803">
            <v>0</v>
          </cell>
        </row>
        <row r="804">
          <cell r="F804">
            <v>224100</v>
          </cell>
          <cell r="G804">
            <v>0</v>
          </cell>
          <cell r="H804">
            <v>217573</v>
          </cell>
          <cell r="I804">
            <v>0</v>
          </cell>
          <cell r="J804">
            <v>0</v>
          </cell>
          <cell r="K804">
            <v>0</v>
          </cell>
          <cell r="L804">
            <v>6527</v>
          </cell>
          <cell r="M804">
            <v>0</v>
          </cell>
        </row>
        <row r="805">
          <cell r="F805">
            <v>39740</v>
          </cell>
          <cell r="G805">
            <v>0</v>
          </cell>
          <cell r="H805">
            <v>38583</v>
          </cell>
          <cell r="I805">
            <v>0</v>
          </cell>
          <cell r="J805">
            <v>0</v>
          </cell>
          <cell r="K805">
            <v>0</v>
          </cell>
          <cell r="L805">
            <v>1157</v>
          </cell>
          <cell r="M805">
            <v>0</v>
          </cell>
        </row>
        <row r="806">
          <cell r="F806">
            <v>43852</v>
          </cell>
          <cell r="G806">
            <v>0</v>
          </cell>
          <cell r="H806">
            <v>42575</v>
          </cell>
          <cell r="I806">
            <v>0</v>
          </cell>
          <cell r="J806">
            <v>0</v>
          </cell>
          <cell r="K806">
            <v>0</v>
          </cell>
          <cell r="L806">
            <v>1277</v>
          </cell>
          <cell r="M806">
            <v>0</v>
          </cell>
        </row>
        <row r="807">
          <cell r="F807">
            <v>44199</v>
          </cell>
          <cell r="G807">
            <v>0</v>
          </cell>
          <cell r="H807">
            <v>42912</v>
          </cell>
          <cell r="I807">
            <v>0</v>
          </cell>
          <cell r="J807">
            <v>0</v>
          </cell>
          <cell r="K807">
            <v>0</v>
          </cell>
          <cell r="L807">
            <v>1287</v>
          </cell>
          <cell r="M807">
            <v>0</v>
          </cell>
        </row>
        <row r="808">
          <cell r="F808">
            <v>124429</v>
          </cell>
          <cell r="G808">
            <v>0</v>
          </cell>
          <cell r="H808">
            <v>120805</v>
          </cell>
          <cell r="I808">
            <v>0</v>
          </cell>
          <cell r="J808">
            <v>0</v>
          </cell>
          <cell r="K808">
            <v>0</v>
          </cell>
          <cell r="L808">
            <v>3624</v>
          </cell>
          <cell r="M808">
            <v>0</v>
          </cell>
        </row>
        <row r="809">
          <cell r="F809">
            <v>238280</v>
          </cell>
          <cell r="G809">
            <v>0</v>
          </cell>
          <cell r="H809">
            <v>231340</v>
          </cell>
          <cell r="I809">
            <v>0</v>
          </cell>
          <cell r="J809">
            <v>0</v>
          </cell>
          <cell r="K809">
            <v>0</v>
          </cell>
          <cell r="L809">
            <v>6940</v>
          </cell>
          <cell r="M809">
            <v>0</v>
          </cell>
        </row>
        <row r="810">
          <cell r="F810">
            <v>75266</v>
          </cell>
          <cell r="G810">
            <v>0</v>
          </cell>
          <cell r="H810">
            <v>73074</v>
          </cell>
          <cell r="I810">
            <v>0</v>
          </cell>
          <cell r="J810">
            <v>0</v>
          </cell>
          <cell r="K810">
            <v>0</v>
          </cell>
          <cell r="L810">
            <v>2192</v>
          </cell>
          <cell r="M810">
            <v>0</v>
          </cell>
        </row>
        <row r="811">
          <cell r="F811">
            <v>88006</v>
          </cell>
          <cell r="G811">
            <v>0</v>
          </cell>
          <cell r="H811">
            <v>85443</v>
          </cell>
          <cell r="I811">
            <v>0</v>
          </cell>
          <cell r="J811">
            <v>0</v>
          </cell>
          <cell r="K811">
            <v>0</v>
          </cell>
          <cell r="L811">
            <v>2563</v>
          </cell>
          <cell r="M811">
            <v>0</v>
          </cell>
        </row>
        <row r="812">
          <cell r="F812">
            <v>28902</v>
          </cell>
          <cell r="G812">
            <v>0</v>
          </cell>
          <cell r="H812">
            <v>28061</v>
          </cell>
          <cell r="I812">
            <v>0</v>
          </cell>
          <cell r="J812">
            <v>0</v>
          </cell>
          <cell r="K812">
            <v>0</v>
          </cell>
          <cell r="L812">
            <v>841</v>
          </cell>
          <cell r="M812">
            <v>0</v>
          </cell>
        </row>
        <row r="813">
          <cell r="F813">
            <v>46966</v>
          </cell>
          <cell r="G813">
            <v>0</v>
          </cell>
          <cell r="H813">
            <v>45599</v>
          </cell>
          <cell r="I813">
            <v>0</v>
          </cell>
          <cell r="J813">
            <v>0</v>
          </cell>
          <cell r="K813">
            <v>0</v>
          </cell>
          <cell r="L813">
            <v>1367</v>
          </cell>
          <cell r="M813">
            <v>0</v>
          </cell>
        </row>
        <row r="814">
          <cell r="F814">
            <v>46966</v>
          </cell>
          <cell r="G814">
            <v>0</v>
          </cell>
          <cell r="H814">
            <v>45599</v>
          </cell>
          <cell r="I814">
            <v>0</v>
          </cell>
          <cell r="J814">
            <v>0</v>
          </cell>
          <cell r="K814">
            <v>0</v>
          </cell>
          <cell r="L814">
            <v>1367</v>
          </cell>
          <cell r="M814">
            <v>0</v>
          </cell>
        </row>
        <row r="815">
          <cell r="F815">
            <v>46966</v>
          </cell>
          <cell r="G815">
            <v>0</v>
          </cell>
          <cell r="H815">
            <v>45599</v>
          </cell>
          <cell r="I815">
            <v>0</v>
          </cell>
          <cell r="J815">
            <v>0</v>
          </cell>
          <cell r="K815">
            <v>0</v>
          </cell>
          <cell r="L815">
            <v>1367</v>
          </cell>
          <cell r="M815">
            <v>0</v>
          </cell>
        </row>
        <row r="816">
          <cell r="F816">
            <v>561413</v>
          </cell>
          <cell r="G816">
            <v>0</v>
          </cell>
          <cell r="H816">
            <v>545062</v>
          </cell>
          <cell r="I816">
            <v>0</v>
          </cell>
          <cell r="J816">
            <v>0</v>
          </cell>
          <cell r="K816">
            <v>0</v>
          </cell>
          <cell r="L816">
            <v>16351</v>
          </cell>
          <cell r="M816">
            <v>0</v>
          </cell>
        </row>
        <row r="817">
          <cell r="F817">
            <v>166958</v>
          </cell>
          <cell r="G817">
            <v>0</v>
          </cell>
          <cell r="H817">
            <v>162096</v>
          </cell>
          <cell r="I817">
            <v>0</v>
          </cell>
          <cell r="J817">
            <v>0</v>
          </cell>
          <cell r="K817">
            <v>0</v>
          </cell>
          <cell r="L817">
            <v>4862</v>
          </cell>
          <cell r="M817">
            <v>0</v>
          </cell>
        </row>
        <row r="818">
          <cell r="F818">
            <v>265094</v>
          </cell>
          <cell r="G818">
            <v>0</v>
          </cell>
          <cell r="H818">
            <v>257373</v>
          </cell>
          <cell r="I818">
            <v>0</v>
          </cell>
          <cell r="J818">
            <v>0</v>
          </cell>
          <cell r="K818">
            <v>0</v>
          </cell>
          <cell r="L818">
            <v>7721</v>
          </cell>
          <cell r="M818">
            <v>0</v>
          </cell>
        </row>
        <row r="819">
          <cell r="F819">
            <v>265094</v>
          </cell>
          <cell r="G819">
            <v>0</v>
          </cell>
          <cell r="H819">
            <v>257373</v>
          </cell>
          <cell r="I819">
            <v>0</v>
          </cell>
          <cell r="J819">
            <v>0</v>
          </cell>
          <cell r="K819">
            <v>0</v>
          </cell>
          <cell r="L819">
            <v>7721</v>
          </cell>
          <cell r="M819">
            <v>0</v>
          </cell>
        </row>
        <row r="820">
          <cell r="F820">
            <v>0</v>
          </cell>
          <cell r="G820">
            <v>0</v>
          </cell>
          <cell r="H820">
            <v>0</v>
          </cell>
          <cell r="I820">
            <v>0</v>
          </cell>
          <cell r="J820">
            <v>0</v>
          </cell>
          <cell r="K820">
            <v>0</v>
          </cell>
          <cell r="L820">
            <v>0</v>
          </cell>
          <cell r="M820">
            <v>0</v>
          </cell>
        </row>
        <row r="821">
          <cell r="F821">
            <v>2009</v>
          </cell>
          <cell r="G821">
            <v>0</v>
          </cell>
          <cell r="H821">
            <v>928</v>
          </cell>
          <cell r="I821">
            <v>0</v>
          </cell>
          <cell r="J821">
            <v>207</v>
          </cell>
          <cell r="K821">
            <v>0</v>
          </cell>
          <cell r="L821">
            <v>874</v>
          </cell>
          <cell r="M821">
            <v>0</v>
          </cell>
        </row>
        <row r="822">
          <cell r="F822">
            <v>17156</v>
          </cell>
          <cell r="G822">
            <v>0</v>
          </cell>
          <cell r="H822">
            <v>4075</v>
          </cell>
          <cell r="I822">
            <v>0</v>
          </cell>
          <cell r="J822">
            <v>13081</v>
          </cell>
          <cell r="K822">
            <v>0</v>
          </cell>
          <cell r="L822">
            <v>0</v>
          </cell>
          <cell r="M822">
            <v>0</v>
          </cell>
        </row>
        <row r="823">
          <cell r="F823">
            <v>4880</v>
          </cell>
          <cell r="G823">
            <v>0</v>
          </cell>
          <cell r="H823">
            <v>2285</v>
          </cell>
          <cell r="I823">
            <v>0</v>
          </cell>
          <cell r="J823">
            <v>1225</v>
          </cell>
          <cell r="K823">
            <v>0</v>
          </cell>
          <cell r="L823">
            <v>1370</v>
          </cell>
          <cell r="M823">
            <v>0</v>
          </cell>
        </row>
        <row r="824">
          <cell r="F824">
            <v>7410</v>
          </cell>
          <cell r="G824">
            <v>0</v>
          </cell>
          <cell r="H824">
            <v>7410</v>
          </cell>
          <cell r="I824">
            <v>0</v>
          </cell>
          <cell r="J824">
            <v>0</v>
          </cell>
          <cell r="K824">
            <v>0</v>
          </cell>
          <cell r="L824">
            <v>0</v>
          </cell>
          <cell r="M824">
            <v>0</v>
          </cell>
        </row>
        <row r="825">
          <cell r="F825">
            <v>62905</v>
          </cell>
          <cell r="G825">
            <v>0</v>
          </cell>
          <cell r="H825">
            <v>20551</v>
          </cell>
          <cell r="I825">
            <v>0</v>
          </cell>
          <cell r="J825">
            <v>42354</v>
          </cell>
          <cell r="K825">
            <v>0</v>
          </cell>
          <cell r="L825">
            <v>0</v>
          </cell>
          <cell r="M825">
            <v>0</v>
          </cell>
        </row>
        <row r="826">
          <cell r="F826">
            <v>58909</v>
          </cell>
          <cell r="G826">
            <v>0</v>
          </cell>
          <cell r="H826">
            <v>18619</v>
          </cell>
          <cell r="I826">
            <v>0</v>
          </cell>
          <cell r="J826">
            <v>40290</v>
          </cell>
          <cell r="K826">
            <v>0</v>
          </cell>
          <cell r="L826">
            <v>0</v>
          </cell>
          <cell r="M826">
            <v>0</v>
          </cell>
        </row>
        <row r="827">
          <cell r="F827">
            <v>15722</v>
          </cell>
          <cell r="G827">
            <v>0</v>
          </cell>
          <cell r="H827">
            <v>3720</v>
          </cell>
          <cell r="I827">
            <v>0</v>
          </cell>
          <cell r="J827">
            <v>11369</v>
          </cell>
          <cell r="K827">
            <v>0</v>
          </cell>
          <cell r="L827">
            <v>633</v>
          </cell>
          <cell r="M827">
            <v>0</v>
          </cell>
        </row>
        <row r="828">
          <cell r="F828">
            <v>13997</v>
          </cell>
          <cell r="G828">
            <v>0</v>
          </cell>
          <cell r="H828">
            <v>10046</v>
          </cell>
          <cell r="I828">
            <v>0</v>
          </cell>
          <cell r="J828">
            <v>3951</v>
          </cell>
          <cell r="K828">
            <v>0</v>
          </cell>
          <cell r="L828">
            <v>0</v>
          </cell>
          <cell r="M828">
            <v>0</v>
          </cell>
        </row>
        <row r="829">
          <cell r="F829">
            <v>11853</v>
          </cell>
          <cell r="G829">
            <v>0</v>
          </cell>
          <cell r="H829">
            <v>8693</v>
          </cell>
          <cell r="I829">
            <v>0</v>
          </cell>
          <cell r="J829">
            <v>3160</v>
          </cell>
          <cell r="K829">
            <v>0</v>
          </cell>
          <cell r="L829">
            <v>0</v>
          </cell>
          <cell r="M829">
            <v>0</v>
          </cell>
        </row>
        <row r="830">
          <cell r="F830">
            <v>290377</v>
          </cell>
          <cell r="G830">
            <v>0</v>
          </cell>
          <cell r="H830">
            <v>281547</v>
          </cell>
          <cell r="I830">
            <v>0</v>
          </cell>
          <cell r="J830">
            <v>3200</v>
          </cell>
          <cell r="K830">
            <v>0</v>
          </cell>
          <cell r="L830">
            <v>5630</v>
          </cell>
          <cell r="M830">
            <v>0</v>
          </cell>
        </row>
        <row r="831">
          <cell r="F831">
            <v>2082454</v>
          </cell>
          <cell r="G831">
            <v>0</v>
          </cell>
          <cell r="H831">
            <v>1967460</v>
          </cell>
          <cell r="I831">
            <v>0</v>
          </cell>
          <cell r="J831">
            <v>45672</v>
          </cell>
          <cell r="K831">
            <v>0</v>
          </cell>
          <cell r="L831">
            <v>69322</v>
          </cell>
          <cell r="M831">
            <v>0</v>
          </cell>
        </row>
        <row r="832">
          <cell r="F832">
            <v>6100</v>
          </cell>
          <cell r="G832">
            <v>0</v>
          </cell>
          <cell r="H832">
            <v>5985</v>
          </cell>
          <cell r="I832">
            <v>0</v>
          </cell>
          <cell r="J832">
            <v>115</v>
          </cell>
          <cell r="K832">
            <v>0</v>
          </cell>
          <cell r="L832">
            <v>0</v>
          </cell>
          <cell r="M832">
            <v>0</v>
          </cell>
        </row>
        <row r="833">
          <cell r="F833">
            <v>43050</v>
          </cell>
          <cell r="G833">
            <v>0</v>
          </cell>
          <cell r="H833">
            <v>0</v>
          </cell>
          <cell r="I833">
            <v>0</v>
          </cell>
          <cell r="J833">
            <v>43050</v>
          </cell>
          <cell r="K833">
            <v>0</v>
          </cell>
          <cell r="L833">
            <v>0</v>
          </cell>
          <cell r="M833">
            <v>0</v>
          </cell>
        </row>
        <row r="834">
          <cell r="F834">
            <v>35070</v>
          </cell>
          <cell r="G834">
            <v>0</v>
          </cell>
          <cell r="H834">
            <v>0</v>
          </cell>
          <cell r="I834">
            <v>0</v>
          </cell>
          <cell r="J834">
            <v>35070</v>
          </cell>
          <cell r="K834">
            <v>0</v>
          </cell>
          <cell r="L834">
            <v>0</v>
          </cell>
          <cell r="M834">
            <v>0</v>
          </cell>
        </row>
        <row r="835">
          <cell r="F835">
            <v>39480</v>
          </cell>
          <cell r="G835">
            <v>0</v>
          </cell>
          <cell r="H835">
            <v>0</v>
          </cell>
          <cell r="I835">
            <v>0</v>
          </cell>
          <cell r="J835">
            <v>39480</v>
          </cell>
          <cell r="K835">
            <v>0</v>
          </cell>
          <cell r="L835">
            <v>0</v>
          </cell>
          <cell r="M835">
            <v>0</v>
          </cell>
        </row>
        <row r="836">
          <cell r="F836">
            <v>39480</v>
          </cell>
          <cell r="G836">
            <v>0</v>
          </cell>
          <cell r="H836">
            <v>0</v>
          </cell>
          <cell r="I836">
            <v>0</v>
          </cell>
          <cell r="J836">
            <v>39480</v>
          </cell>
          <cell r="K836">
            <v>0</v>
          </cell>
          <cell r="L836">
            <v>0</v>
          </cell>
          <cell r="M836">
            <v>0</v>
          </cell>
        </row>
        <row r="837">
          <cell r="F837">
            <v>42589</v>
          </cell>
          <cell r="G837">
            <v>0</v>
          </cell>
          <cell r="H837">
            <v>22089</v>
          </cell>
          <cell r="I837">
            <v>0</v>
          </cell>
          <cell r="J837">
            <v>20500</v>
          </cell>
          <cell r="K837">
            <v>0</v>
          </cell>
          <cell r="L837">
            <v>0</v>
          </cell>
          <cell r="M837">
            <v>0</v>
          </cell>
        </row>
        <row r="838">
          <cell r="F838">
            <v>15722</v>
          </cell>
          <cell r="G838">
            <v>0</v>
          </cell>
          <cell r="H838">
            <v>3720</v>
          </cell>
          <cell r="I838">
            <v>0</v>
          </cell>
          <cell r="J838">
            <v>11369</v>
          </cell>
          <cell r="K838">
            <v>0</v>
          </cell>
          <cell r="L838">
            <v>633</v>
          </cell>
          <cell r="M838">
            <v>0</v>
          </cell>
        </row>
        <row r="839">
          <cell r="F839">
            <v>249000</v>
          </cell>
          <cell r="G839">
            <v>0</v>
          </cell>
          <cell r="H839">
            <v>0</v>
          </cell>
          <cell r="I839">
            <v>0</v>
          </cell>
          <cell r="J839">
            <v>249000</v>
          </cell>
          <cell r="K839">
            <v>0</v>
          </cell>
          <cell r="L839">
            <v>0</v>
          </cell>
          <cell r="M839">
            <v>0</v>
          </cell>
        </row>
        <row r="840">
          <cell r="F840">
            <v>43000</v>
          </cell>
          <cell r="G840">
            <v>0</v>
          </cell>
          <cell r="H840">
            <v>0</v>
          </cell>
          <cell r="I840">
            <v>0</v>
          </cell>
          <cell r="J840">
            <v>43000</v>
          </cell>
          <cell r="K840">
            <v>0</v>
          </cell>
          <cell r="L840">
            <v>0</v>
          </cell>
          <cell r="M840">
            <v>0</v>
          </cell>
        </row>
        <row r="841">
          <cell r="F841">
            <v>18526</v>
          </cell>
          <cell r="G841">
            <v>0</v>
          </cell>
          <cell r="H841">
            <v>18526</v>
          </cell>
          <cell r="I841">
            <v>0</v>
          </cell>
          <cell r="J841">
            <v>0</v>
          </cell>
          <cell r="K841">
            <v>0</v>
          </cell>
          <cell r="L841">
            <v>0</v>
          </cell>
          <cell r="M841">
            <v>0</v>
          </cell>
        </row>
        <row r="842">
          <cell r="F842">
            <v>49449</v>
          </cell>
          <cell r="G842">
            <v>0</v>
          </cell>
          <cell r="H842">
            <v>13280</v>
          </cell>
          <cell r="I842">
            <v>0</v>
          </cell>
          <cell r="J842">
            <v>36169</v>
          </cell>
          <cell r="K842">
            <v>0</v>
          </cell>
          <cell r="L842">
            <v>0</v>
          </cell>
          <cell r="M842">
            <v>0</v>
          </cell>
        </row>
        <row r="843">
          <cell r="F843">
            <v>37132</v>
          </cell>
          <cell r="G843">
            <v>0</v>
          </cell>
          <cell r="H843">
            <v>13057</v>
          </cell>
          <cell r="I843">
            <v>0</v>
          </cell>
          <cell r="J843">
            <v>24075</v>
          </cell>
          <cell r="K843">
            <v>0</v>
          </cell>
          <cell r="L843">
            <v>0</v>
          </cell>
          <cell r="M843">
            <v>0</v>
          </cell>
        </row>
        <row r="844">
          <cell r="F844">
            <v>4948</v>
          </cell>
          <cell r="G844">
            <v>0</v>
          </cell>
          <cell r="H844">
            <v>3888</v>
          </cell>
          <cell r="I844">
            <v>0</v>
          </cell>
          <cell r="J844">
            <v>1060</v>
          </cell>
          <cell r="K844">
            <v>0</v>
          </cell>
          <cell r="L844">
            <v>0</v>
          </cell>
          <cell r="M844">
            <v>0</v>
          </cell>
        </row>
        <row r="845">
          <cell r="F845">
            <v>4791</v>
          </cell>
          <cell r="G845">
            <v>0</v>
          </cell>
          <cell r="H845">
            <v>3888</v>
          </cell>
          <cell r="I845">
            <v>0</v>
          </cell>
          <cell r="J845">
            <v>903</v>
          </cell>
          <cell r="K845">
            <v>0</v>
          </cell>
          <cell r="L845">
            <v>0</v>
          </cell>
          <cell r="M845">
            <v>0</v>
          </cell>
        </row>
        <row r="846">
          <cell r="F846">
            <v>0</v>
          </cell>
          <cell r="G846">
            <v>0</v>
          </cell>
          <cell r="H846">
            <v>0</v>
          </cell>
          <cell r="I846">
            <v>0</v>
          </cell>
          <cell r="J846">
            <v>0</v>
          </cell>
          <cell r="K846">
            <v>0</v>
          </cell>
          <cell r="L846">
            <v>0</v>
          </cell>
          <cell r="M846">
            <v>0</v>
          </cell>
        </row>
        <row r="847">
          <cell r="F847">
            <v>170</v>
          </cell>
          <cell r="G847">
            <v>0</v>
          </cell>
          <cell r="H847">
            <v>0</v>
          </cell>
          <cell r="I847">
            <v>0</v>
          </cell>
          <cell r="J847">
            <v>170</v>
          </cell>
          <cell r="K847">
            <v>0</v>
          </cell>
          <cell r="L847">
            <v>0</v>
          </cell>
          <cell r="M847">
            <v>0</v>
          </cell>
        </row>
        <row r="848">
          <cell r="F848">
            <v>0</v>
          </cell>
          <cell r="G848">
            <v>0</v>
          </cell>
          <cell r="H848">
            <v>0</v>
          </cell>
          <cell r="I848">
            <v>0</v>
          </cell>
          <cell r="J848">
            <v>0</v>
          </cell>
          <cell r="K848">
            <v>0</v>
          </cell>
          <cell r="L848">
            <v>0</v>
          </cell>
          <cell r="M848">
            <v>0</v>
          </cell>
        </row>
        <row r="849">
          <cell r="F849">
            <v>0</v>
          </cell>
          <cell r="G849">
            <v>0</v>
          </cell>
          <cell r="H849">
            <v>0</v>
          </cell>
          <cell r="I849">
            <v>0</v>
          </cell>
          <cell r="J849">
            <v>0</v>
          </cell>
          <cell r="K849">
            <v>0</v>
          </cell>
          <cell r="L849">
            <v>0</v>
          </cell>
          <cell r="M849">
            <v>0</v>
          </cell>
        </row>
        <row r="850">
          <cell r="F850">
            <v>2700</v>
          </cell>
          <cell r="G850">
            <v>0</v>
          </cell>
          <cell r="H850">
            <v>0</v>
          </cell>
          <cell r="I850">
            <v>0</v>
          </cell>
          <cell r="J850">
            <v>2700</v>
          </cell>
          <cell r="K850">
            <v>0</v>
          </cell>
          <cell r="L850">
            <v>0</v>
          </cell>
          <cell r="M850">
            <v>0</v>
          </cell>
        </row>
        <row r="851">
          <cell r="F851">
            <v>263</v>
          </cell>
          <cell r="G851">
            <v>0</v>
          </cell>
          <cell r="H851">
            <v>0</v>
          </cell>
          <cell r="I851">
            <v>0</v>
          </cell>
          <cell r="J851">
            <v>263</v>
          </cell>
          <cell r="K851">
            <v>0</v>
          </cell>
          <cell r="L851">
            <v>0</v>
          </cell>
          <cell r="M851">
            <v>0</v>
          </cell>
        </row>
        <row r="852">
          <cell r="F852">
            <v>249</v>
          </cell>
          <cell r="G852">
            <v>0</v>
          </cell>
          <cell r="H852">
            <v>0</v>
          </cell>
          <cell r="I852">
            <v>0</v>
          </cell>
          <cell r="J852">
            <v>249</v>
          </cell>
          <cell r="K852">
            <v>0</v>
          </cell>
          <cell r="L852">
            <v>0</v>
          </cell>
          <cell r="M852">
            <v>0</v>
          </cell>
        </row>
        <row r="853">
          <cell r="F853">
            <v>244</v>
          </cell>
          <cell r="G853">
            <v>0</v>
          </cell>
          <cell r="H853">
            <v>0</v>
          </cell>
          <cell r="I853">
            <v>0</v>
          </cell>
          <cell r="J853">
            <v>244</v>
          </cell>
          <cell r="K853">
            <v>0</v>
          </cell>
          <cell r="L853">
            <v>0</v>
          </cell>
          <cell r="M853">
            <v>0</v>
          </cell>
        </row>
        <row r="854">
          <cell r="F854">
            <v>320</v>
          </cell>
          <cell r="G854">
            <v>0</v>
          </cell>
          <cell r="H854">
            <v>0</v>
          </cell>
          <cell r="I854">
            <v>0</v>
          </cell>
          <cell r="J854">
            <v>320</v>
          </cell>
          <cell r="K854">
            <v>0</v>
          </cell>
          <cell r="L854">
            <v>0</v>
          </cell>
          <cell r="M854">
            <v>0</v>
          </cell>
        </row>
        <row r="855">
          <cell r="F855">
            <v>2431</v>
          </cell>
          <cell r="G855">
            <v>0</v>
          </cell>
          <cell r="H855">
            <v>0</v>
          </cell>
          <cell r="I855">
            <v>0</v>
          </cell>
          <cell r="J855">
            <v>2431</v>
          </cell>
          <cell r="K855">
            <v>0</v>
          </cell>
          <cell r="L855">
            <v>0</v>
          </cell>
          <cell r="M855">
            <v>0</v>
          </cell>
        </row>
        <row r="856">
          <cell r="F856">
            <v>330</v>
          </cell>
          <cell r="G856">
            <v>0</v>
          </cell>
          <cell r="H856">
            <v>0</v>
          </cell>
          <cell r="I856">
            <v>0</v>
          </cell>
          <cell r="J856">
            <v>330</v>
          </cell>
          <cell r="K856">
            <v>0</v>
          </cell>
          <cell r="L856">
            <v>0</v>
          </cell>
          <cell r="M856">
            <v>0</v>
          </cell>
        </row>
        <row r="857">
          <cell r="F857">
            <v>355</v>
          </cell>
          <cell r="G857">
            <v>0</v>
          </cell>
          <cell r="H857">
            <v>0</v>
          </cell>
          <cell r="I857">
            <v>0</v>
          </cell>
          <cell r="J857">
            <v>355</v>
          </cell>
          <cell r="K857">
            <v>0</v>
          </cell>
          <cell r="L857">
            <v>0</v>
          </cell>
          <cell r="M857">
            <v>0</v>
          </cell>
        </row>
        <row r="858">
          <cell r="F858">
            <v>377</v>
          </cell>
          <cell r="G858">
            <v>0</v>
          </cell>
          <cell r="H858">
            <v>0</v>
          </cell>
          <cell r="I858">
            <v>0</v>
          </cell>
          <cell r="J858">
            <v>377</v>
          </cell>
          <cell r="K858">
            <v>0</v>
          </cell>
          <cell r="L858">
            <v>0</v>
          </cell>
          <cell r="M858">
            <v>0</v>
          </cell>
        </row>
        <row r="859">
          <cell r="F859">
            <v>2070</v>
          </cell>
          <cell r="G859">
            <v>0</v>
          </cell>
          <cell r="H859">
            <v>0</v>
          </cell>
          <cell r="I859">
            <v>0</v>
          </cell>
          <cell r="J859">
            <v>2070</v>
          </cell>
          <cell r="K859">
            <v>0</v>
          </cell>
          <cell r="L859">
            <v>0</v>
          </cell>
          <cell r="M859">
            <v>0</v>
          </cell>
        </row>
        <row r="860">
          <cell r="F860">
            <v>2680</v>
          </cell>
          <cell r="G860">
            <v>0</v>
          </cell>
          <cell r="H860">
            <v>0</v>
          </cell>
          <cell r="I860">
            <v>0</v>
          </cell>
          <cell r="J860">
            <v>2680</v>
          </cell>
          <cell r="K860">
            <v>0</v>
          </cell>
          <cell r="L860">
            <v>0</v>
          </cell>
          <cell r="M860">
            <v>0</v>
          </cell>
        </row>
        <row r="861">
          <cell r="F861">
            <v>3780</v>
          </cell>
          <cell r="G861">
            <v>0</v>
          </cell>
          <cell r="H861">
            <v>0</v>
          </cell>
          <cell r="I861">
            <v>0</v>
          </cell>
          <cell r="J861">
            <v>3780</v>
          </cell>
          <cell r="K861">
            <v>0</v>
          </cell>
          <cell r="L861">
            <v>0</v>
          </cell>
          <cell r="M861">
            <v>0</v>
          </cell>
        </row>
        <row r="862">
          <cell r="F862">
            <v>4190</v>
          </cell>
          <cell r="G862">
            <v>0</v>
          </cell>
          <cell r="H862">
            <v>0</v>
          </cell>
          <cell r="I862">
            <v>0</v>
          </cell>
          <cell r="J862">
            <v>4190</v>
          </cell>
          <cell r="K862">
            <v>0</v>
          </cell>
          <cell r="L862">
            <v>0</v>
          </cell>
          <cell r="M862">
            <v>0</v>
          </cell>
        </row>
        <row r="863">
          <cell r="F863">
            <v>4910</v>
          </cell>
          <cell r="G863">
            <v>0</v>
          </cell>
          <cell r="H863">
            <v>0</v>
          </cell>
          <cell r="I863">
            <v>0</v>
          </cell>
          <cell r="J863">
            <v>4910</v>
          </cell>
          <cell r="K863">
            <v>0</v>
          </cell>
          <cell r="L863">
            <v>0</v>
          </cell>
          <cell r="M863">
            <v>0</v>
          </cell>
        </row>
        <row r="864">
          <cell r="F864">
            <v>4190</v>
          </cell>
          <cell r="G864">
            <v>0</v>
          </cell>
          <cell r="H864">
            <v>0</v>
          </cell>
          <cell r="I864">
            <v>0</v>
          </cell>
          <cell r="J864">
            <v>4190</v>
          </cell>
          <cell r="K864">
            <v>0</v>
          </cell>
          <cell r="L864">
            <v>0</v>
          </cell>
          <cell r="M864">
            <v>0</v>
          </cell>
        </row>
        <row r="865">
          <cell r="F865">
            <v>4500</v>
          </cell>
          <cell r="G865">
            <v>0</v>
          </cell>
          <cell r="H865">
            <v>0</v>
          </cell>
          <cell r="I865">
            <v>0</v>
          </cell>
          <cell r="J865">
            <v>4500</v>
          </cell>
          <cell r="K865">
            <v>0</v>
          </cell>
          <cell r="L865">
            <v>0</v>
          </cell>
          <cell r="M865">
            <v>0</v>
          </cell>
        </row>
        <row r="866">
          <cell r="F866">
            <v>3780</v>
          </cell>
          <cell r="G866">
            <v>0</v>
          </cell>
          <cell r="H866">
            <v>0</v>
          </cell>
          <cell r="I866">
            <v>0</v>
          </cell>
          <cell r="J866">
            <v>3780</v>
          </cell>
          <cell r="K866">
            <v>0</v>
          </cell>
          <cell r="L866">
            <v>0</v>
          </cell>
          <cell r="M866">
            <v>0</v>
          </cell>
        </row>
        <row r="867">
          <cell r="F867">
            <v>3780</v>
          </cell>
          <cell r="G867">
            <v>0</v>
          </cell>
          <cell r="H867">
            <v>0</v>
          </cell>
          <cell r="I867">
            <v>0</v>
          </cell>
          <cell r="J867">
            <v>3780</v>
          </cell>
          <cell r="K867">
            <v>0</v>
          </cell>
          <cell r="L867">
            <v>0</v>
          </cell>
          <cell r="M867">
            <v>0</v>
          </cell>
        </row>
        <row r="868">
          <cell r="F868">
            <v>280000</v>
          </cell>
          <cell r="G868">
            <v>0</v>
          </cell>
          <cell r="H868">
            <v>0</v>
          </cell>
          <cell r="I868">
            <v>0</v>
          </cell>
          <cell r="J868">
            <v>280000</v>
          </cell>
          <cell r="K868">
            <v>0</v>
          </cell>
          <cell r="L868">
            <v>0</v>
          </cell>
          <cell r="M868">
            <v>0</v>
          </cell>
        </row>
        <row r="869">
          <cell r="F869">
            <v>250000</v>
          </cell>
          <cell r="G869">
            <v>0</v>
          </cell>
          <cell r="H869">
            <v>0</v>
          </cell>
          <cell r="I869">
            <v>0</v>
          </cell>
          <cell r="J869">
            <v>250000</v>
          </cell>
          <cell r="K869">
            <v>0</v>
          </cell>
          <cell r="L869">
            <v>0</v>
          </cell>
          <cell r="M869">
            <v>0</v>
          </cell>
        </row>
        <row r="870">
          <cell r="F870">
            <v>0</v>
          </cell>
          <cell r="G870">
            <v>0</v>
          </cell>
          <cell r="H870">
            <v>0</v>
          </cell>
          <cell r="I870">
            <v>0</v>
          </cell>
          <cell r="J870">
            <v>0</v>
          </cell>
          <cell r="K870">
            <v>0</v>
          </cell>
          <cell r="L870">
            <v>0</v>
          </cell>
          <cell r="M870">
            <v>0</v>
          </cell>
        </row>
        <row r="871">
          <cell r="F871">
            <v>0</v>
          </cell>
          <cell r="G871">
            <v>0</v>
          </cell>
          <cell r="H871">
            <v>0</v>
          </cell>
          <cell r="I871">
            <v>0</v>
          </cell>
          <cell r="J871">
            <v>0</v>
          </cell>
          <cell r="K871">
            <v>0</v>
          </cell>
          <cell r="L871">
            <v>0</v>
          </cell>
          <cell r="M871">
            <v>0</v>
          </cell>
        </row>
        <row r="872">
          <cell r="F872">
            <v>0</v>
          </cell>
          <cell r="G872">
            <v>0</v>
          </cell>
          <cell r="H872">
            <v>0</v>
          </cell>
          <cell r="I872">
            <v>0</v>
          </cell>
          <cell r="J872">
            <v>0</v>
          </cell>
          <cell r="K872">
            <v>0</v>
          </cell>
          <cell r="L872">
            <v>0</v>
          </cell>
          <cell r="M872">
            <v>0</v>
          </cell>
        </row>
        <row r="873">
          <cell r="F873">
            <v>0</v>
          </cell>
          <cell r="G873">
            <v>0</v>
          </cell>
          <cell r="H873">
            <v>0</v>
          </cell>
          <cell r="I873">
            <v>0</v>
          </cell>
          <cell r="J873">
            <v>0</v>
          </cell>
          <cell r="K873">
            <v>0</v>
          </cell>
          <cell r="L873">
            <v>0</v>
          </cell>
          <cell r="M873">
            <v>0</v>
          </cell>
        </row>
        <row r="874">
          <cell r="F874">
            <v>0</v>
          </cell>
          <cell r="G874">
            <v>0</v>
          </cell>
          <cell r="H874">
            <v>0</v>
          </cell>
          <cell r="I874">
            <v>0</v>
          </cell>
          <cell r="J874">
            <v>0</v>
          </cell>
          <cell r="K874">
            <v>0</v>
          </cell>
          <cell r="L874">
            <v>0</v>
          </cell>
          <cell r="M874">
            <v>0</v>
          </cell>
        </row>
        <row r="875">
          <cell r="F875">
            <v>0</v>
          </cell>
          <cell r="G875">
            <v>0</v>
          </cell>
          <cell r="H875">
            <v>0</v>
          </cell>
          <cell r="I875">
            <v>0</v>
          </cell>
          <cell r="J875">
            <v>0</v>
          </cell>
          <cell r="K875">
            <v>0</v>
          </cell>
          <cell r="L875">
            <v>0</v>
          </cell>
          <cell r="M875">
            <v>0</v>
          </cell>
        </row>
        <row r="876">
          <cell r="F876">
            <v>0</v>
          </cell>
          <cell r="G876">
            <v>0</v>
          </cell>
          <cell r="H876">
            <v>0</v>
          </cell>
          <cell r="I876">
            <v>0</v>
          </cell>
          <cell r="J876">
            <v>0</v>
          </cell>
          <cell r="K876">
            <v>0</v>
          </cell>
          <cell r="L876">
            <v>0</v>
          </cell>
          <cell r="M876">
            <v>0</v>
          </cell>
        </row>
        <row r="877">
          <cell r="F877">
            <v>0</v>
          </cell>
          <cell r="G877">
            <v>0</v>
          </cell>
          <cell r="H877">
            <v>0</v>
          </cell>
          <cell r="I877">
            <v>0</v>
          </cell>
          <cell r="J877">
            <v>0</v>
          </cell>
          <cell r="K877">
            <v>0</v>
          </cell>
          <cell r="L877">
            <v>0</v>
          </cell>
          <cell r="M877">
            <v>0</v>
          </cell>
        </row>
        <row r="878">
          <cell r="F878">
            <v>0</v>
          </cell>
          <cell r="G878">
            <v>0</v>
          </cell>
          <cell r="H878">
            <v>0</v>
          </cell>
          <cell r="I878">
            <v>0</v>
          </cell>
          <cell r="J878">
            <v>0</v>
          </cell>
          <cell r="K878">
            <v>0</v>
          </cell>
          <cell r="L878">
            <v>0</v>
          </cell>
          <cell r="M878">
            <v>0</v>
          </cell>
        </row>
        <row r="879">
          <cell r="F879">
            <v>0</v>
          </cell>
          <cell r="G879">
            <v>0</v>
          </cell>
          <cell r="H879">
            <v>0</v>
          </cell>
          <cell r="I879">
            <v>0</v>
          </cell>
          <cell r="J879">
            <v>0</v>
          </cell>
          <cell r="K879">
            <v>0</v>
          </cell>
          <cell r="L879">
            <v>0</v>
          </cell>
          <cell r="M879">
            <v>0</v>
          </cell>
        </row>
        <row r="880">
          <cell r="F880">
            <v>0</v>
          </cell>
          <cell r="G880">
            <v>0</v>
          </cell>
          <cell r="H880">
            <v>0</v>
          </cell>
          <cell r="I880">
            <v>0</v>
          </cell>
          <cell r="J880">
            <v>0</v>
          </cell>
          <cell r="K880">
            <v>0</v>
          </cell>
          <cell r="L880">
            <v>0</v>
          </cell>
          <cell r="M880">
            <v>0</v>
          </cell>
        </row>
        <row r="881">
          <cell r="F881">
            <v>0</v>
          </cell>
          <cell r="G881">
            <v>0</v>
          </cell>
          <cell r="H881">
            <v>0</v>
          </cell>
          <cell r="I881">
            <v>0</v>
          </cell>
          <cell r="J881">
            <v>0</v>
          </cell>
          <cell r="K881">
            <v>0</v>
          </cell>
          <cell r="L881">
            <v>0</v>
          </cell>
          <cell r="M881">
            <v>0</v>
          </cell>
        </row>
        <row r="882">
          <cell r="F882">
            <v>0</v>
          </cell>
          <cell r="G882">
            <v>0</v>
          </cell>
          <cell r="H882">
            <v>0</v>
          </cell>
          <cell r="I882">
            <v>0</v>
          </cell>
          <cell r="J882">
            <v>0</v>
          </cell>
          <cell r="K882">
            <v>0</v>
          </cell>
          <cell r="L882">
            <v>0</v>
          </cell>
          <cell r="M882">
            <v>0</v>
          </cell>
        </row>
        <row r="883">
          <cell r="F883">
            <v>0</v>
          </cell>
          <cell r="G883">
            <v>0</v>
          </cell>
          <cell r="H883">
            <v>0</v>
          </cell>
          <cell r="I883">
            <v>0</v>
          </cell>
          <cell r="J883">
            <v>0</v>
          </cell>
          <cell r="K883">
            <v>0</v>
          </cell>
          <cell r="L883">
            <v>0</v>
          </cell>
          <cell r="M883">
            <v>0</v>
          </cell>
        </row>
        <row r="884">
          <cell r="F884">
            <v>0</v>
          </cell>
          <cell r="G884">
            <v>0</v>
          </cell>
          <cell r="H884">
            <v>0</v>
          </cell>
          <cell r="I884">
            <v>0</v>
          </cell>
          <cell r="J884">
            <v>0</v>
          </cell>
          <cell r="K884">
            <v>0</v>
          </cell>
          <cell r="L884">
            <v>0</v>
          </cell>
          <cell r="M884">
            <v>0</v>
          </cell>
        </row>
        <row r="885">
          <cell r="F885">
            <v>0</v>
          </cell>
          <cell r="G885">
            <v>0</v>
          </cell>
          <cell r="H885">
            <v>0</v>
          </cell>
          <cell r="K885">
            <v>0</v>
          </cell>
        </row>
        <row r="886">
          <cell r="F886">
            <v>0</v>
          </cell>
          <cell r="G886">
            <v>0</v>
          </cell>
          <cell r="H886">
            <v>0</v>
          </cell>
          <cell r="K886">
            <v>0</v>
          </cell>
        </row>
        <row r="887">
          <cell r="F887">
            <v>0</v>
          </cell>
          <cell r="G887">
            <v>0</v>
          </cell>
          <cell r="H887">
            <v>0</v>
          </cell>
        </row>
        <row r="888">
          <cell r="F888">
            <v>0</v>
          </cell>
          <cell r="G888">
            <v>31700000</v>
          </cell>
          <cell r="H888">
            <v>0</v>
          </cell>
          <cell r="I888">
            <v>0</v>
          </cell>
          <cell r="K888">
            <v>31700000</v>
          </cell>
          <cell r="M888">
            <v>0</v>
          </cell>
        </row>
        <row r="889">
          <cell r="F889">
            <v>0</v>
          </cell>
          <cell r="G889">
            <v>0</v>
          </cell>
          <cell r="H889">
            <v>0</v>
          </cell>
        </row>
        <row r="890">
          <cell r="F890">
            <v>0</v>
          </cell>
          <cell r="G890">
            <v>0</v>
          </cell>
          <cell r="H890">
            <v>0</v>
          </cell>
          <cell r="K890">
            <v>0</v>
          </cell>
        </row>
        <row r="891">
          <cell r="F891">
            <v>0</v>
          </cell>
          <cell r="G891">
            <v>0</v>
          </cell>
          <cell r="H891">
            <v>0</v>
          </cell>
          <cell r="K891">
            <v>0</v>
          </cell>
        </row>
        <row r="901">
          <cell r="F901">
            <v>37483</v>
          </cell>
          <cell r="G901">
            <v>0</v>
          </cell>
          <cell r="H901">
            <v>37483</v>
          </cell>
          <cell r="I901">
            <v>0</v>
          </cell>
        </row>
        <row r="902">
          <cell r="F902">
            <v>45607</v>
          </cell>
          <cell r="G902">
            <v>0</v>
          </cell>
          <cell r="H902">
            <v>45607</v>
          </cell>
          <cell r="I902">
            <v>0</v>
          </cell>
        </row>
        <row r="903">
          <cell r="F903">
            <v>57615</v>
          </cell>
          <cell r="G903">
            <v>0</v>
          </cell>
          <cell r="H903">
            <v>57615</v>
          </cell>
          <cell r="I903">
            <v>0</v>
          </cell>
        </row>
        <row r="904">
          <cell r="F904">
            <v>90922</v>
          </cell>
          <cell r="G904">
            <v>0</v>
          </cell>
          <cell r="H904">
            <v>90922</v>
          </cell>
          <cell r="I904">
            <v>0</v>
          </cell>
        </row>
        <row r="905">
          <cell r="F905">
            <v>94774</v>
          </cell>
          <cell r="G905">
            <v>0</v>
          </cell>
          <cell r="H905">
            <v>94774</v>
          </cell>
          <cell r="I905">
            <v>0</v>
          </cell>
        </row>
        <row r="906">
          <cell r="F906">
            <v>52232</v>
          </cell>
          <cell r="G906">
            <v>0</v>
          </cell>
          <cell r="H906">
            <v>52232</v>
          </cell>
          <cell r="I906">
            <v>0</v>
          </cell>
        </row>
        <row r="907">
          <cell r="F907">
            <v>73094</v>
          </cell>
          <cell r="G907">
            <v>0</v>
          </cell>
          <cell r="H907">
            <v>73094</v>
          </cell>
          <cell r="I907">
            <v>0</v>
          </cell>
        </row>
        <row r="908">
          <cell r="F908">
            <v>65838</v>
          </cell>
          <cell r="G908">
            <v>0</v>
          </cell>
          <cell r="H908">
            <v>65838</v>
          </cell>
          <cell r="I908">
            <v>0</v>
          </cell>
        </row>
        <row r="909">
          <cell r="F909">
            <v>68645</v>
          </cell>
          <cell r="G909">
            <v>0</v>
          </cell>
          <cell r="H909">
            <v>68645</v>
          </cell>
          <cell r="I909">
            <v>0</v>
          </cell>
        </row>
        <row r="910">
          <cell r="F910">
            <v>0</v>
          </cell>
          <cell r="G910">
            <v>0</v>
          </cell>
          <cell r="H910">
            <v>0</v>
          </cell>
          <cell r="I910">
            <v>0</v>
          </cell>
        </row>
        <row r="911">
          <cell r="F911">
            <v>0</v>
          </cell>
          <cell r="G911">
            <v>0</v>
          </cell>
          <cell r="H911">
            <v>0</v>
          </cell>
          <cell r="I911">
            <v>0</v>
          </cell>
        </row>
        <row r="912">
          <cell r="F912">
            <v>49542</v>
          </cell>
          <cell r="G912">
            <v>0</v>
          </cell>
          <cell r="H912">
            <v>49542</v>
          </cell>
          <cell r="I912">
            <v>0</v>
          </cell>
        </row>
        <row r="913">
          <cell r="F913">
            <v>37052</v>
          </cell>
          <cell r="G913">
            <v>0</v>
          </cell>
          <cell r="H913">
            <v>37052</v>
          </cell>
          <cell r="I913">
            <v>0</v>
          </cell>
        </row>
        <row r="914">
          <cell r="F914">
            <v>0</v>
          </cell>
          <cell r="G914">
            <v>0</v>
          </cell>
          <cell r="H914">
            <v>0</v>
          </cell>
          <cell r="I914">
            <v>0</v>
          </cell>
        </row>
        <row r="915">
          <cell r="F915">
            <v>0</v>
          </cell>
          <cell r="G915">
            <v>0</v>
          </cell>
          <cell r="H915">
            <v>0</v>
          </cell>
          <cell r="I915">
            <v>0</v>
          </cell>
        </row>
        <row r="916">
          <cell r="F916">
            <v>0</v>
          </cell>
          <cell r="G916">
            <v>0</v>
          </cell>
          <cell r="H916">
            <v>0</v>
          </cell>
          <cell r="I916">
            <v>0</v>
          </cell>
        </row>
        <row r="917">
          <cell r="F917">
            <v>0</v>
          </cell>
          <cell r="G917">
            <v>0</v>
          </cell>
          <cell r="H917">
            <v>0</v>
          </cell>
          <cell r="I917">
            <v>0</v>
          </cell>
        </row>
        <row r="918">
          <cell r="F918">
            <v>55245</v>
          </cell>
          <cell r="G918">
            <v>0</v>
          </cell>
          <cell r="H918">
            <v>55245</v>
          </cell>
          <cell r="I918">
            <v>0</v>
          </cell>
        </row>
        <row r="919">
          <cell r="F919">
            <v>43082</v>
          </cell>
          <cell r="G919">
            <v>0</v>
          </cell>
          <cell r="H919">
            <v>43082</v>
          </cell>
          <cell r="I919">
            <v>0</v>
          </cell>
        </row>
        <row r="920">
          <cell r="F920">
            <v>51165</v>
          </cell>
          <cell r="G920">
            <v>0</v>
          </cell>
          <cell r="H920">
            <v>51165</v>
          </cell>
          <cell r="I920">
            <v>0</v>
          </cell>
        </row>
        <row r="921">
          <cell r="F921">
            <v>56509</v>
          </cell>
          <cell r="G921">
            <v>0</v>
          </cell>
          <cell r="H921">
            <v>56509</v>
          </cell>
          <cell r="I921">
            <v>0</v>
          </cell>
        </row>
        <row r="922">
          <cell r="F922">
            <v>56122</v>
          </cell>
          <cell r="G922">
            <v>0</v>
          </cell>
          <cell r="H922">
            <v>56122</v>
          </cell>
          <cell r="I922">
            <v>0</v>
          </cell>
        </row>
        <row r="923">
          <cell r="F923">
            <v>37483</v>
          </cell>
          <cell r="G923">
            <v>0</v>
          </cell>
          <cell r="H923">
            <v>37483</v>
          </cell>
          <cell r="I923">
            <v>0</v>
          </cell>
        </row>
        <row r="924">
          <cell r="F924">
            <v>73094</v>
          </cell>
          <cell r="G924">
            <v>0</v>
          </cell>
          <cell r="H924">
            <v>73094</v>
          </cell>
          <cell r="I924">
            <v>0</v>
          </cell>
        </row>
        <row r="925">
          <cell r="F925">
            <v>90922</v>
          </cell>
          <cell r="G925">
            <v>0</v>
          </cell>
          <cell r="H925">
            <v>90922</v>
          </cell>
          <cell r="I925">
            <v>0</v>
          </cell>
        </row>
        <row r="926">
          <cell r="F926">
            <v>57615</v>
          </cell>
          <cell r="G926">
            <v>0</v>
          </cell>
          <cell r="H926">
            <v>57615</v>
          </cell>
          <cell r="I926">
            <v>0</v>
          </cell>
        </row>
        <row r="927">
          <cell r="F927">
            <v>86019</v>
          </cell>
          <cell r="G927">
            <v>0</v>
          </cell>
          <cell r="H927">
            <v>86019</v>
          </cell>
          <cell r="I927">
            <v>0</v>
          </cell>
        </row>
        <row r="928">
          <cell r="F928">
            <v>94774</v>
          </cell>
          <cell r="G928">
            <v>0</v>
          </cell>
          <cell r="H928">
            <v>94774</v>
          </cell>
          <cell r="I928">
            <v>0</v>
          </cell>
        </row>
        <row r="929">
          <cell r="F929">
            <v>68645</v>
          </cell>
          <cell r="G929">
            <v>0</v>
          </cell>
          <cell r="H929">
            <v>68645</v>
          </cell>
          <cell r="I929">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천교 슬래브 집계"/>
      <sheetName val="신천교(음성)"/>
      <sheetName val="신천교(금왕)"/>
      <sheetName val="ilch"/>
      <sheetName val="Y-WORK"/>
    </sheetNames>
    <sheetDataSet>
      <sheetData sheetId="0" refreshError="1"/>
      <sheetData sheetId="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4)"/>
      <sheetName val="Sheet3 (12)"/>
      <sheetName val="Sheet3 (7)"/>
      <sheetName val="Sheet3 (11)"/>
      <sheetName val="Sheet3 (13)"/>
      <sheetName val="Sheet3 (9)"/>
      <sheetName val="Sheet3 (2)"/>
      <sheetName val="Sheet3"/>
      <sheetName val="Sheet3 (3)"/>
      <sheetName val="단가"/>
      <sheetName val="시설물일위"/>
      <sheetName val="데이타"/>
      <sheetName val="식재인부"/>
      <sheetName val="ilch"/>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PrintMacros"/>
      <sheetName val="Converge"/>
      <sheetName val="ModelCheck"/>
      <sheetName val="Inputs"/>
      <sheetName val="Input2 Constr"/>
      <sheetName val="Input3 Oper"/>
      <sheetName val="DataAndKeyResults"/>
      <sheetName val="Graph"/>
      <sheetName val="Timing&amp;Esc"/>
      <sheetName val="CapEx"/>
      <sheetName val="ConstrLoan"/>
      <sheetName val="ConstrSandU"/>
      <sheetName val="Operation"/>
      <sheetName val="DebtSvc"/>
      <sheetName val="ReserveFunds"/>
      <sheetName val="Depr &amp; Tax"/>
      <sheetName val="Subsidy"/>
      <sheetName val="SandU"/>
      <sheetName val="CashFlow"/>
      <sheetName val="IncomeStatement"/>
      <sheetName val="BalanceSheet"/>
      <sheetName val="ReturnCalcs"/>
      <sheetName val="계산근거"/>
      <sheetName val="단가"/>
      <sheetName val="시설물일위"/>
    </sheetNames>
    <sheetDataSet>
      <sheetData sheetId="0"/>
      <sheetData sheetId="1"/>
      <sheetData sheetId="2"/>
      <sheetData sheetId="3"/>
      <sheetData sheetId="4" refreshError="1"/>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록"/>
      <sheetName val="일위대가표"/>
      <sheetName val="Inputs"/>
      <sheetName val="Timing&amp;Esc"/>
      <sheetName val="계산근거"/>
    </sheetNames>
    <sheetDataSet>
      <sheetData sheetId="0" refreshError="1"/>
      <sheetData sheetId="1" refreshError="1"/>
      <sheetData sheetId="2" refreshError="1"/>
      <sheetData sheetId="3" refreshError="1"/>
      <sheetData sheetId="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8"/>
      <sheetName val="일위대가목록"/>
      <sheetName val="전선 및 전선관"/>
      <sheetName val="기자재비"/>
      <sheetName val="참조"/>
      <sheetName val="1단계"/>
      <sheetName val="도로구조공사비"/>
      <sheetName val="도로토공공사비"/>
      <sheetName val="여수토공사비"/>
      <sheetName val="2공구산출내역"/>
      <sheetName val="데리네이타현황"/>
      <sheetName val="TABLE"/>
      <sheetName val="WORK"/>
      <sheetName val="삼원"/>
      <sheetName val="그린"/>
      <sheetName val="한창-을"/>
      <sheetName val="내역"/>
      <sheetName val="품셈"/>
      <sheetName val="단가"/>
      <sheetName val="수량산출"/>
      <sheetName val="일위대가"/>
      <sheetName val="공예율"/>
      <sheetName val="밸브설치"/>
      <sheetName val="1.설계기준"/>
      <sheetName val="구리토평1전기"/>
      <sheetName val="노임"/>
      <sheetName val="설계내역일위"/>
      <sheetName val="견적서"/>
      <sheetName val="노임(1차)"/>
      <sheetName val="Sheet15"/>
      <sheetName val="A-4"/>
      <sheetName val="70%"/>
      <sheetName val="직노"/>
      <sheetName val="설비"/>
      <sheetName val="DWG-CAB-I"/>
      <sheetName val="일용노임단가"/>
      <sheetName val="PREFACE"/>
      <sheetName val="일위대가목차"/>
      <sheetName val="일위대가표"/>
      <sheetName val="내역서"/>
      <sheetName val="물가자료"/>
      <sheetName val="토목품셈"/>
      <sheetName val="가도공"/>
      <sheetName val="단가산출서"/>
      <sheetName val="용산1(해보)"/>
      <sheetName val="총 원가계산"/>
      <sheetName val="기둥(원형)"/>
      <sheetName val="b_balju"/>
      <sheetName val="Sensitivity"/>
      <sheetName val="Testing"/>
      <sheetName val="시설물일위"/>
      <sheetName val="원가계산서 "/>
      <sheetName val="설계예시"/>
      <sheetName val="Y-WORK"/>
      <sheetName val="기초단가"/>
      <sheetName val="토목검측서"/>
      <sheetName val="ilch"/>
      <sheetName val="일위대가(가설)"/>
      <sheetName val="가공비"/>
      <sheetName val="일위대가(계측기설치)"/>
      <sheetName val="data2"/>
      <sheetName val="BOQ"/>
      <sheetName val="당초명세(평)"/>
      <sheetName val="토사(PE)"/>
      <sheetName val="경비산출"/>
      <sheetName val="도급FORM"/>
      <sheetName val="DATE"/>
      <sheetName val="단중표"/>
      <sheetName val="골조시행"/>
      <sheetName val="약품설비"/>
      <sheetName val="전기"/>
      <sheetName val="데이타"/>
      <sheetName val="DATA"/>
      <sheetName val="예산내역"/>
      <sheetName val="총괄수지표"/>
      <sheetName val="코드표"/>
      <sheetName val="노임단가"/>
      <sheetName val="CT "/>
      <sheetName val="정부노임단가"/>
      <sheetName val="Sheet3"/>
      <sheetName val="부하계산서"/>
      <sheetName val="BQ"/>
      <sheetName val="예산명세서"/>
      <sheetName val="건축내역"/>
      <sheetName val="SLAB"/>
      <sheetName val="쌍송교"/>
      <sheetName val="원가계산서"/>
      <sheetName val="적용기준"/>
      <sheetName val="3BL공동구 수량"/>
      <sheetName val="일위대가집계"/>
      <sheetName val="D-3503"/>
      <sheetName val="전기일위대가"/>
      <sheetName val="맨홀수량산출"/>
      <sheetName val="비교표"/>
      <sheetName val="사용자정의"/>
      <sheetName val="제품표준규격"/>
      <sheetName val="약품공급2"/>
      <sheetName val="외주"/>
      <sheetName val="견적"/>
      <sheetName val="이월"/>
      <sheetName val="기성"/>
      <sheetName val="부대내역"/>
      <sheetName val="기초공"/>
      <sheetName val="개요"/>
      <sheetName val="000000"/>
      <sheetName val="Sheet1"/>
      <sheetName val="노임 단가"/>
      <sheetName val="SORCE1"/>
      <sheetName val="가시설단위수량"/>
      <sheetName val="단위수량"/>
      <sheetName val="일반맨홀수량집계(A-7 LINE)"/>
      <sheetName val="8.PILE  (돌출)"/>
      <sheetName val="단면가정"/>
      <sheetName val="일반맨홀수량집계"/>
      <sheetName val="지표"/>
      <sheetName val="BEND LOSS"/>
      <sheetName val="실행"/>
      <sheetName val="#REF"/>
      <sheetName val="중기일위대가"/>
      <sheetName val="토목"/>
      <sheetName val="암거단위-1련"/>
      <sheetName val="토목내역서 (도급단가)"/>
      <sheetName val="단가목록"/>
      <sheetName val="c_balju"/>
      <sheetName val="선금급신청서"/>
      <sheetName val="보건노"/>
      <sheetName val="BOX수량"/>
      <sheetName val="대가"/>
      <sheetName val="참조 (2)"/>
      <sheetName val="danga"/>
      <sheetName val="ABUT수량-A1"/>
      <sheetName val="Inputs"/>
      <sheetName val="Timing&amp;Esc"/>
      <sheetName val="토공수량산출"/>
      <sheetName val="토적계산서"/>
      <sheetName val="산출기초"/>
      <sheetName val="철거산출근거"/>
      <sheetName val="램머"/>
      <sheetName val="기계경비(시간당)"/>
      <sheetName val="단가조사"/>
      <sheetName val="Sheet10"/>
      <sheetName val="토목공종세부"/>
      <sheetName val="단가및재료비"/>
      <sheetName val="Total"/>
      <sheetName val="원형맨홀수량"/>
      <sheetName val="우각부보강"/>
      <sheetName val="문학간접"/>
      <sheetName val="BOX복구단위수량"/>
      <sheetName val="22신설수량"/>
      <sheetName val="도급예산내역서봉투"/>
      <sheetName val="공사원가계산서"/>
      <sheetName val="도급예산내역서총괄표"/>
      <sheetName val="설계산출기초"/>
      <sheetName val="운반비산출"/>
      <sheetName val="을부담운반비"/>
      <sheetName val="설계산출표지"/>
      <sheetName val="간접"/>
      <sheetName val="내역표지"/>
      <sheetName val="내역서 "/>
      <sheetName val="가로등내역서"/>
      <sheetName val="경비2내역"/>
      <sheetName val="공통가설공사"/>
      <sheetName val="가로등기초"/>
      <sheetName val="진주방향"/>
      <sheetName val="1공구내역서(1)"/>
      <sheetName val="말뚝지지력산정"/>
      <sheetName val="1000 DB구축 부표"/>
      <sheetName val="내역-2"/>
      <sheetName val="통장출금액"/>
      <sheetName val="자료(통합)"/>
      <sheetName val="대상공사(조달청)"/>
      <sheetName val="익산"/>
      <sheetName val="설계명세서"/>
      <sheetName val="자료입력"/>
      <sheetName val="중기산출"/>
      <sheetName val="IMP(MAIN)"/>
      <sheetName val="IMP (REACTOR)"/>
      <sheetName val="부하(성남)"/>
      <sheetName val="투자효율분석"/>
      <sheetName val="기별(종합)"/>
      <sheetName val="INPUT"/>
      <sheetName val="주공 갑지"/>
      <sheetName val="차액보증"/>
      <sheetName val="저수조"/>
      <sheetName val="이름정의"/>
      <sheetName val="중기손료"/>
      <sheetName val="설계조건"/>
      <sheetName val="안정계산"/>
      <sheetName val="단면검토"/>
      <sheetName val="공사개요"/>
      <sheetName val="도로경계블럭단위수량"/>
      <sheetName val="도로경계블럭단위토공"/>
      <sheetName val="L형측구단위수량"/>
      <sheetName val="L형측구연장조서"/>
      <sheetName val="금액내역서"/>
      <sheetName val="작업일보"/>
      <sheetName val="교량전기"/>
      <sheetName val="CODE"/>
      <sheetName val="통합"/>
      <sheetName val="Sheet1 (2)"/>
      <sheetName val="MYUN(MAC)"/>
      <sheetName val="guard(mac)"/>
      <sheetName val="tggwan(mac)"/>
      <sheetName val="북방3터널"/>
      <sheetName val="Baby일위대가"/>
      <sheetName val="별표 "/>
      <sheetName val="A"/>
      <sheetName val="기초코드"/>
      <sheetName val="일위(PN)"/>
      <sheetName val="type-F"/>
      <sheetName val=""/>
      <sheetName val="단가 및 재료비"/>
      <sheetName val="Sheet4"/>
      <sheetName val="wall"/>
      <sheetName val="물가대비표"/>
      <sheetName val="전화"/>
      <sheetName val="출력은 금물"/>
      <sheetName val="하부철근수량"/>
      <sheetName val="토공집계표"/>
      <sheetName val="YES-T"/>
      <sheetName val="정렬"/>
      <sheetName val="MOTOR"/>
      <sheetName val="수량집계"/>
      <sheetName val="적격분석"/>
      <sheetName val="B"/>
      <sheetName val="전압강하계산"/>
      <sheetName val="공통가설"/>
      <sheetName val="예가표"/>
      <sheetName val="대비"/>
      <sheetName val="기계경비"/>
      <sheetName val="설산1.나"/>
      <sheetName val="본사S"/>
      <sheetName val="물량표"/>
      <sheetName val="도급양식"/>
      <sheetName val="준검 내역서"/>
      <sheetName val="자재대"/>
      <sheetName val="GI-LIST"/>
      <sheetName val="횡배수관설치현황"/>
      <sheetName val="6PILE  (돌출)"/>
      <sheetName val="입찰안"/>
      <sheetName val="구조물철거타공정이월"/>
      <sheetName val="3.하중산정4.지지력"/>
      <sheetName val="단가조사서"/>
      <sheetName val="목차"/>
      <sheetName val="화재 탐지 설비"/>
      <sheetName val="토공(우물통,기타) "/>
      <sheetName val="식재일위대가"/>
      <sheetName val="ITEM"/>
      <sheetName val="값"/>
      <sheetName val="조명율표"/>
      <sheetName val="2분기평가"/>
      <sheetName val="물집"/>
      <sheetName val="당사"/>
      <sheetName val="NAI"/>
      <sheetName val="내역1"/>
      <sheetName val="원가"/>
      <sheetName val="을 1"/>
      <sheetName val="을 2"/>
      <sheetName val="BQ(실행)"/>
      <sheetName val="SELTDATA"/>
      <sheetName val="오산갈곳"/>
      <sheetName val="총괄내역서"/>
      <sheetName val="출근부"/>
      <sheetName val="(A)내역서"/>
      <sheetName val="청하배수"/>
      <sheetName val="맨홀수량집계"/>
      <sheetName val="물가시세"/>
      <sheetName val="EUPDAT2"/>
      <sheetName val="적격점수&lt;300억미만&gt;"/>
      <sheetName val="교각계산"/>
      <sheetName val="2F 회의실견적(5_14 일대)"/>
      <sheetName val="__Se08009_network_DATA_98_____2"/>
      <sheetName val="기초입력 DATA"/>
      <sheetName val="특수선일위대가"/>
      <sheetName val="공사비집계"/>
      <sheetName val="신규단가"/>
      <sheetName val="토공대가"/>
      <sheetName val="구조대가"/>
      <sheetName val="포설대가1"/>
      <sheetName val="부대대가"/>
      <sheetName val="변화치수"/>
      <sheetName val="인건비 "/>
      <sheetName val="단 box"/>
      <sheetName val="COPING"/>
      <sheetName val="1호인버트수량"/>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refreshError="1"/>
      <sheetData sheetId="28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맨홀수량집계"/>
      <sheetName val="일반맨홀자재집계"/>
      <sheetName val="인버트수량집계"/>
      <sheetName val="부관보호공수량집계"/>
      <sheetName val="일반 맨홀 평균높이"/>
      <sheetName val="1호 맨홀 (TYPE-B)"/>
      <sheetName val="2호 맨홀 (TYPE-B)"/>
      <sheetName val="2호 맨홀 (TYPE-C)"/>
      <sheetName val="3호 맨홀 (TYPE-C)"/>
      <sheetName val="관경별인버트수량산출"/>
      <sheetName val="맨홀유입유출관경(통복)"/>
      <sheetName val="부관보호공수량산출"/>
      <sheetName val="부관평균h산정"/>
      <sheetName val="4호 맨홀 (TYPE-B)"/>
      <sheetName val="4호 맨홀 (TYPE-C)"/>
      <sheetName val="3호 맨홀 (TYPE-B)"/>
      <sheetName val="유입유출관"/>
      <sheetName val="Sheet1"/>
      <sheetName val="맨홀수량집계"/>
      <sheetName val="맨홀자재집계"/>
      <sheetName val="맨홀 평균높이"/>
      <sheetName val="맨홀 수량"/>
      <sheetName val="일위대가목록"/>
    </sheetNames>
    <definedNames>
      <definedName name="ISO_정렬"/>
      <definedName name="등록_시작"/>
      <definedName name="등록_취소"/>
      <definedName name="메인_시작"/>
      <definedName name="물량집계"/>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1-1평균터파기고(1)"/>
      <sheetName val="맨홀토공평균H산정"/>
      <sheetName val="관로공(1)"/>
      <sheetName val="구조물공수량집계"/>
      <sheetName val="관기초"/>
      <sheetName val="1.토공집계표"/>
      <sheetName val="1-2평균터파기고(2)"/>
      <sheetName val="1-3평균터가기고(3)"/>
      <sheetName val="모래90"/>
      <sheetName val="모래180"/>
      <sheetName val="콘크리트120"/>
      <sheetName val="콘크리트180"/>
      <sheetName val="H모래90"/>
      <sheetName val="H모래180"/>
      <sheetName val="H콘120"/>
      <sheetName val="H콘180"/>
      <sheetName val="H-줄파기"/>
      <sheetName val="줄파기"/>
      <sheetName val="구조물공토공집계"/>
      <sheetName val="1호맨홀토공"/>
      <sheetName val="2호맨홀토공"/>
      <sheetName val="3호맨홀토공"/>
      <sheetName val="4호맨홀토공"/>
      <sheetName val="5호맨홀토공"/>
      <sheetName val="관로공집계표"/>
      <sheetName val="관로공(2)"/>
      <sheetName val="맨홀공평균H"/>
      <sheetName val="1호맨홀집계표"/>
      <sheetName val="1호맨홀수량산출"/>
      <sheetName val="1호맨홀가감수량"/>
      <sheetName val="2호맨홀집계표"/>
      <sheetName val="2호맨홀수량산출"/>
      <sheetName val="2호맨홀가감수량"/>
      <sheetName val="3호맨홀집계표"/>
      <sheetName val="3호맨홀수량산출"/>
      <sheetName val="3호맨홀가감수량"/>
      <sheetName val="4호맨홀집계표"/>
      <sheetName val="4호맨홀수량산출"/>
      <sheetName val="4호맨홀가감수량"/>
      <sheetName val="5호맨홀집계표"/>
      <sheetName val="5호맨홀수량산출"/>
      <sheetName val="5호맨홀가감수량"/>
      <sheetName val="우수받이"/>
      <sheetName val="포장공수량집계"/>
      <sheetName val="ASP포장"/>
      <sheetName val="CON'C포장"/>
      <sheetName val="고압블럭포장"/>
      <sheetName val="가시설(TYPE-A)집계표"/>
      <sheetName val="가시설(TYPE-A)"/>
      <sheetName val="가시설(TYPE-B)집계표 "/>
      <sheetName val="가시설(TYPE-B)"/>
      <sheetName val="Sheet2"/>
      <sheetName val="Sheet1"/>
      <sheetName val="DATA1"/>
      <sheetName val="DATA2"/>
      <sheetName val="DATA3"/>
      <sheetName val="맨홀수량집계"/>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간지"/>
      <sheetName val="장비집계"/>
      <sheetName val="사다리"/>
      <sheetName val="배수통관(좌)"/>
      <sheetName val="간접"/>
      <sheetName val="수량산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 val="Sheet1"/>
      <sheetName val="#REF"/>
      <sheetName val="Y-WORK"/>
      <sheetName val="토사(PE)"/>
      <sheetName val="바닥판"/>
      <sheetName val="입력DATA"/>
      <sheetName val="맨홀수량집계"/>
      <sheetName val="내역서1999.8최종"/>
      <sheetName val="일위대가목록"/>
      <sheetName val="TABLE"/>
      <sheetName val="관경별내역서"/>
      <sheetName val="2003상반기노임기준"/>
      <sheetName val="말뚝지지력산정"/>
      <sheetName val="토목검측서"/>
      <sheetName val="쌍송교"/>
      <sheetName val="계정"/>
      <sheetName val="덤프운반거리산출(토)"/>
      <sheetName val="덤프운반거리산출(풍)"/>
      <sheetName val="덤프운반거리산출(연)"/>
      <sheetName val="일반맨홀수량집계(A-7 LINE)"/>
      <sheetName val="ITEM"/>
      <sheetName val="인천학익동 동아풍림아파트현장"/>
      <sheetName val="단위중량"/>
      <sheetName val="SORCE1"/>
      <sheetName val="가시설단위수량"/>
      <sheetName val="단위수량"/>
      <sheetName val="Sheet1 (2)"/>
      <sheetName val="6호기"/>
      <sheetName val="물가시세"/>
      <sheetName val="보도경계블럭"/>
      <sheetName val="일위대가 "/>
      <sheetName val="투자비"/>
      <sheetName val="조성원가DATA"/>
      <sheetName val="사업비"/>
      <sheetName val="조명시설"/>
      <sheetName val="산정표"/>
      <sheetName val="집수정(600-700)"/>
      <sheetName val="LP-S"/>
      <sheetName val="입력란"/>
      <sheetName val="97노임단가"/>
      <sheetName val="보차도경계석"/>
      <sheetName val="플랜트 설치"/>
      <sheetName val="계획금액"/>
      <sheetName val="3BL공동구 수량"/>
      <sheetName val="H-PILE수량집계"/>
      <sheetName val="수량산출"/>
      <sheetName val="설계내역"/>
      <sheetName val="원가계산"/>
      <sheetName val="신림자금"/>
      <sheetName val="간_지"/>
      <sheetName val="상다㎡당_단가"/>
      <sheetName val="일위대가표__(2)"/>
      <sheetName val="견적서__(2)"/>
      <sheetName val="견적서__(3)"/>
      <sheetName val="8.석축단위(H=1.5M)"/>
      <sheetName val="가도공"/>
      <sheetName val="지장물C"/>
      <sheetName val="우수공"/>
      <sheetName val="DATA"/>
      <sheetName val="역T형교대(말뚝기초)"/>
      <sheetName val="을지"/>
      <sheetName val="변화치수"/>
      <sheetName val="부대내역"/>
      <sheetName val="일위-1"/>
      <sheetName val="표지"/>
      <sheetName val="실행대비"/>
      <sheetName val="대비"/>
      <sheetName val="오산갈곳"/>
      <sheetName val="아파트 내역"/>
      <sheetName val="RAHMEN"/>
      <sheetName val="식생블럭단위수량"/>
      <sheetName val="Studio"/>
      <sheetName val="수목단가"/>
      <sheetName val="시설수량표"/>
      <sheetName val="식재수량표"/>
      <sheetName val="자재단가"/>
      <sheetName val="단면가정"/>
      <sheetName val="DATE"/>
      <sheetName val="터파기및재료"/>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가시설(TYPE-A)"/>
      <sheetName val="1-1평균터파기고(1)"/>
      <sheetName val="수량산출"/>
      <sheetName val="1호맨홀가감수량"/>
      <sheetName val="1호맨홀수량산출"/>
      <sheetName val="맨홀수량집계"/>
      <sheetName val="#REF"/>
      <sheetName val="대창(함평)"/>
      <sheetName val="대창(장성)"/>
      <sheetName val="대창(함평)-창열"/>
      <sheetName val="가시설단위수량"/>
      <sheetName val="SORCE1"/>
      <sheetName val="6PILE  (돌출)"/>
      <sheetName val="DATE"/>
      <sheetName val="H-PILE수량집계"/>
      <sheetName val="일위대가"/>
      <sheetName val="식재"/>
      <sheetName val="시설물"/>
      <sheetName val="식재출력용"/>
      <sheetName val="유지관리"/>
      <sheetName val="단가"/>
      <sheetName val="날개벽"/>
      <sheetName val="간지"/>
      <sheetName val="총괄표"/>
      <sheetName val="강교(Sub)"/>
      <sheetName val="건축-물가변동"/>
      <sheetName val="장비집계"/>
      <sheetName val="우각부보강"/>
      <sheetName val="WORK"/>
      <sheetName val="단가산출서"/>
      <sheetName val="RPF"/>
      <sheetName val="자재단가"/>
      <sheetName val="노임단가 "/>
      <sheetName val="양식"/>
      <sheetName val="3BL공동구 수량"/>
      <sheetName val="ITEM"/>
      <sheetName val="원형1호맨홀토공수량"/>
      <sheetName val="기본(98)"/>
      <sheetName val="목재동바리"/>
      <sheetName val="각종양식"/>
      <sheetName val="데이타"/>
      <sheetName val="식재인부"/>
      <sheetName val="AS포장복구 "/>
      <sheetName val="Sheet5"/>
      <sheetName val="Sheet1"/>
      <sheetName val="ilch"/>
      <sheetName val="TYPE-A"/>
      <sheetName val="000000"/>
      <sheetName val="부대내역"/>
      <sheetName val="청주(철골발주의뢰서)"/>
      <sheetName val="N賃率-職"/>
      <sheetName val="I一般比"/>
      <sheetName val="대외공문"/>
      <sheetName val="단가목록"/>
      <sheetName val="노임목록"/>
      <sheetName val="공문"/>
      <sheetName val="노임단가"/>
      <sheetName val="단위중량"/>
      <sheetName val="가점"/>
      <sheetName val="index"/>
      <sheetName val="etc"/>
      <sheetName val="data"/>
      <sheetName val="교각계산"/>
      <sheetName val="FOOTING단면력"/>
      <sheetName val="환률"/>
      <sheetName val="원가계산"/>
      <sheetName val="역사이펀평균높이"/>
      <sheetName val="빙장비사양"/>
      <sheetName val="장비사양"/>
      <sheetName val="관로가시설수량산출서"/>
      <sheetName val="E.P.T수량산출서"/>
      <sheetName val="원형맨홀수량"/>
      <sheetName val="토공연장"/>
      <sheetName val="자재"/>
      <sheetName val="공사비산출내역"/>
      <sheetName val="산출근거"/>
      <sheetName val="데리네이타현황"/>
      <sheetName val="기본일위"/>
      <sheetName val="집계"/>
      <sheetName val="내역서2안"/>
      <sheetName val="패널"/>
      <sheetName val="직노"/>
      <sheetName val="실행내역"/>
      <sheetName val="도급"/>
      <sheetName val="설계기준"/>
      <sheetName val="철근총괄"/>
      <sheetName val="철콘견적"/>
      <sheetName val="일반토공견적"/>
      <sheetName val="상부집계표"/>
      <sheetName val="부대공"/>
      <sheetName val="터널조도"/>
      <sheetName val="ABUT수량-A1"/>
      <sheetName val="Sensitivity"/>
      <sheetName val="ATS단가"/>
      <sheetName val="6호기"/>
      <sheetName val="수지표"/>
      <sheetName val="셀명"/>
      <sheetName val="A-4"/>
      <sheetName val="일위대가목록"/>
      <sheetName val="단가대비표"/>
      <sheetName val="2호맨홀공제수량"/>
      <sheetName val="사다리"/>
      <sheetName val="SLAB&quot;1&quot;"/>
      <sheetName val="단가조사"/>
      <sheetName val="조명시설"/>
      <sheetName val="도배공사언고"/>
      <sheetName val="L_RPTB02_01"/>
      <sheetName val="약품공급2"/>
      <sheetName val="제잡비"/>
      <sheetName val="건축내역"/>
      <sheetName val="연동내역"/>
      <sheetName val="간접"/>
      <sheetName val="7. 결과요약"/>
      <sheetName val="출력"/>
      <sheetName val="설비06"/>
      <sheetName val="설비03"/>
      <sheetName val="계산(공기)"/>
      <sheetName val="자료1 (목록)"/>
      <sheetName val="정보입력1"/>
      <sheetName val="중기사용료산출근거"/>
      <sheetName val="MFAB"/>
      <sheetName val="MFRT"/>
      <sheetName val="MPKG"/>
      <sheetName val="MPRD"/>
      <sheetName val="슬래브 -연속(3경간)"/>
      <sheetName val="가감수량"/>
      <sheetName val="맨홀수량산출"/>
      <sheetName val="98비정기소모"/>
      <sheetName val="변수값"/>
      <sheetName val="중기상차"/>
      <sheetName val="AS복구"/>
      <sheetName val="중기터파기"/>
      <sheetName val="은평작업지시대장"/>
      <sheetName val="인제내역"/>
      <sheetName val="type-F"/>
      <sheetName val="내역서"/>
      <sheetName val="산거각호표"/>
      <sheetName val="산출내역서집계표"/>
      <sheetName val="표지판현황"/>
      <sheetName val="관접합및부설"/>
      <sheetName val="Y-WORK"/>
      <sheetName val="COPING"/>
      <sheetName val="Data &amp; Result"/>
      <sheetName val="1.설계기준"/>
      <sheetName val="일반맨홀수량집계(A-7 LINE)"/>
      <sheetName val="토공개요"/>
      <sheetName val="토공(1)"/>
      <sheetName val="포장공사"/>
      <sheetName val="단면가정"/>
      <sheetName val="맨홀조서"/>
      <sheetName val="1호인버트수량"/>
      <sheetName val="석축설면"/>
      <sheetName val="법면단"/>
      <sheetName val="설계조건"/>
      <sheetName val="안정계산"/>
      <sheetName val="단면검토"/>
      <sheetName val="input"/>
      <sheetName val="가도공"/>
      <sheetName val="단면치수"/>
      <sheetName val="소방"/>
      <sheetName val="산출내역서"/>
      <sheetName val="토목단가"/>
      <sheetName val="Macro3"/>
      <sheetName val="MOTOR"/>
      <sheetName val="현황산출서"/>
      <sheetName val="변화치수"/>
      <sheetName val="토공(m당)"/>
      <sheetName val="준공조서"/>
      <sheetName val="공사준공계"/>
      <sheetName val="준공검사보고서"/>
      <sheetName val="시설물일위"/>
      <sheetName val="기성집계"/>
      <sheetName val="입력자료1box"/>
      <sheetName val="Piping Design Data"/>
      <sheetName val="BID"/>
      <sheetName val="RAHMEN"/>
      <sheetName val="구분표"/>
      <sheetName val="제원입력"/>
      <sheetName val="요율"/>
      <sheetName val="1호맨홀자연토공"/>
      <sheetName val="재료집계표"/>
      <sheetName val="정부노임단가"/>
      <sheetName val="경비2내역"/>
      <sheetName val="보도경계블럭"/>
      <sheetName val="암센터"/>
      <sheetName val="기구조직"/>
      <sheetName val="건축명"/>
      <sheetName val="기계명"/>
      <sheetName val="전기명"/>
      <sheetName val="말뚝지지력산정"/>
      <sheetName val="터파기및재료"/>
      <sheetName val="96수출"/>
      <sheetName val="일(4)"/>
      <sheetName val="갑지"/>
      <sheetName val="Sheet1 (2)"/>
      <sheetName val="바닥판"/>
      <sheetName val="가정"/>
      <sheetName val="02.감곡"/>
      <sheetName val="01.금왕"/>
      <sheetName val="단면 (2)"/>
      <sheetName val="GT 1050x650"/>
      <sheetName val="맨홀수량"/>
      <sheetName val="단가 (2)"/>
      <sheetName val="L형옹벽(key)"/>
      <sheetName val="구조물공 수량집계표"/>
      <sheetName val="입력DATA"/>
      <sheetName val="3련 BOX"/>
      <sheetName val="BQ"/>
      <sheetName val="접속슬래브"/>
      <sheetName val="내역"/>
      <sheetName val="일반수량"/>
      <sheetName val="Sheet2"/>
      <sheetName val="포장수량집계"/>
      <sheetName val="VXXXXX"/>
      <sheetName val="Total"/>
      <sheetName val="Site Expenses"/>
      <sheetName val="DATA(BAC)"/>
      <sheetName val="일위대가표"/>
      <sheetName val="기초단가"/>
      <sheetName val="archi(본사)"/>
      <sheetName val="차액보증"/>
      <sheetName val="단가 및 재료비"/>
      <sheetName val="단가산출2"/>
      <sheetName val="단가산출1"/>
      <sheetName val="관공일위대가"/>
      <sheetName val="Testing"/>
      <sheetName val="HVAC"/>
      <sheetName val="공사설명서외"/>
      <sheetName val="설계"/>
      <sheetName val="토사(PE)"/>
      <sheetName val="자재집계표"/>
      <sheetName val="기초분물량표"/>
      <sheetName val="월현황(내자)"/>
      <sheetName val="1.월입출재고"/>
      <sheetName val="보차도경계석"/>
      <sheetName val="공사개요"/>
      <sheetName val="IMP(MAIN)"/>
      <sheetName val="IMP (REACTOR)"/>
      <sheetName val="계수시트"/>
      <sheetName val="원가계산서"/>
      <sheetName val="종단계산"/>
      <sheetName val="BSD (2)"/>
      <sheetName val="FACTOR"/>
      <sheetName val="설-원가"/>
      <sheetName val="표지"/>
      <sheetName val="을"/>
      <sheetName val="Data Vol"/>
      <sheetName val="용수량(생활용수)"/>
      <sheetName val="하중계산"/>
      <sheetName val="2F 회의실견적(5_14 일대)"/>
      <sheetName val="근로자명단"/>
      <sheetName val="표층포설및다짐"/>
      <sheetName val="D"/>
      <sheetName val="9.설치품셈"/>
      <sheetName val="품셈총괄"/>
      <sheetName val="기본DATA Sheet"/>
      <sheetName val="수량총괄"/>
      <sheetName val="발주서양식"/>
      <sheetName val="이형관기호표1"/>
      <sheetName val="수량산출서"/>
      <sheetName val="공사설계"/>
      <sheetName val="E_P_T수량산출서1"/>
      <sheetName val="E_P_T수량산출서"/>
      <sheetName val="건축원가"/>
      <sheetName val="DATA1"/>
      <sheetName val="약품설비"/>
      <sheetName val="일위대가목차"/>
      <sheetName val="공사별 가중치 산출근거(토목)"/>
      <sheetName val="가중치근거(조경)"/>
      <sheetName val="일반맨홀수량집계"/>
      <sheetName val="값"/>
      <sheetName val="FRT_O"/>
      <sheetName val="FAB_I"/>
      <sheetName val="1~9 하중계산"/>
      <sheetName val="1"/>
      <sheetName val="2"/>
      <sheetName val="3"/>
      <sheetName val="4"/>
      <sheetName val="5"/>
      <sheetName val="6"/>
      <sheetName val="7"/>
      <sheetName val="8"/>
      <sheetName val="1.설계조건"/>
      <sheetName val="실행대비"/>
      <sheetName val="코드표"/>
      <sheetName val="이름정의"/>
      <sheetName val="주상복합실비산출"/>
      <sheetName val="주상복합"/>
      <sheetName val="토목"/>
      <sheetName val="오산갈곳"/>
      <sheetName val="대로근거"/>
      <sheetName val="DS-최종"/>
      <sheetName val="SE-611"/>
      <sheetName val="c_balju"/>
      <sheetName val="토목주소"/>
      <sheetName val="전차선로 물량표"/>
      <sheetName val="공사원가계산서"/>
      <sheetName val="Baby일위대가"/>
      <sheetName val="__MAIN"/>
      <sheetName val="산업개발안내서"/>
      <sheetName val="기계내역"/>
      <sheetName val="단가산출집계"/>
      <sheetName val="기기리스트"/>
      <sheetName val="심사물량"/>
      <sheetName val="심사계산"/>
      <sheetName val="inputdata"/>
      <sheetName val="개거단위수량"/>
      <sheetName val="토목검측서"/>
      <sheetName val="결과1"/>
      <sheetName val="구확승인"/>
      <sheetName val="98수문일위"/>
      <sheetName val="화산경계"/>
      <sheetName val="주빔의 설계"/>
      <sheetName val="CONCRETE"/>
      <sheetName val="별표집계"/>
      <sheetName val="노임단가_"/>
      <sheetName val="6PILE__(돌출)"/>
      <sheetName val="AS포장복구_"/>
      <sheetName val="대림경상68억"/>
      <sheetName val="통합"/>
      <sheetName val="Sheet3"/>
      <sheetName val="일위목록"/>
      <sheetName val="자재목록"/>
      <sheetName val="용소리교"/>
      <sheetName val="진주방향"/>
      <sheetName val="마산방향"/>
      <sheetName val="마산방향철근집계"/>
      <sheetName val="2공구산출내역"/>
      <sheetName val="물량표"/>
      <sheetName val="과천MAIN"/>
      <sheetName val="설계예산서"/>
      <sheetName val="08인건비 산거"/>
      <sheetName val="05산출내역서"/>
      <sheetName val="원가"/>
      <sheetName val="주공 갑지"/>
      <sheetName val="플랜트 설치"/>
      <sheetName val="옹벽"/>
      <sheetName val="CALCULATION"/>
      <sheetName val="물량산출근거"/>
      <sheetName val="식재수량표"/>
      <sheetName val="상하수도하도급차집토목(1차분)"/>
      <sheetName val="TOTAL3"/>
      <sheetName val="B부대공"/>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안보-MBR1"/>
      <sheetName val="캔개발배경"/>
      <sheetName val="캔판매목표"/>
      <sheetName val="시장"/>
      <sheetName val="일정표"/>
    </sheetNames>
    <sheetDataSet>
      <sheetData sheetId="0" refreshError="1"/>
      <sheetData sheetId="1">
        <row r="4">
          <cell r="A4">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99-04-19-서울대관련(수정중)"/>
      <sheetName val="맨홀수량집계"/>
      <sheetName val="설계조건"/>
      <sheetName val="안정계산"/>
      <sheetName val="단면검토"/>
      <sheetName val="가시설수량"/>
      <sheetName val="단위수량"/>
      <sheetName val="WORK"/>
      <sheetName val="Data Vol"/>
      <sheetName val="ITEM"/>
      <sheetName val="ilch"/>
      <sheetName val="중기일위대가"/>
      <sheetName val="직접인건비"/>
      <sheetName val="BQ"/>
      <sheetName val="단면가정"/>
      <sheetName val="부대내역"/>
      <sheetName val="Y-WORK"/>
      <sheetName val="단위중량"/>
      <sheetName val="ABUT수량-A1"/>
      <sheetName val="설계명세서"/>
      <sheetName val="일반공사"/>
      <sheetName val="부대대비"/>
      <sheetName val="냉연집계"/>
      <sheetName val="교각계산"/>
      <sheetName val="일위대가목록"/>
      <sheetName val="지표"/>
      <sheetName val="기계내역"/>
      <sheetName val="ITB COST"/>
      <sheetName val="단가표 "/>
      <sheetName val="TABLE"/>
      <sheetName val="3BL공동구 수량"/>
      <sheetName val="IMP(MAIN)"/>
      <sheetName val="IMP (REACTOR)"/>
      <sheetName val="2F 회의실견적(5_14 일대)"/>
      <sheetName val="차액보증"/>
      <sheetName val="A-4"/>
      <sheetName val="을"/>
      <sheetName val="RCD-STRAND_PILE_압입및굴착"/>
      <sheetName val="남양시작동자105노65기1.3화1.2"/>
      <sheetName val="실행간접비용"/>
      <sheetName val="견적서"/>
      <sheetName val="E01-02(EV-1-LBS)"/>
      <sheetName val="을 2"/>
      <sheetName val="을 1"/>
      <sheetName val="Sheet16"/>
      <sheetName val="간선"/>
      <sheetName val="XXXXXX"/>
      <sheetName val="발전기"/>
      <sheetName val="조도"/>
      <sheetName val="Sheet14"/>
      <sheetName val="Sheet13"/>
    </sheetNames>
    <sheetDataSet>
      <sheetData sheetId="0">
        <row r="5">
          <cell r="D5" t="str">
            <v>(발표일:99.1.1)</v>
          </cell>
        </row>
      </sheetData>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LIST"/>
      <sheetName val="우수관수량"/>
      <sheetName val="우수단수"/>
      <sheetName val="구조물집계"/>
      <sheetName val="우수맨홀집계"/>
      <sheetName val="우수맨홀단수(원형1호)"/>
      <sheetName val="우수맨홀단수(원형2호) "/>
      <sheetName val="우_수받이수량집계"/>
      <sheetName val="우수받이단수"/>
      <sheetName val="오수관LIST"/>
      <sheetName val="관자재집계"/>
      <sheetName val="오수관자재집계 "/>
      <sheetName val="가정오수관"/>
      <sheetName val="주철관절단"/>
      <sheetName val="오수맨홀수량집계"/>
      <sheetName val="오수맨홀단수"/>
      <sheetName val="오수받이수량집계"/>
      <sheetName val="오수받이"/>
      <sheetName val="표지"/>
      <sheetName val="포장공집계"/>
      <sheetName val="포장수량집계"/>
      <sheetName val="본선구간수량"/>
      <sheetName val="편구배별연장"/>
      <sheetName val="표준단면도"/>
      <sheetName val="추가및공제부"/>
      <sheetName val="확폭포장수량"/>
      <sheetName val="확폭"/>
      <sheetName val="접속부포장수량"/>
      <sheetName val="접속도로포장"/>
      <sheetName val="접속부포장"/>
      <sheetName val="발파암공제"/>
      <sheetName val="덕전리"/>
      <sheetName val="정부노임단가"/>
      <sheetName val="가시설수량"/>
      <sheetName val="단위수량"/>
      <sheetName val="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일반자재단가"/>
      <sheetName val="노임단가"/>
      <sheetName val="중기가격"/>
      <sheetName val="중기산출"/>
      <sheetName val="중기일위대가"/>
      <sheetName val="초기"/>
      <sheetName val="일위대가표"/>
      <sheetName val="토공"/>
      <sheetName val="구조물공"/>
      <sheetName val="관공"/>
      <sheetName val="포장공"/>
      <sheetName val="부대공"/>
      <sheetName val="자재대"/>
      <sheetName val="중기사용료"/>
      <sheetName val="정부노임단가"/>
      <sheetName val="대비"/>
      <sheetName val="양식"/>
      <sheetName val="기초"/>
      <sheetName val="양식 (3)"/>
      <sheetName val="양식 (5)"/>
      <sheetName val="양식 (6)"/>
      <sheetName val="양식 (4)"/>
      <sheetName val="양식 (2)"/>
      <sheetName val="암거공"/>
      <sheetName val="심사계산"/>
      <sheetName val="심사물량"/>
      <sheetName val="단면 (2)"/>
      <sheetName val="수량명세서"/>
    </sheetNames>
    <sheetDataSet>
      <sheetData sheetId="0" refreshError="1"/>
      <sheetData sheetId="1"/>
      <sheetData sheetId="2"/>
      <sheetData sheetId="3"/>
      <sheetData sheetId="4"/>
      <sheetData sheetId="5">
        <row r="136">
          <cell r="I136">
            <v>9905</v>
          </cell>
        </row>
      </sheetData>
      <sheetData sheetId="6"/>
      <sheetData sheetId="7"/>
      <sheetData sheetId="8"/>
      <sheetData sheetId="9"/>
      <sheetData sheetId="10"/>
      <sheetData sheetId="11"/>
      <sheetData sheetId="12"/>
      <sheetData sheetId="13"/>
      <sheetData sheetId="14" refreshError="1"/>
      <sheetData sheetId="15" refreshError="1"/>
      <sheetData sheetId="16" refreshError="1"/>
      <sheetData sheetId="17"/>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입력DATA"/>
      <sheetName val="바닥판"/>
    </sheetNames>
    <sheetDataSet>
      <sheetData sheetId="0"/>
      <sheetData sheetId="1"/>
      <sheetData sheetId="2"/>
      <sheetData sheetId="3"/>
      <sheetData sheetId="4" refreshError="1"/>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Y-WORK"/>
      <sheetName val="TABLE"/>
      <sheetName val="조도계산서 (도서)"/>
      <sheetName val="부대내역"/>
      <sheetName val="단위중량"/>
      <sheetName val="MOTOR"/>
      <sheetName val="맨홀수량집계"/>
      <sheetName val="설계조건"/>
      <sheetName val="안정계산"/>
      <sheetName val="단면검토"/>
      <sheetName val="입력DATA"/>
      <sheetName val="바닥판"/>
      <sheetName val="안정검토"/>
      <sheetName val="집1"/>
      <sheetName val="장비집계"/>
      <sheetName val="단위수량"/>
      <sheetName val="횡배위치"/>
      <sheetName val="3BL공동구 수량"/>
      <sheetName val="ITEM"/>
      <sheetName val="중기일위대가"/>
      <sheetName val="일반공사"/>
      <sheetName val="정부노임단가"/>
      <sheetName val="ABUT수량-A1"/>
      <sheetName val="터파기및재료"/>
      <sheetName val="SLAB&quot;1&quot;"/>
      <sheetName val="변화치수"/>
      <sheetName val="수안보-MBR1"/>
      <sheetName val="골재집계"/>
      <sheetName val="기초공"/>
      <sheetName val="기둥(원형)"/>
      <sheetName val="플랜트 설치"/>
      <sheetName val="가시설수량"/>
      <sheetName val="보집계표"/>
      <sheetName val="수량(남촌)"/>
      <sheetName val="SE-611"/>
      <sheetName val="WORK"/>
      <sheetName val="일반맨홀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EF"/>
      <sheetName val="내역"/>
      <sheetName val="부하계산서"/>
      <sheetName val="물가대비표"/>
      <sheetName val="대치판정"/>
      <sheetName val="단락전류-A"/>
      <sheetName val="야구결승표 신청"/>
      <sheetName val="전선 및 전선관"/>
      <sheetName val="3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토공A"/>
      <sheetName val="내역"/>
      <sheetName val="ⴭⴭⴭⴭ"/>
      <sheetName val="일반공사"/>
      <sheetName val="안정계산"/>
      <sheetName val="단면검토"/>
      <sheetName val="보집계표"/>
      <sheetName val="말뚝물량"/>
      <sheetName val="ilch"/>
      <sheetName val="정부노임단가"/>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ABUT수량-A1"/>
      <sheetName val="토공집계(소계)"/>
      <sheetName val="관급자재대"/>
      <sheetName val="면벽수량"/>
      <sheetName val="흄관(보호)(1연)"/>
      <sheetName val="흄관 보호토공(1연)"/>
      <sheetName val="대치판정"/>
      <sheetName val="신우"/>
      <sheetName val="자재단가"/>
      <sheetName val="주차구획선수량"/>
      <sheetName val="집계표"/>
      <sheetName val="#REF"/>
      <sheetName val="내역"/>
      <sheetName val="암거"/>
      <sheetName val="포장공"/>
      <sheetName val="1.수인터널"/>
      <sheetName val="덕전리"/>
      <sheetName val="내역서 (2)"/>
      <sheetName val="DDD"/>
      <sheetName val="버스운행안내"/>
      <sheetName val="예방접종계획"/>
      <sheetName val="근태계획서"/>
      <sheetName val="2경간"/>
      <sheetName val="코드표"/>
      <sheetName val="8.PILE  (돌출)"/>
      <sheetName val="부경대총괄내역서"/>
      <sheetName val="4.내진설계"/>
      <sheetName val="Sheet1 (2)"/>
      <sheetName val="마산방향"/>
      <sheetName val="진주방향"/>
      <sheetName val="Sheet2"/>
      <sheetName val="Sheet3"/>
      <sheetName val="차액보증"/>
      <sheetName val="SORCE1"/>
      <sheetName val="대포2교접속"/>
      <sheetName val="제1호단위수량"/>
      <sheetName val="연습"/>
      <sheetName val="인자기준_2007"/>
      <sheetName val="할인_할증률산정"/>
      <sheetName val="금액단가표"/>
      <sheetName val="자료기입"/>
      <sheetName val="예정공정표(장기간)"/>
      <sheetName val="수량"/>
      <sheetName val="조명시설"/>
      <sheetName val="001"/>
      <sheetName val="대로근거"/>
      <sheetName val="98수문일위"/>
      <sheetName val="ⴭⴭⴭⴭ"/>
      <sheetName val="자재 집계표"/>
      <sheetName val="집수A"/>
      <sheetName val="000000"/>
      <sheetName val="총집계표"/>
      <sheetName val="정부노임단가"/>
      <sheetName val="실행철강하도"/>
      <sheetName val="맨홀수량"/>
      <sheetName val="내역서"/>
      <sheetName val="본체"/>
      <sheetName val="금액내역서"/>
      <sheetName val="관급자대내역서"/>
      <sheetName val="설계내역서(고사목 제거)"/>
      <sheetName val="수량집계"/>
      <sheetName val="옹벽단면치수"/>
      <sheetName val="공통비"/>
      <sheetName val="토사(PE)"/>
      <sheetName val="수량산출"/>
      <sheetName val="관로토공"/>
      <sheetName val="시중노임"/>
      <sheetName val="단위수량"/>
      <sheetName val="입력"/>
      <sheetName val="7급줄떼"/>
      <sheetName val="단면가정"/>
      <sheetName val="치수표"/>
      <sheetName val="3BL공동구 수량"/>
      <sheetName val="1.설계조건"/>
      <sheetName val="토량산출서"/>
      <sheetName val="표지"/>
      <sheetName val="Sheet1"/>
      <sheetName val="MOTOR"/>
      <sheetName val="6PILE  (돌출)"/>
      <sheetName val="5.2코핑"/>
      <sheetName val="wall"/>
      <sheetName val="을"/>
      <sheetName val="암거단위"/>
      <sheetName val="기계경비"/>
      <sheetName val="유림골조"/>
      <sheetName val="터파기및재료"/>
      <sheetName val="플랜트 설치"/>
      <sheetName val="대구파크쿨링타워"/>
      <sheetName val="1차 내역서"/>
      <sheetName val="일위대가"/>
      <sheetName val="천방교접속"/>
      <sheetName val="총 원가계산"/>
      <sheetName val="용역비내역-진짜"/>
      <sheetName val="자판실행"/>
      <sheetName val="본관"/>
      <sheetName val="입찰안"/>
      <sheetName val="정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계산"/>
      <sheetName val="변경(앞장)"/>
      <sheetName val="총괄"/>
      <sheetName val="건축공사"/>
      <sheetName val="설비공사"/>
      <sheetName val="날개벽수량표"/>
      <sheetName val="토사(PE)"/>
    </sheetNames>
    <sheetDataSet>
      <sheetData sheetId="0"/>
      <sheetData sheetId="1"/>
      <sheetData sheetId="2"/>
      <sheetData sheetId="3"/>
      <sheetData sheetId="4"/>
      <sheetData sheetId="5" refreshError="1"/>
      <sheetData sheetId="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C순서"/>
      <sheetName val="기계 부하표"/>
      <sheetName val="부하표LIST"/>
      <sheetName val="TR용량"/>
      <sheetName val="TR용량 (2)"/>
      <sheetName val="TR용량 (3)"/>
      <sheetName val="CABLE SIZE CALCULATION SHEET"/>
      <sheetName val="CABLECALC"/>
      <sheetName val="IMPEADENCE MAP "/>
      <sheetName val="IMPEADENCE "/>
      <sheetName val="MCCCALC"/>
      <sheetName val="------LOPCALC-----"/>
      <sheetName val="Macro2"/>
      <sheetName val="TABLE"/>
      <sheetName val="IO-LIST"/>
      <sheetName val="IO-TOT"/>
      <sheetName val="DATA"/>
      <sheetName val="DATA1"/>
      <sheetName val="CABLE"/>
      <sheetName val="MOTOR"/>
      <sheetName val="계측기기 LIST"/>
      <sheetName val="Sheet1 (2)"/>
      <sheetName val="Sheet7"/>
      <sheetName val="TR용량 (1)"/>
      <sheetName val="LOPCALC"/>
      <sheetName val="Sheet8"/>
      <sheetName val="Sheet9"/>
      <sheetName val="Sheet10"/>
      <sheetName val="Macro1"/>
      <sheetName val="설계조건"/>
      <sheetName val="안정계산"/>
      <sheetName val="단면검토"/>
      <sheetName val="노임단가"/>
      <sheetName val="3련 BOX"/>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ow r="5">
          <cell r="B5" t="str">
            <v>LOP</v>
          </cell>
          <cell r="C5" t="str">
            <v>수량</v>
          </cell>
          <cell r="D5" t="str">
            <v>TYPE</v>
          </cell>
          <cell r="E5" t="str">
            <v>DIMENSION</v>
          </cell>
          <cell r="F5" t="str">
            <v>TAG</v>
          </cell>
          <cell r="G5" t="str">
            <v>설 비 명</v>
          </cell>
          <cell r="H5" t="str">
            <v>단위</v>
          </cell>
          <cell r="I5" t="str">
            <v>수량</v>
          </cell>
        </row>
        <row r="6">
          <cell r="B6" t="str">
            <v>NO.</v>
          </cell>
          <cell r="E6" t="str">
            <v>W x H x D x L</v>
          </cell>
          <cell r="F6" t="str">
            <v>NO.</v>
          </cell>
          <cell r="H6" t="str">
            <v>용량</v>
          </cell>
          <cell r="I6" t="str">
            <v>NL.</v>
          </cell>
          <cell r="J6" t="str">
            <v>SB.</v>
          </cell>
        </row>
        <row r="7">
          <cell r="B7" t="e">
            <v>#REF!</v>
          </cell>
        </row>
        <row r="8">
          <cell r="B8" t="str">
            <v>취수설비</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Y-WORK"/>
      <sheetName val="목차"/>
      <sheetName val="UNIT-QT"/>
      <sheetName val="대비"/>
      <sheetName val="개요"/>
      <sheetName val="견적을지"/>
      <sheetName val="부하계산서"/>
      <sheetName val="제경비"/>
      <sheetName val="백암비스타내역"/>
      <sheetName val="MOTOR"/>
      <sheetName val="정부노임단가"/>
      <sheetName val="LOPCALC"/>
      <sheetName val="노임단가"/>
      <sheetName val="JUCK"/>
      <sheetName val="WORK"/>
      <sheetName val="인건-측정"/>
      <sheetName val="내역서"/>
      <sheetName val="산출기초"/>
      <sheetName val="일위대가(LCS)"/>
      <sheetName val="산출근거(접지)"/>
      <sheetName val="산출근거 (중기)"/>
      <sheetName val="기초견적가"/>
      <sheetName val="일위대가(가설)"/>
      <sheetName val="CA지입"/>
      <sheetName val="TABLE"/>
      <sheetName val="경산"/>
      <sheetName val="인건비"/>
      <sheetName val="DATA"/>
      <sheetName val="SHEET2"/>
      <sheetName val="화재 탐지 설비"/>
      <sheetName val="1호인버트수량"/>
      <sheetName val="설계예시"/>
      <sheetName val="총괄표"/>
      <sheetName val="Total"/>
      <sheetName val="1"/>
      <sheetName val="기계경비일람"/>
      <sheetName val="집계"/>
      <sheetName val="INPUT"/>
      <sheetName val="총괄내역서"/>
      <sheetName val="1.설계조건"/>
      <sheetName val="수량산출"/>
      <sheetName val="견적서-을지"/>
      <sheetName val="내역"/>
      <sheetName val="일위대가표"/>
      <sheetName val="부하(성남)"/>
      <sheetName val="평가데이터"/>
      <sheetName val="부하LOAD"/>
      <sheetName val="요율"/>
      <sheetName val="노임"/>
      <sheetName val="간접"/>
      <sheetName val="전기일위대가"/>
      <sheetName val="철거산출근거"/>
      <sheetName val="투찰"/>
      <sheetName val="I一般比"/>
      <sheetName val="N賃率-職"/>
      <sheetName val="일위대가(원본)"/>
      <sheetName val="발신정보"/>
      <sheetName val="96수출"/>
      <sheetName val="일위대가"/>
      <sheetName val="Sheet17"/>
      <sheetName val="신공"/>
      <sheetName val="공통(20-91)"/>
      <sheetName val="BID"/>
      <sheetName val="단가산출"/>
      <sheetName val="2"/>
      <sheetName val="우수공"/>
      <sheetName val="E01-02(EV-1-LBS)"/>
      <sheetName val="설계조건"/>
      <sheetName val="안정계산"/>
      <sheetName val="단면검토"/>
      <sheetName val="TEL"/>
      <sheetName val="IMPEADENCE MAP 취수장"/>
      <sheetName val="노무비"/>
      <sheetName val="교각1"/>
      <sheetName val="양식"/>
      <sheetName val="쌍송교"/>
      <sheetName val="일위대가목차"/>
      <sheetName val="ITEM"/>
      <sheetName val="데이타"/>
      <sheetName val="기둥"/>
      <sheetName val="저판(버림100)"/>
      <sheetName val="단가표"/>
      <sheetName val="XL4Poppy"/>
      <sheetName val="조도계산"/>
      <sheetName val="#REF"/>
      <sheetName val="노임단가 (2)"/>
      <sheetName val="간접비"/>
      <sheetName val="2F 회의실견적(5_14 일대)"/>
      <sheetName val="단가조사"/>
      <sheetName val="근로자자료입력"/>
      <sheetName val="참고자료"/>
      <sheetName val="COPING"/>
      <sheetName val="OZ049E"/>
      <sheetName val="대상공사(조달청)"/>
      <sheetName val="자료(통합)"/>
      <sheetName val="3.공통공사대비"/>
      <sheetName val="단가"/>
      <sheetName val="견적서"/>
      <sheetName val="제잡비(주공종)"/>
      <sheetName val="7.1유효폭"/>
      <sheetName val="001"/>
      <sheetName val="전기"/>
      <sheetName val="b_balju"/>
      <sheetName val="건축내역"/>
      <sheetName val="TO  MEST"/>
      <sheetName val="제잡비"/>
      <sheetName val="Sheet4"/>
      <sheetName val="Languages"/>
      <sheetName val="토공산출(주차장)"/>
      <sheetName val="현장관리"/>
      <sheetName val="공통가설"/>
      <sheetName val="매입"/>
      <sheetName val="공사개요"/>
      <sheetName val="토공산출 (아파트)"/>
      <sheetName val="투자비"/>
      <sheetName val="조성원가DATA"/>
      <sheetName val="사업비"/>
      <sheetName val="설직재-1"/>
      <sheetName val="COVER"/>
      <sheetName val="구간산출(1공구)"/>
      <sheetName val="BQ(실행)"/>
      <sheetName val="중기일위대가"/>
      <sheetName val="수량명세서"/>
      <sheetName val="공사노임"/>
      <sheetName val="조도계산서 (도서)"/>
      <sheetName val="TRE TABLE"/>
      <sheetName val="DATE"/>
      <sheetName val="가설건물"/>
      <sheetName val="CHITIET VL-NC-TT -1p"/>
      <sheetName val="TDTKP1"/>
      <sheetName val="전기단가조사서"/>
      <sheetName val="FOOTING단면력"/>
      <sheetName val="A CONDITIONS"/>
      <sheetName val="관급"/>
      <sheetName val="기본일위"/>
      <sheetName val="Macro1"/>
      <sheetName val="CB"/>
      <sheetName val="금액내역서"/>
      <sheetName val="원형1호맨홀토공수량"/>
      <sheetName val="상수도토공집계표"/>
      <sheetName val="참조 (2)"/>
      <sheetName val="맨홀토공수량"/>
      <sheetName val="경비_원본"/>
      <sheetName val="차액보증"/>
      <sheetName val="일위대가(계측기설치)"/>
      <sheetName val="2000년1차"/>
      <sheetName val="Macro(차단기)"/>
      <sheetName val="물량산출서"/>
      <sheetName val="1단계"/>
      <sheetName val="3련 BOX"/>
      <sheetName val="Project Brief"/>
      <sheetName val=""/>
      <sheetName val="MEXICO-C"/>
      <sheetName val="계산근거"/>
      <sheetName val="보차도경계석"/>
      <sheetName val="샘플표지"/>
      <sheetName val="일위"/>
      <sheetName val="일위집계표"/>
      <sheetName val="물가시세"/>
      <sheetName val="ilch"/>
      <sheetName val="집수정(600-700)"/>
      <sheetName val="1공구(을)"/>
      <sheetName val="시운전연료"/>
      <sheetName val="유입량"/>
      <sheetName val="건축원가계산서"/>
      <sheetName val="토사(PE)"/>
      <sheetName val="지하"/>
      <sheetName val="성곽내역서"/>
      <sheetName val="수량집계표"/>
      <sheetName val="공종별수량집계"/>
      <sheetName val="U-TYPE(1)"/>
      <sheetName val="일위대가목록"/>
      <sheetName val="터널조도"/>
      <sheetName val="공사비예비관리공감측설산출내역"/>
      <sheetName val="특별교실"/>
      <sheetName val="수량산출기초(케블등)"/>
      <sheetName val="BSD (2)"/>
      <sheetName val="과천MAIN"/>
      <sheetName val="bearing"/>
      <sheetName val="SIL98"/>
      <sheetName val="NOMUBI"/>
      <sheetName val="sw1"/>
      <sheetName val="T1"/>
      <sheetName val="변경실행(2차) "/>
      <sheetName val="물가자료"/>
      <sheetName val="관접합및부설"/>
      <sheetName val="재료비"/>
      <sheetName val="맨홀수량산출"/>
      <sheetName val="gyun"/>
      <sheetName val="9.2단가산출서"/>
      <sheetName val="손료"/>
      <sheetName val="9902"/>
      <sheetName val="공사비총괄표"/>
      <sheetName val="환율-LIBOR"/>
      <sheetName val="Bill 2"/>
      <sheetName val="기본사항"/>
      <sheetName val="입찰안"/>
      <sheetName val="K"/>
      <sheetName val="steam table"/>
      <sheetName val="#3_일위대가목록"/>
      <sheetName val="문학간접"/>
      <sheetName val="L형옹벽측구"/>
      <sheetName val="대구실행"/>
      <sheetName val="전신환매도율"/>
      <sheetName val="품셈기준"/>
      <sheetName val="산출내역"/>
      <sheetName val="적용단위길이"/>
      <sheetName val="96작생능"/>
      <sheetName val="집수정단"/>
      <sheetName val="경영혁신본부"/>
      <sheetName val="BOJUNGGM"/>
      <sheetName val="자재단가"/>
      <sheetName val="전차선로 물량표"/>
      <sheetName val="Sheet5"/>
      <sheetName val="Cost bd-&quot;A&quot;"/>
      <sheetName val="CONCRETE"/>
      <sheetName val="와동25-3(변경)"/>
      <sheetName val="IT-BAT"/>
      <sheetName val="부대공사비"/>
      <sheetName val="일위(PN)"/>
      <sheetName val="수량산출서"/>
      <sheetName val="COST"/>
      <sheetName val="DWG-CAB-I"/>
      <sheetName val="PREFACE"/>
      <sheetName val="L형측구단위수량"/>
      <sheetName val="L형측구연장조서"/>
      <sheetName val="도로경계블럭단위수량"/>
      <sheetName val="도로경계블럭단위토공"/>
      <sheetName val="ABUT수량-A1"/>
      <sheetName val="참조"/>
      <sheetName val="공사기본자료"/>
      <sheetName val="을"/>
      <sheetName val="인수공규격"/>
      <sheetName val="LG제품"/>
      <sheetName val="단중표-ST"/>
      <sheetName val="우수맨홀공제단위수량"/>
      <sheetName val="7단가"/>
      <sheetName val="참조M"/>
      <sheetName val="wall"/>
      <sheetName val="깨기"/>
      <sheetName val="가격조사서"/>
      <sheetName val="단가대비표"/>
      <sheetName val="품의서"/>
      <sheetName val="준검 내역서"/>
      <sheetName val="소방"/>
      <sheetName val="수량산출(가로등)"/>
      <sheetName val="환경기계공정표 (3)"/>
      <sheetName val="표지 (2)"/>
      <sheetName val="산출및내역"/>
      <sheetName val="일위대가2"/>
      <sheetName val="일집"/>
      <sheetName val="식재인부"/>
      <sheetName val="경상비"/>
      <sheetName val="설계명세서"/>
      <sheetName val="다이꾸"/>
      <sheetName val="공사내역(2003년)"/>
      <sheetName val="산출내역서집계표"/>
      <sheetName val="가로등내역서"/>
      <sheetName val="단면 (2)"/>
      <sheetName val="직노"/>
      <sheetName val="공통비"/>
      <sheetName val="을지"/>
      <sheetName val="수량3"/>
      <sheetName val="관리사무소"/>
      <sheetName val="WIND-EQ"/>
      <sheetName val="당초"/>
      <sheetName val="농로수량집계"/>
      <sheetName val="1을"/>
      <sheetName val="UNIT-QT.XLS"/>
      <sheetName val="동원인원계획표"/>
      <sheetName val="가로등수량"/>
      <sheetName val="교통신호등수량"/>
      <sheetName val="조명율"/>
      <sheetName val="단가산출(전화인입)"/>
      <sheetName val="원가+내역"/>
      <sheetName val="공통가설공사"/>
      <sheetName val="MFAB"/>
      <sheetName val="MFRT"/>
      <sheetName val="MPKG"/>
      <sheetName val="MPRD"/>
      <sheetName val="노임,재료비"/>
      <sheetName val="Sheet6"/>
      <sheetName val="L_RPTA05_목록"/>
      <sheetName val="공사비예산서(토목분)"/>
      <sheetName val="을 2"/>
      <sheetName val="을 1"/>
      <sheetName val="참조(2)"/>
      <sheetName val="조명시설"/>
      <sheetName val="견적"/>
      <sheetName val="SRC-B3U2"/>
      <sheetName val="L-type"/>
      <sheetName val="CAPVC"/>
      <sheetName val="갑지(추정)"/>
      <sheetName val="세부내역"/>
      <sheetName val="정화조방수미장"/>
      <sheetName val="날개벽수량표"/>
      <sheetName val="외천교"/>
      <sheetName val="갑지"/>
      <sheetName val="바닥판"/>
      <sheetName val="원가"/>
      <sheetName val="TARGET"/>
      <sheetName val="FORM-0"/>
      <sheetName val="SLAB&quot;1&quot;"/>
      <sheetName val="업체별기성내역"/>
      <sheetName val="장비경비"/>
      <sheetName val="Macro2"/>
      <sheetName val="3BL공동구 수량"/>
      <sheetName val="말뚝지지력산정"/>
      <sheetName val="오존실배관내역"/>
      <sheetName val="전력구구조물산근"/>
      <sheetName val="1-4-2.관(약)"/>
      <sheetName val="\\배영호\F\00S_DATA\CALC\UNIT-QT.X"/>
      <sheetName val="자재집계"/>
      <sheetName val="8.PILE  (돌출)"/>
      <sheetName val="______F_00S_DATA_CALC_UNIT_QT_2"/>
      <sheetName val="95D"/>
      <sheetName val="94D"/>
      <sheetName val="배수공1"/>
      <sheetName val="견적990322"/>
      <sheetName val="중기사용료산출근거"/>
      <sheetName val="단가 및 재료비"/>
      <sheetName val="부표총괄"/>
      <sheetName val="품셈1-26"/>
      <sheetName val="OPGW기별"/>
      <sheetName val="COMPRESSOR"/>
      <sheetName val="전기설계변경"/>
      <sheetName val="eq_data"/>
      <sheetName val="2.대외공문"/>
      <sheetName val="노무산출서"/>
      <sheetName val="소요자재"/>
      <sheetName val="매출단가"/>
      <sheetName val="설산1.나"/>
      <sheetName val="본사S"/>
      <sheetName val="토목주소"/>
      <sheetName val="파이프류"/>
      <sheetName val="부대공"/>
      <sheetName val="코드표"/>
      <sheetName val="한강운반비"/>
      <sheetName val="자재"/>
      <sheetName val="집계표"/>
      <sheetName val="완도-군외"/>
      <sheetName val="한전고리-을"/>
      <sheetName val="2공구수량"/>
      <sheetName val="재개발"/>
      <sheetName val="기자재수량"/>
      <sheetName val="P-산#1-1(WOWA1)"/>
      <sheetName val="수압집계"/>
      <sheetName val="기초단가"/>
      <sheetName val="[UNIT-QT.XLS][UNIT-QT.XLS][UNIT"/>
      <sheetName val="[UNIT-QT.XLS][UNIT-QT.XLS]\\배영호"/>
      <sheetName val="[UNIT-QT.XLS]\\배영호\F\00S_DATA\C"/>
      <sheetName val="데리네이타현황"/>
      <sheetName val="49수량(소화물)"/>
      <sheetName val="22수량(소화물)"/>
      <sheetName val="22수량"/>
      <sheetName val="뚝토공"/>
      <sheetName val="견적서세부내용"/>
      <sheetName val="산출내역서"/>
      <sheetName val="견적내용입력"/>
      <sheetName val="내역서(기성청구)"/>
      <sheetName val="공사비집계"/>
      <sheetName val="J直材4"/>
      <sheetName val="명세서"/>
      <sheetName val="터파기및재료"/>
      <sheetName val="97"/>
      <sheetName val="LOAD-AY"/>
      <sheetName val="중기사용료"/>
      <sheetName val="안정검토(온1)"/>
      <sheetName val="물가대비표"/>
      <sheetName val="방송(체육관)"/>
      <sheetName val="______F_00S_DATA_CALC_UNIT_QT_3"/>
      <sheetName val="산출근거_(중기)"/>
      <sheetName val="화재_탐지_설비"/>
      <sheetName val="토공산출_(아파트)"/>
      <sheetName val="TO__MEST"/>
      <sheetName val="조도계산서_(도서)"/>
      <sheetName val="1_설계조건"/>
      <sheetName val="TRE_TABLE"/>
      <sheetName val="CHITIET_VL-NC-TT_-1p"/>
      <sheetName val="IMPEADENCE_MAP_취수장"/>
      <sheetName val="A_CONDITIONS"/>
      <sheetName val="참조_(2)"/>
      <sheetName val="3련_BOX"/>
      <sheetName val="Project_Brief"/>
      <sheetName val="BSD_(2)"/>
    </sheetNames>
    <definedNames>
      <definedName name="Macro1"/>
      <definedName name="Macro10"/>
      <definedName name="Macro11"/>
      <definedName name="Macro12"/>
      <definedName name="Macro13"/>
      <definedName name="Macro14"/>
      <definedName name="Macro2"/>
      <definedName name="Macro3"/>
      <definedName name="Macro4"/>
      <definedName name="Macro5"/>
      <definedName name="Macro6"/>
      <definedName name="Macro7"/>
      <definedName name="Macro8"/>
      <definedName name="Macro9"/>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TR용량"/>
      <sheetName val="부하 LIST"/>
      <sheetName val="CABLE ROOT SIZE"/>
      <sheetName val="CABLECALC"/>
      <sheetName val="DATA"/>
      <sheetName val="DATA1"/>
      <sheetName val="DATA-UPS"/>
      <sheetName val="MOTOR"/>
      <sheetName val="광천계산서"/>
      <sheetName val="Sheet1"/>
      <sheetName val="실행철강하도"/>
      <sheetName val="BQ(실행)"/>
      <sheetName val="내역서"/>
      <sheetName val="LOPCALC"/>
      <sheetName val="ITEM"/>
      <sheetName val="일위대가(계측기설치)"/>
      <sheetName val="쌍송교"/>
      <sheetName val="1-1"/>
      <sheetName val="기계경비일람"/>
      <sheetName val="JUCK"/>
      <sheetName val="INPUT"/>
    </sheetNames>
    <sheetDataSet>
      <sheetData sheetId="0" refreshError="1"/>
      <sheetData sheetId="1" refreshError="1"/>
      <sheetData sheetId="2" refreshError="1"/>
      <sheetData sheetId="3"/>
      <sheetData sheetId="4" refreshError="1"/>
      <sheetData sheetId="5" refreshError="1">
        <row r="30">
          <cell r="A30">
            <v>0</v>
          </cell>
          <cell r="B30">
            <v>30</v>
          </cell>
          <cell r="C30">
            <v>50</v>
          </cell>
          <cell r="D30">
            <v>400</v>
          </cell>
        </row>
        <row r="31">
          <cell r="A31">
            <v>30.1</v>
          </cell>
          <cell r="B31">
            <v>30</v>
          </cell>
          <cell r="C31">
            <v>50</v>
          </cell>
          <cell r="D31">
            <v>400</v>
          </cell>
        </row>
        <row r="32">
          <cell r="A32">
            <v>40.1</v>
          </cell>
          <cell r="B32">
            <v>40</v>
          </cell>
          <cell r="C32">
            <v>50</v>
          </cell>
          <cell r="D32">
            <v>400</v>
          </cell>
        </row>
        <row r="33">
          <cell r="A33">
            <v>50.1</v>
          </cell>
          <cell r="B33">
            <v>50</v>
          </cell>
          <cell r="C33">
            <v>50</v>
          </cell>
          <cell r="D33">
            <v>400</v>
          </cell>
        </row>
        <row r="34">
          <cell r="A34">
            <v>60.1</v>
          </cell>
          <cell r="B34">
            <v>60</v>
          </cell>
          <cell r="C34">
            <v>100</v>
          </cell>
          <cell r="D34">
            <v>400</v>
          </cell>
        </row>
        <row r="35">
          <cell r="A35">
            <v>75.099999999999994</v>
          </cell>
          <cell r="B35">
            <v>75</v>
          </cell>
          <cell r="C35">
            <v>100</v>
          </cell>
          <cell r="D35">
            <v>400</v>
          </cell>
        </row>
        <row r="36">
          <cell r="A36">
            <v>100.1</v>
          </cell>
          <cell r="B36">
            <v>100</v>
          </cell>
          <cell r="C36">
            <v>100</v>
          </cell>
          <cell r="D36">
            <v>400</v>
          </cell>
        </row>
        <row r="37">
          <cell r="A37">
            <v>125.1</v>
          </cell>
          <cell r="B37">
            <v>125</v>
          </cell>
          <cell r="C37">
            <v>225</v>
          </cell>
          <cell r="D37">
            <v>400</v>
          </cell>
        </row>
        <row r="38">
          <cell r="A38">
            <v>150.1</v>
          </cell>
          <cell r="B38">
            <v>150</v>
          </cell>
          <cell r="C38">
            <v>225</v>
          </cell>
          <cell r="D38">
            <v>400</v>
          </cell>
        </row>
        <row r="39">
          <cell r="A39">
            <v>175.1</v>
          </cell>
          <cell r="B39">
            <v>175</v>
          </cell>
          <cell r="C39">
            <v>225</v>
          </cell>
          <cell r="D39">
            <v>400</v>
          </cell>
        </row>
        <row r="40">
          <cell r="A40">
            <v>200.1</v>
          </cell>
          <cell r="B40">
            <v>200</v>
          </cell>
          <cell r="C40">
            <v>225</v>
          </cell>
          <cell r="D40">
            <v>400</v>
          </cell>
        </row>
        <row r="41">
          <cell r="A41">
            <v>225.1</v>
          </cell>
          <cell r="B41">
            <v>225</v>
          </cell>
          <cell r="C41">
            <v>225</v>
          </cell>
          <cell r="D41">
            <v>600</v>
          </cell>
        </row>
        <row r="42">
          <cell r="A42">
            <v>250.1</v>
          </cell>
          <cell r="B42">
            <v>250</v>
          </cell>
          <cell r="C42">
            <v>400</v>
          </cell>
          <cell r="D42">
            <v>600</v>
          </cell>
        </row>
        <row r="43">
          <cell r="A43">
            <v>300.10000000000002</v>
          </cell>
          <cell r="B43">
            <v>300</v>
          </cell>
          <cell r="C43">
            <v>400</v>
          </cell>
          <cell r="D43">
            <v>600</v>
          </cell>
        </row>
        <row r="44">
          <cell r="A44">
            <v>350.1</v>
          </cell>
          <cell r="B44">
            <v>350</v>
          </cell>
          <cell r="C44">
            <v>400</v>
          </cell>
          <cell r="D44">
            <v>600</v>
          </cell>
        </row>
        <row r="45">
          <cell r="A45">
            <v>400.1</v>
          </cell>
          <cell r="B45">
            <v>400</v>
          </cell>
          <cell r="C45">
            <v>400</v>
          </cell>
          <cell r="D45">
            <v>800</v>
          </cell>
        </row>
        <row r="46">
          <cell r="A46">
            <v>450.1</v>
          </cell>
          <cell r="B46">
            <v>450</v>
          </cell>
          <cell r="C46">
            <v>600</v>
          </cell>
          <cell r="D46">
            <v>800</v>
          </cell>
        </row>
        <row r="47">
          <cell r="A47">
            <v>500.1</v>
          </cell>
          <cell r="B47">
            <v>500</v>
          </cell>
          <cell r="C47">
            <v>600</v>
          </cell>
          <cell r="D47">
            <v>800</v>
          </cell>
        </row>
        <row r="48">
          <cell r="A48">
            <v>600.1</v>
          </cell>
          <cell r="B48">
            <v>600</v>
          </cell>
          <cell r="C48">
            <v>600</v>
          </cell>
          <cell r="D48">
            <v>1000</v>
          </cell>
        </row>
        <row r="49">
          <cell r="A49">
            <v>700.1</v>
          </cell>
          <cell r="B49">
            <v>700</v>
          </cell>
          <cell r="C49">
            <v>800</v>
          </cell>
          <cell r="D49">
            <v>1000</v>
          </cell>
        </row>
        <row r="50">
          <cell r="A50">
            <v>800.1</v>
          </cell>
          <cell r="B50">
            <v>800</v>
          </cell>
          <cell r="C50">
            <v>800</v>
          </cell>
          <cell r="D50">
            <v>1200</v>
          </cell>
        </row>
        <row r="51">
          <cell r="A51">
            <v>1000.1</v>
          </cell>
          <cell r="B51">
            <v>1000</v>
          </cell>
          <cell r="C51">
            <v>1000</v>
          </cell>
          <cell r="D51">
            <v>1200</v>
          </cell>
        </row>
        <row r="52">
          <cell r="A52">
            <v>1200.0999999999999</v>
          </cell>
          <cell r="B52">
            <v>1200</v>
          </cell>
          <cell r="C52">
            <v>1200</v>
          </cell>
        </row>
        <row r="53">
          <cell r="B53" t="str">
            <v>ERROR</v>
          </cell>
          <cell r="C53" t="str">
            <v>ERROR</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
      <sheetName val="수량집계표"/>
      <sheetName val="STEEL 상부 "/>
      <sheetName val="교대(시점부)"/>
      <sheetName val="교대(종점부)"/>
      <sheetName val="교각1"/>
      <sheetName val="교각2"/>
      <sheetName val="교각3"/>
      <sheetName val="철근수량"/>
      <sheetName val="시멘트모래산출"/>
      <sheetName val="Sheet5"/>
      <sheetName val="Sheet6"/>
      <sheetName val="Sheet7"/>
      <sheetName val="6PILE  (돌출)"/>
      <sheetName val="Sheet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행촌1교"/>
      <sheetName val="COPING"/>
    </sheetNames>
    <definedNames>
      <definedName name="Module1.매크로4"/>
      <definedName name="Module1.매크로5"/>
      <definedName name="Module1.매크로6"/>
      <definedName name="Module1.매크로7"/>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전체"/>
      <sheetName val="우각부보강"/>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포장공"/>
      <sheetName val="그림"/>
      <sheetName val="4구조물깨기및헐기"/>
      <sheetName val="집계표"/>
      <sheetName val="배수지"/>
      <sheetName val="옹벽"/>
      <sheetName val="보도헐기"/>
      <sheetName val="여과기"/>
      <sheetName val="자동여과기중량"/>
      <sheetName val="관리사무소"/>
      <sheetName val="변화치수"/>
      <sheetName val="공사개요"/>
      <sheetName val="DATA"/>
      <sheetName val="3BL공동구 수량"/>
      <sheetName val="수안보_MBR1"/>
      <sheetName val="COPING"/>
      <sheetName val="외천교"/>
      <sheetName val="행촌1교"/>
    </sheetNames>
    <sheetDataSet>
      <sheetData sheetId="0"/>
      <sheetData sheetId="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DATA"/>
      <sheetName val="3BL공동구 수량"/>
      <sheetName val="우각부보강"/>
    </sheetNames>
    <sheetDataSet>
      <sheetData sheetId="0" refreshError="1"/>
      <sheetData sheetId="1" refreshError="1"/>
      <sheetData sheetId="2" refreshError="1">
        <row r="247">
          <cell r="AN247">
            <v>3.6099000000000001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금"/>
      <sheetName val="예정공정표"/>
      <sheetName val="Sheet3"/>
      <sheetName val="DATE"/>
    </sheetNames>
    <sheetDataSet>
      <sheetData sheetId="0"/>
      <sheetData sheetId="1"/>
      <sheetData sheetId="2"/>
      <sheetData sheetId="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실행철강하도"/>
      <sheetName val="감가상각"/>
      <sheetName val="수안보-MBR1"/>
      <sheetName val="우각부보강"/>
      <sheetName val="약품공급2"/>
      <sheetName val="자압1"/>
      <sheetName val="Macro(차단기)"/>
      <sheetName val="소상 &quot;1&quot;"/>
      <sheetName val="LOPCALC"/>
      <sheetName val="조도계산서 (도서)"/>
      <sheetName val="Y-WORK"/>
      <sheetName val="노무비"/>
      <sheetName val="CT "/>
      <sheetName val="MFAB"/>
      <sheetName val="MFRT"/>
      <sheetName val="MPKG"/>
      <sheetName val="MPRD"/>
      <sheetName val="공통(20-91)"/>
      <sheetName val="계수시트"/>
      <sheetName val="원가계산서"/>
      <sheetName val="간지"/>
      <sheetName val="MOTOR"/>
      <sheetName val="COPING"/>
      <sheetName val="집수정(600-700)"/>
      <sheetName val="MACRO(MCC)"/>
      <sheetName val="DATE"/>
      <sheetName val="노임"/>
      <sheetName val="IN"/>
      <sheetName val="노무비단가"/>
      <sheetName val="대치판정"/>
      <sheetName val="상부수량(1)"/>
      <sheetName val="내역서"/>
      <sheetName val="일위대가목차"/>
      <sheetName val="단면치수"/>
      <sheetName val="내역"/>
      <sheetName val="수량산출"/>
      <sheetName val="의왕"/>
      <sheetName val="우배수"/>
      <sheetName val="계산식"/>
      <sheetName val="DATA-UPS"/>
      <sheetName val="토사(PE)"/>
      <sheetName val="입찰안"/>
      <sheetName val="05년"/>
      <sheetName val="5.모델링"/>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실행철강하도"/>
      <sheetName val="ILWIPOH"/>
      <sheetName val="#REF"/>
      <sheetName val="COPING"/>
      <sheetName val="전선 및 전선관"/>
      <sheetName val="BID"/>
      <sheetName val="부하계산서"/>
      <sheetName val="조도계산서 (도서)"/>
      <sheetName val="MOTOR"/>
      <sheetName val="입찰"/>
      <sheetName val="현경"/>
      <sheetName val="본사업"/>
      <sheetName val="CABLE SIZE-3"/>
      <sheetName val="9811"/>
      <sheetName val="재료비"/>
      <sheetName val="여과지동"/>
      <sheetName val="기초자료"/>
      <sheetName val="L형 옹벽"/>
      <sheetName val="회로내역(승인)"/>
      <sheetName val="5.단가대비표"/>
      <sheetName val="Total"/>
      <sheetName val="DATA"/>
      <sheetName val="데이타"/>
      <sheetName val="우각부보강"/>
      <sheetName val="부하(성남)"/>
      <sheetName val="내역서"/>
      <sheetName val="수안보-MBR1"/>
      <sheetName val="토사(PE)"/>
      <sheetName val="자압"/>
      <sheetName val="단면치수"/>
      <sheetName val="Y-WORK"/>
      <sheetName val="Macro(차단기)"/>
      <sheetName val="부하LOAD"/>
      <sheetName val="DATE"/>
      <sheetName val="Sheet2"/>
      <sheetName val="JUCK"/>
      <sheetName val="기자재비"/>
      <sheetName val="Graph (LGEN)"/>
      <sheetName val="out_prog"/>
      <sheetName val="선적schedule (2)"/>
      <sheetName val="와동25-3(변경)"/>
      <sheetName val="물량표"/>
      <sheetName val="정부노임단가"/>
      <sheetName val="동해title"/>
      <sheetName val="ENE-CAL 1"/>
      <sheetName val="품셈TABLE"/>
      <sheetName val="옹벽"/>
      <sheetName val="역T형"/>
      <sheetName val="외천교"/>
      <sheetName val="현금"/>
      <sheetName val="입찰안"/>
      <sheetName val="공사개요"/>
      <sheetName val="Sheet7"/>
      <sheetName val="식재인부"/>
      <sheetName val="토목"/>
      <sheetName val="CAPVC"/>
      <sheetName val="Macro1"/>
      <sheetName val="List(rev.B)"/>
      <sheetName val="IW-LIST"/>
      <sheetName val="Cost bd-&quot;A&quot;"/>
      <sheetName val="기초일위"/>
      <sheetName val="시설일위"/>
      <sheetName val="조명일위"/>
      <sheetName val="기계경비일람"/>
      <sheetName val="1을"/>
      <sheetName val="금액내역서"/>
      <sheetName val="BQ(실행)"/>
      <sheetName val="1.취수장"/>
      <sheetName val="단가조사"/>
      <sheetName val="LOPCALC"/>
      <sheetName val="집계표"/>
      <sheetName val="약품공급2"/>
      <sheetName val="약품설비"/>
      <sheetName val="대로근거"/>
      <sheetName val="환율적용표"/>
      <sheetName val="빌딩 안내"/>
      <sheetName val="POOM_MOTO"/>
      <sheetName val="을"/>
      <sheetName val="CONCRETE"/>
      <sheetName val="001"/>
      <sheetName val="단가비교표"/>
      <sheetName val="견"/>
      <sheetName val="최종견"/>
      <sheetName val="2F 회의실견적(5_14 일대)"/>
      <sheetName val="&lt;목록&gt;"/>
      <sheetName val="SELTDATA"/>
      <sheetName val="중기일위대가"/>
      <sheetName val="일위대가"/>
      <sheetName val="조명율표"/>
      <sheetName val="N賃率-職"/>
      <sheetName val="매입"/>
      <sheetName val="내역"/>
      <sheetName val="투찰"/>
      <sheetName val="노무비 근거"/>
      <sheetName val="산출근거"/>
      <sheetName val="감가상각"/>
      <sheetName val="단면가정"/>
      <sheetName val="자압1"/>
      <sheetName val="TNHCHINH"/>
      <sheetName val="1-1"/>
      <sheetName val="경상비"/>
      <sheetName val="개요"/>
      <sheetName val="노임단가"/>
      <sheetName val="계산근거"/>
      <sheetName val="매입세"/>
      <sheetName val="깨기"/>
      <sheetName val="Data&amp;Result"/>
      <sheetName val="A"/>
      <sheetName val="입력정보"/>
      <sheetName val="Data &amp; Result"/>
      <sheetName val="비율-종합"/>
      <sheetName val="일위대가목차"/>
      <sheetName val="변경내역1"/>
      <sheetName val="중기목료표"/>
      <sheetName val="2월가격"/>
      <sheetName val="KMT물량"/>
      <sheetName val="가로등기초"/>
      <sheetName val="PAD TR보호대기초"/>
      <sheetName val="WORK"/>
      <sheetName val="MACRO(AT)"/>
      <sheetName val="견적사양비교표"/>
      <sheetName val="6PILE  (돌출)"/>
      <sheetName val="2공구산출내역"/>
      <sheetName val="실행대비"/>
      <sheetName val="DATA입력"/>
      <sheetName val="실행내역서 "/>
      <sheetName val="총괄내역서"/>
      <sheetName val="차액보증"/>
      <sheetName val="일위대가표"/>
      <sheetName val="품셈"/>
      <sheetName val="대림경상68억"/>
      <sheetName val="9GNG운반"/>
      <sheetName val="배수통관(좌)"/>
      <sheetName val="C"/>
      <sheetName val="2000전체분"/>
      <sheetName val="제수"/>
      <sheetName val="공기"/>
      <sheetName val="진주방향"/>
      <sheetName val="가설건물"/>
      <sheetName val="화재 탐지 설비"/>
      <sheetName val="PIPE내역(FCN)"/>
      <sheetName val="통합"/>
      <sheetName val="제잡비(주공종)"/>
      <sheetName val="지장물C"/>
      <sheetName val="설계기준"/>
      <sheetName val="내역1"/>
      <sheetName val="10.1"/>
      <sheetName val="기둥(원형)"/>
      <sheetName val="다이꾸"/>
      <sheetName val="5.모델링"/>
      <sheetName val="토공A"/>
      <sheetName val="전계가"/>
      <sheetName val="EJ"/>
      <sheetName val="구의33고"/>
      <sheetName val="목차"/>
      <sheetName val="품목납기"/>
      <sheetName val="설계조건"/>
      <sheetName val="Sheet17"/>
      <sheetName val="1.설계조건"/>
      <sheetName val="자재수량"/>
      <sheetName val="PROJECT BRIEF(EX.NEW)"/>
      <sheetName val="bi"/>
      <sheetName val="전기일위대가"/>
      <sheetName val="마산방향철근집계"/>
      <sheetName val="마산방향"/>
      <sheetName val="TABLE"/>
      <sheetName val="해평견적"/>
      <sheetName val="소비자가"/>
      <sheetName val="첨부"/>
      <sheetName val="견적 (2)"/>
      <sheetName val="L형옹벽측구"/>
      <sheetName val="자재단가"/>
      <sheetName val="우배수"/>
      <sheetName val="계산식"/>
      <sheetName val="전공장2"/>
      <sheetName val="수목표준대가"/>
      <sheetName val="내역서(기계)"/>
      <sheetName val="0.1 KEY ASSUMPTIONS"/>
      <sheetName val="0. CONTROL"/>
      <sheetName val="수목데이타 "/>
      <sheetName val="부표총괄"/>
      <sheetName val="Site Expenses"/>
      <sheetName val="98지급계획"/>
      <sheetName val="간접비"/>
      <sheetName val="중기사용료산출근거"/>
      <sheetName val="단가산출2"/>
      <sheetName val="단가 및 재료비"/>
      <sheetName val="G.노무비,현장경상"/>
      <sheetName val="가로등내역서"/>
      <sheetName val="가로등제어반 설치공사(수량)"/>
      <sheetName val="철골산출서"/>
      <sheetName val="환경평가"/>
      <sheetName val="인구"/>
      <sheetName val="교각1"/>
      <sheetName val="설계"/>
      <sheetName val="단면"/>
      <sheetName val="원가계산서"/>
      <sheetName val="소상 &quot;1&quot;"/>
      <sheetName val="6호기"/>
      <sheetName val="LG제품"/>
      <sheetName val="공조기"/>
      <sheetName val="갑지"/>
      <sheetName val="사급자재"/>
      <sheetName val="PACKING OPEN"/>
      <sheetName val="견적정보"/>
      <sheetName val="견적서"/>
      <sheetName val="cost"/>
      <sheetName val="설 계"/>
      <sheetName val="A6.샤시등"/>
      <sheetName val="indirect"/>
      <sheetName val="공구"/>
      <sheetName val="2000년1차"/>
      <sheetName val="적용단위길이"/>
      <sheetName val="내역분기"/>
      <sheetName val="단가산출"/>
      <sheetName val="장비분석"/>
      <sheetName val="기기리스트"/>
      <sheetName val="2"/>
      <sheetName val="기술자료 (광화문)"/>
      <sheetName val="직노"/>
      <sheetName val="copy"/>
      <sheetName val="도로정위치부표"/>
      <sheetName val="도로조사부표"/>
      <sheetName val="노무비"/>
      <sheetName val="수량산출"/>
      <sheetName val="매입세율"/>
      <sheetName val="총괄"/>
      <sheetName val="P-산#1-1(WOWA1)"/>
      <sheetName val="규준틀"/>
      <sheetName val="Sheet3"/>
      <sheetName val="역T형옹벽(3.0)"/>
      <sheetName val="흙쌓기도수로설치현황"/>
      <sheetName val="GRACE"/>
      <sheetName val="공통(20-91)"/>
      <sheetName val="종배수관"/>
      <sheetName val="1단계_견적내역서"/>
      <sheetName val="기계경비(시간당)"/>
      <sheetName val="램머"/>
      <sheetName val="공사원가계산서"/>
      <sheetName val="도급예산내역서총괄표"/>
      <sheetName val="ELECTRIC"/>
      <sheetName val="ABUT수량-A1"/>
      <sheetName val="투입인력"/>
      <sheetName val="안정계산"/>
      <sheetName val="단면검토"/>
      <sheetName val="ilch"/>
      <sheetName val="AHU집계"/>
      <sheetName val="배수공 시멘트 및 골재량 산출"/>
      <sheetName val="기본일위"/>
      <sheetName val="증감대비"/>
      <sheetName val="목교수량집계"/>
      <sheetName val="VXXXXXXX"/>
      <sheetName val="건축집계"/>
      <sheetName val="공사비총괄표"/>
      <sheetName val="예정(3)"/>
      <sheetName val="조건표"/>
      <sheetName val="조도계산서_(도서)"/>
      <sheetName val="전선_및_전선관"/>
      <sheetName val="CABLE_SIZE-3"/>
      <sheetName val="Graph_(LGEN)"/>
      <sheetName val="선적schedule_(2)"/>
      <sheetName val="Sheet5"/>
      <sheetName val="TYPE-A"/>
      <sheetName val="L_RPTA05_목록"/>
      <sheetName val="공정증감대ㅈ표"/>
      <sheetName val="401"/>
      <sheetName val="기초단가"/>
      <sheetName val="건축내역서"/>
      <sheetName val="설비내역서"/>
      <sheetName val="전기내역서"/>
      <sheetName val="FCU (2)"/>
      <sheetName val="hidden"/>
      <sheetName val="Mass"/>
      <sheetName val="Input"/>
      <sheetName val="Heat"/>
      <sheetName val="20관리비율"/>
      <sheetName val="계산서(곡선부)"/>
      <sheetName val="-치수표(곡선부)"/>
      <sheetName val="1.가설전기"/>
      <sheetName val="2월가격표-ESG-1월"/>
      <sheetName val="SPEC"/>
      <sheetName val="조정금액결과표 (차수별)"/>
      <sheetName val="BSD (2)"/>
      <sheetName val="원형1호맨홀토공수량"/>
      <sheetName val="중기임차료"/>
      <sheetName val="중기경유공제"/>
      <sheetName val="중기잡유공제"/>
      <sheetName val="중기경유지급대장"/>
      <sheetName val="중기잡유지급대장"/>
      <sheetName val="2.단면가정"/>
      <sheetName val="전차선로 물량표"/>
      <sheetName val="금긋기 및 절단"/>
      <sheetName val="Cover sheet"/>
      <sheetName val="ITEM"/>
      <sheetName val="IGACP"/>
      <sheetName val="INVACCR"/>
      <sheetName val="공사비 내역 (가)"/>
      <sheetName val="cap01"/>
      <sheetName val="예산M12A"/>
      <sheetName val="OtherKPI"/>
      <sheetName val="118.세금과공과"/>
      <sheetName val="Basis P&amp;L"/>
      <sheetName val="sheeet2"/>
      <sheetName val="산근"/>
      <sheetName val="날개벽수량표"/>
      <sheetName val="일반공사"/>
      <sheetName val="인건비"/>
      <sheetName val="명세서"/>
      <sheetName val="일위대가목록"/>
      <sheetName val="단가표 "/>
      <sheetName val="공량산출서"/>
      <sheetName val="간접재료비산출표-27-30"/>
      <sheetName val="입력DATA"/>
      <sheetName val="바닥판"/>
      <sheetName val="제수변수량"/>
      <sheetName val="조명시설"/>
      <sheetName val="물가시세"/>
      <sheetName val="단가"/>
      <sheetName val="터파기및재료"/>
      <sheetName val="집수정(600-700)"/>
      <sheetName val="96작생능"/>
      <sheetName val="I一般比"/>
      <sheetName val="2.공종별예산조서(공사용)"/>
      <sheetName val="삭제금지단가"/>
      <sheetName val="정공공사"/>
      <sheetName val="UR2-Calculation"/>
      <sheetName val="표지"/>
      <sheetName val="MFAB"/>
      <sheetName val="MFRT"/>
      <sheetName val="MPKG"/>
      <sheetName val="MPRD"/>
      <sheetName val="과천MAIN"/>
      <sheetName val="인건-측정"/>
      <sheetName val="제품정보"/>
      <sheetName val="대가목록"/>
      <sheetName val="장비내역서"/>
      <sheetName val="역T형교대(말뚝기초)"/>
      <sheetName val="말뚝지지력산정"/>
      <sheetName val="FOOTING단면력"/>
      <sheetName val="Sheet6"/>
      <sheetName val="환율"/>
      <sheetName val="______PROJECT____project______2"/>
      <sheetName val="______PROJECT____project______3"/>
      <sheetName val="______PROJECT____project______4"/>
      <sheetName val="11월가격"/>
      <sheetName val="실행품의서"/>
      <sheetName val="플랜트 설치"/>
      <sheetName val="쌍송교"/>
      <sheetName val="준검 내역서"/>
      <sheetName val="지급자재"/>
      <sheetName val="공종목록표"/>
      <sheetName val="일위대가(가설)"/>
      <sheetName val="No-&gt;Code"/>
      <sheetName val="종배수관(신)"/>
      <sheetName val="참조"/>
      <sheetName val="CT "/>
      <sheetName val="STEAM"/>
      <sheetName val="AIR"/>
      <sheetName val="철거산출근거"/>
      <sheetName val="도급"/>
      <sheetName val="IMSI"/>
      <sheetName val="배관공사(TIE-IN)"/>
      <sheetName val="FTR MACRo"/>
      <sheetName val="3.하중산정4.지지력"/>
      <sheetName val="합의경상"/>
      <sheetName val="05년"/>
      <sheetName val="양식"/>
      <sheetName val="경비2내역"/>
      <sheetName val="CON'C"/>
      <sheetName val="평가데이터"/>
      <sheetName val="Cost_bd-&quot;A&quot;"/>
      <sheetName val="가로등제어반_설치공사(수량)"/>
      <sheetName val="ENE-CAL_1"/>
      <sheetName val="장비집계"/>
      <sheetName val="ROOF(ALKALI)"/>
      <sheetName val="L형옹벽(key)"/>
      <sheetName val="일위대가(1)"/>
      <sheetName val="물량산출근거"/>
      <sheetName val="FACTOR"/>
      <sheetName val="kimre scrubber"/>
      <sheetName val="GRDBS"/>
      <sheetName val="CTEMCOST"/>
      <sheetName val="MEXICO-C"/>
      <sheetName val="현장관리비데이타"/>
      <sheetName val="제잡비.xls"/>
      <sheetName val="토공집계"/>
      <sheetName val="시설물일위"/>
      <sheetName val="집계"/>
      <sheetName val="계화배수(3대)"/>
      <sheetName val="list"/>
      <sheetName val="A-4"/>
      <sheetName val="기초코드"/>
      <sheetName val="특별교실"/>
      <sheetName val="덕전리"/>
    </sheetNames>
    <sheetDataSet>
      <sheetData sheetId="0">
        <row r="1">
          <cell r="A1" t="str">
            <v>기사1급</v>
          </cell>
        </row>
      </sheetData>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6PILE  (돌출)"/>
      <sheetName val="동원(3)"/>
      <sheetName val="#REF"/>
      <sheetName val="ABUT수량_A1"/>
      <sheetName val="수안보-MBR1"/>
      <sheetName val="우각부보강"/>
      <sheetName val="노임"/>
      <sheetName val="4)유동표"/>
      <sheetName val="기본DATA"/>
      <sheetName val="ETC"/>
      <sheetName val="입찰안"/>
      <sheetName val="터널조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원형1호맨홀토공수량"/>
      <sheetName val="총괄내역서"/>
      <sheetName val="예정(3)"/>
      <sheetName val="종배수관"/>
      <sheetName val="중산교"/>
      <sheetName val="원가"/>
      <sheetName val="식재총괄"/>
      <sheetName val="설계"/>
      <sheetName val="옹벽철근"/>
      <sheetName val="단위수량(출력X)"/>
      <sheetName val="수량집계"/>
      <sheetName val="200"/>
      <sheetName val="Sheet1"/>
      <sheetName val="일위"/>
      <sheetName val="INPUT"/>
      <sheetName val="배수장토목공사비"/>
      <sheetName val="청천내"/>
      <sheetName val="실행철강하도"/>
      <sheetName val="전신환매도율"/>
      <sheetName val="tggwan(mac)"/>
      <sheetName val="일위대가"/>
      <sheetName val="1.설계조건"/>
      <sheetName val="NOMUBI"/>
      <sheetName val="sw1"/>
      <sheetName val="주형"/>
      <sheetName val="말뚝지지력산정"/>
      <sheetName val="별표집계"/>
      <sheetName val="설비"/>
      <sheetName val="단위중량"/>
      <sheetName val="단면치수"/>
      <sheetName val="1SPAN"/>
      <sheetName val="J형측구단위수량"/>
      <sheetName val="단위수량"/>
      <sheetName val="SG"/>
      <sheetName val="터파기및재료"/>
      <sheetName val="眞비상(진주)"/>
      <sheetName val="교각1"/>
      <sheetName val="A-4"/>
      <sheetName val="ASP포장"/>
      <sheetName val="PIER수량m1"/>
      <sheetName val="BID"/>
      <sheetName val="기초계산(Pmax)"/>
      <sheetName val="DATE"/>
      <sheetName val="Sheet1 (2)"/>
      <sheetName val="자재단가"/>
      <sheetName val="토량산출서"/>
      <sheetName val="단면 (2)"/>
      <sheetName val="실행내역서"/>
      <sheetName val="설계조건"/>
      <sheetName val="DATA"/>
      <sheetName val="COPING"/>
      <sheetName val="배수공 주요자재 집계표"/>
      <sheetName val="산출근거"/>
      <sheetName val="계약서"/>
      <sheetName val="Sheet17"/>
      <sheetName val="장비집계"/>
      <sheetName val="토공1차"/>
      <sheetName val="바닥판"/>
      <sheetName val="인건-측정"/>
      <sheetName val="1-1평균터파기고(1)"/>
      <sheetName val="Macro(차단기)"/>
      <sheetName val="안정계산"/>
      <sheetName val="단면검토"/>
      <sheetName val="우수"/>
      <sheetName val="조정금액결과표 (차수별)"/>
      <sheetName val="차선도색현황"/>
      <sheetName val="Sheet5"/>
      <sheetName val="부속동"/>
      <sheetName val="단중표"/>
      <sheetName val="지급자재"/>
      <sheetName val="품셈TABLE"/>
      <sheetName val="대치판정"/>
      <sheetName val="내역서"/>
      <sheetName val="신기1-LINE별연장"/>
      <sheetName val="노무비"/>
      <sheetName val="U-TYPE(1)"/>
      <sheetName val="계산중"/>
      <sheetName val="횡배위치"/>
      <sheetName val="J直材4"/>
      <sheetName val="도근좌표"/>
      <sheetName val="수질정화시설"/>
      <sheetName val="JUCKEYK"/>
      <sheetName val="제잡비.xls"/>
      <sheetName val="데리네이타현황"/>
      <sheetName val="ITEM"/>
      <sheetName val="가시설단위수량"/>
      <sheetName val="노임이"/>
      <sheetName val="EACT10"/>
      <sheetName val="capbeam(1)"/>
      <sheetName val="MOTOR"/>
      <sheetName val="입출재고현황 (2)"/>
      <sheetName val="부하계산서"/>
      <sheetName val="L형옹벽단위수량(25)"/>
      <sheetName val="L형옹벽단위수량(35)"/>
      <sheetName val="외천교"/>
      <sheetName val="SCH"/>
      <sheetName val="변화치수"/>
      <sheetName val="공용시설내역"/>
      <sheetName val="일반공사"/>
      <sheetName val="지장물C"/>
      <sheetName val="집계장(대목_실행)"/>
      <sheetName val="전계가"/>
      <sheetName val="횡배수관토공수량"/>
      <sheetName val="9GNG운반"/>
      <sheetName val="배수통관토공수량"/>
      <sheetName val="깨기"/>
      <sheetName val="기둥(원형)"/>
      <sheetName val="우배수"/>
      <sheetName val="견적서"/>
      <sheetName val="상수도토공집계표"/>
      <sheetName val="실행비교"/>
      <sheetName val="자재단가비교표"/>
      <sheetName val="노임단가"/>
      <sheetName val="경비단가"/>
      <sheetName val="수량"/>
      <sheetName val="일반맨홀수량집계"/>
      <sheetName val="주beam"/>
      <sheetName val="정부노임단가"/>
      <sheetName val="양식"/>
      <sheetName val="인건비"/>
      <sheetName val="Stem Footing"/>
      <sheetName val="제수"/>
      <sheetName val="A(Rev.3)"/>
      <sheetName val="말뚝기초"/>
      <sheetName val="배수내역 (2)"/>
      <sheetName val="금액내역서"/>
      <sheetName val="반중력식옹벽"/>
      <sheetName val="8.PILE  (돌출)"/>
      <sheetName val="위치조서"/>
      <sheetName val="Sheet2"/>
      <sheetName val="자압"/>
      <sheetName val="토사(PE)"/>
      <sheetName val="이토변실(A3-LINE)"/>
      <sheetName val="통합"/>
      <sheetName val="전체내역 (2)"/>
      <sheetName val="인건비 "/>
      <sheetName val="방음벽기초(H=4m)"/>
      <sheetName val="관로공수량집계표(본선)"/>
      <sheetName val="98수문일위"/>
      <sheetName val="식생블럭단위수량"/>
      <sheetName val="1-1"/>
      <sheetName val="물가시세"/>
      <sheetName val="하수급견적대비"/>
      <sheetName val="내역서(당초변경)"/>
      <sheetName val="SORCE1"/>
      <sheetName val="도로토적"/>
      <sheetName val="HANDHOLE(2)"/>
      <sheetName val="2000년1차"/>
      <sheetName val="Macro1"/>
      <sheetName val="8-3기계경비"/>
      <sheetName val="집수정(600-700)"/>
      <sheetName val="토공집계"/>
      <sheetName val="흄관기초"/>
      <sheetName val="Type(123)"/>
      <sheetName val="공사개요"/>
      <sheetName val="기초자료"/>
      <sheetName val="기존"/>
      <sheetName val="공사내역"/>
      <sheetName val="3BL공동구 수량"/>
      <sheetName val="연결임시"/>
      <sheetName val="평균터파기고(1-2,ASP)"/>
      <sheetName val="DIAPHRAGM"/>
      <sheetName val="조도계산서 (도서)"/>
      <sheetName val="화산경계"/>
      <sheetName val="출입구총집계"/>
      <sheetName val="일위대가(계측기설치)"/>
      <sheetName val="설계내역서"/>
      <sheetName val="공량산출서"/>
      <sheetName val="1호맨홀토공"/>
      <sheetName val="일위대가목차"/>
      <sheetName val="안전노무비(3월)"/>
      <sheetName val="전력구구조물산근2구간"/>
      <sheetName val="플랜트 설치"/>
      <sheetName val="PROJECT BRIEF(EX.NEW)"/>
      <sheetName val="부하(성남)"/>
      <sheetName val="단가비교"/>
      <sheetName val="2000년하반기"/>
      <sheetName val="공사비집계"/>
      <sheetName val="입력DATA"/>
      <sheetName val="좌측"/>
      <sheetName val="조명시설"/>
      <sheetName val="가도공"/>
      <sheetName val="2.단면가정"/>
      <sheetName val="가시설수량"/>
      <sheetName val="내역"/>
      <sheetName val="주방환기"/>
      <sheetName val="지장물"/>
      <sheetName val="토지조서"/>
      <sheetName val="단가"/>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수량산출"/>
      <sheetName val="CALCULATION"/>
      <sheetName val="차액보증"/>
      <sheetName val="1공구내역서(1)"/>
      <sheetName val="증감대비"/>
      <sheetName val="IMPEADENCE MAP 취수장"/>
      <sheetName val="도장수량(하1)"/>
      <sheetName val="TYPE-A"/>
      <sheetName val="제수변실산출근거"/>
      <sheetName val="물량집계"/>
      <sheetName val="중기일위대가"/>
      <sheetName val="70%"/>
      <sheetName val="조도계산(1)"/>
      <sheetName val="날개벽"/>
      <sheetName val="일위대가표"/>
      <sheetName val="적용단위길이"/>
      <sheetName val="부안변전"/>
      <sheetName val="공기"/>
      <sheetName val="맨홀수량"/>
      <sheetName val="SLAB&quot;1&quot;"/>
      <sheetName val="약품설비"/>
      <sheetName val="코드표"/>
      <sheetName val="집수정"/>
      <sheetName val="FOOTING단면력"/>
      <sheetName val="단면가정"/>
      <sheetName val="97노임단가"/>
      <sheetName val="부대내역"/>
      <sheetName val="지구단위계획"/>
      <sheetName val="대로근거"/>
      <sheetName val="중로근거"/>
      <sheetName val="WORK"/>
      <sheetName val="수량3"/>
      <sheetName val="지중자재단가"/>
      <sheetName val="충주"/>
      <sheetName val="자재집게표 "/>
      <sheetName val="가설건물"/>
      <sheetName val="1,2공구원가계산서"/>
      <sheetName val="2공구산출내역"/>
      <sheetName val="1공구산출내역서"/>
      <sheetName val="투찰내역"/>
      <sheetName val="일위(PN)"/>
      <sheetName val="포장공"/>
      <sheetName val="포장재료(1)"/>
      <sheetName val="원형측구(B-type)"/>
      <sheetName val="양수장(기계)"/>
      <sheetName val="배수관토공산출"/>
      <sheetName val="자료입력"/>
      <sheetName val="4.구조물boq"/>
      <sheetName val="POOM_MOTO"/>
      <sheetName val="단가조사서"/>
      <sheetName val="집1"/>
      <sheetName val="상 부"/>
      <sheetName val="수량이동"/>
      <sheetName val="1.설계기준"/>
      <sheetName val="옹벽(수량)"/>
      <sheetName val="우수맨홀공제단위수량"/>
      <sheetName val="공사요율"/>
      <sheetName val="물질수지(2011)"/>
      <sheetName val="C"/>
      <sheetName val="화재 탐지 설비"/>
      <sheetName val="1련박스"/>
      <sheetName val="guard(mac)"/>
      <sheetName val="수리계산(2021)"/>
      <sheetName val="I一般比"/>
      <sheetName val="ⴭⴭⴭⴭ"/>
      <sheetName val="일위_파일"/>
      <sheetName val="신표지1"/>
      <sheetName val="당초내역서"/>
      <sheetName val="배수공1"/>
      <sheetName val="토공"/>
      <sheetName val="철근단면적"/>
      <sheetName val="국공유지및사유지"/>
      <sheetName val="용소리교"/>
      <sheetName val="쌍송교"/>
      <sheetName val="3련 BOX"/>
      <sheetName val="입찰"/>
      <sheetName val="현경"/>
      <sheetName val="변경집계표"/>
      <sheetName val="백호우계수"/>
      <sheetName val="EQUIP LIST"/>
      <sheetName val="제-노임"/>
      <sheetName val="제직재"/>
      <sheetName val="Sheet3"/>
      <sheetName val="용수량(생활용수)"/>
      <sheetName val="산출내역서집계표"/>
      <sheetName val="진접"/>
      <sheetName val="입력"/>
      <sheetName val="수목단가"/>
      <sheetName val="시설수량표"/>
      <sheetName val="ilch"/>
      <sheetName val="MFAB"/>
      <sheetName val="MFRT"/>
      <sheetName val="MPKG"/>
      <sheetName val="MPRD"/>
      <sheetName val="계산식"/>
      <sheetName val="견적접수"/>
      <sheetName val="기초별표"/>
      <sheetName val="횡배수관"/>
      <sheetName val="b_balju_cho"/>
      <sheetName val="단가대비표"/>
      <sheetName val="Macro2"/>
      <sheetName val="총수량집계표"/>
      <sheetName val="산근"/>
      <sheetName val="밸브설치"/>
      <sheetName val="단 box"/>
      <sheetName val="단가산출"/>
      <sheetName val="전기일위목록"/>
      <sheetName val="요율"/>
      <sheetName val="조건표"/>
      <sheetName val="건축내역"/>
      <sheetName val="변경서식"/>
      <sheetName val="cost"/>
      <sheetName val="현장관리비 산출내역"/>
      <sheetName val="단가비교표"/>
      <sheetName val="내역서적용수량 (지방도893)"/>
      <sheetName val="골재산출"/>
      <sheetName val="회사정보"/>
      <sheetName val="직노"/>
      <sheetName val="토목공사일반"/>
      <sheetName val="하나모듈옥외소화전이설"/>
      <sheetName val="관개"/>
      <sheetName val="000000"/>
      <sheetName val="샌딩 에폭시 도장"/>
      <sheetName val="기초1"/>
      <sheetName val="입찰결과보고"/>
      <sheetName val="표층포설및다짐"/>
      <sheetName val="기계경비"/>
      <sheetName val="암거단위"/>
      <sheetName val="횡 연장"/>
      <sheetName val="자압1"/>
      <sheetName val="오동"/>
      <sheetName val="대조"/>
      <sheetName val="나한"/>
      <sheetName val="기계경비일람"/>
      <sheetName val="맨홀수량산출"/>
      <sheetName val="변경후-SHEET"/>
      <sheetName val="BOX(1.5X1.5)"/>
      <sheetName val="기초공"/>
      <sheetName val="45,46"/>
      <sheetName val="JUCK"/>
      <sheetName val="1_설계조건"/>
      <sheetName val="Sheet1_(2)"/>
      <sheetName val="6PILE__(돌출)"/>
      <sheetName val="출입문(C-C)수량_"/>
      <sheetName val="항목별세부내역"/>
      <sheetName val="현장타설맨홀수량산출"/>
      <sheetName val="가압장(토목)"/>
      <sheetName val="배수통관(좌)"/>
      <sheetName val="양수장내역"/>
      <sheetName val="부대공사비"/>
      <sheetName val="농로수량집계"/>
      <sheetName val="농로토공집계"/>
      <sheetName val="L형 옹벽"/>
      <sheetName val="상부집계표"/>
      <sheetName val="횡날개수집"/>
      <sheetName val="심사계산"/>
      <sheetName val="심사물량"/>
      <sheetName val="A_4"/>
      <sheetName val="대비"/>
      <sheetName val="PROCESS"/>
      <sheetName val="c_balju"/>
      <sheetName val="날개벽(시점좌측)"/>
      <sheetName val="단가 및 재료비"/>
      <sheetName val="증감내역서"/>
      <sheetName val="역T형"/>
      <sheetName val="설 계"/>
      <sheetName val="자(3.0m)"/>
      <sheetName val="전기 원가계산서"/>
      <sheetName val="지진시"/>
      <sheetName val="수문일1"/>
      <sheetName val="자료"/>
      <sheetName val="INPUT-DATA"/>
      <sheetName val="물질수지"/>
      <sheetName val="no_1"/>
      <sheetName val="no_2"/>
      <sheetName val="no_3"/>
      <sheetName val="no_4"/>
      <sheetName val="no_5"/>
      <sheetName val="검색"/>
      <sheetName val="cash"/>
      <sheetName val="L형옹벽(key)"/>
      <sheetName val="원가계산서"/>
      <sheetName val="교각토공"/>
      <sheetName val="취수탑"/>
      <sheetName val="경비산출"/>
      <sheetName val="4.고용보험"/>
      <sheetName val="날개벽수량표"/>
      <sheetName val="집계표"/>
      <sheetName val="가설공사비"/>
      <sheetName val="97 사업추정(WEKI)"/>
      <sheetName val="card1"/>
      <sheetName val="수입"/>
      <sheetName val="수지"/>
      <sheetName val="데이타"/>
      <sheetName val="주관사업"/>
      <sheetName val="법곳동"/>
      <sheetName val="대화동"/>
      <sheetName val="가람과비교"/>
      <sheetName val="표준지"/>
      <sheetName val="시멘트"/>
      <sheetName val="변동률산출"/>
      <sheetName val="명세표"/>
      <sheetName val="Intro2"/>
      <sheetName val="Id"/>
      <sheetName val="변수"/>
      <sheetName val="1월"/>
      <sheetName val="깨기 총괄"/>
      <sheetName val="98비정기소모"/>
      <sheetName val="수량산출서(당초)"/>
      <sheetName val="대창(함평)-창열"/>
      <sheetName val="대창(장성)"/>
      <sheetName val="단가(반정1교-원주)"/>
      <sheetName val="투찰"/>
      <sheetName val="MSG 수량"/>
      <sheetName val="집계"/>
      <sheetName val="입출재고현황_(2)"/>
      <sheetName val="일위집계표"/>
      <sheetName val="보도경계블럭"/>
      <sheetName val="05년"/>
      <sheetName val="이음개소"/>
      <sheetName val="가시설(TYPE-A)"/>
      <sheetName val="1호맨홀가감수량"/>
      <sheetName val="1호맨홀수량산출"/>
      <sheetName val="설계개요"/>
      <sheetName val="피벗테이블데이터분석"/>
      <sheetName val="RAHMEN"/>
      <sheetName val="중기경유지급대장"/>
      <sheetName val="중기잡유공제"/>
      <sheetName val="중기잡유지급대장"/>
      <sheetName val="중기임차료"/>
      <sheetName val="중기경유공제"/>
      <sheetName val="토목내역서"/>
      <sheetName val="내역을"/>
      <sheetName val="배수공"/>
      <sheetName val="SKETCH"/>
      <sheetName val="REINF."/>
      <sheetName val="LOADS"/>
      <sheetName val="CHECK1"/>
      <sheetName val="특수기호강도거푸집"/>
      <sheetName val="종배수관면벽신"/>
      <sheetName val="종배수관(신)"/>
      <sheetName val="공사비예산서(토목분)"/>
      <sheetName val="단가표 "/>
      <sheetName val="L_RPTA05_목록"/>
      <sheetName val="전기일위대가"/>
      <sheetName val="견적내역서"/>
      <sheetName val="토공정보"/>
      <sheetName val="날개벽(TYPE2)"/>
      <sheetName val="고창방향"/>
      <sheetName val="입력값"/>
      <sheetName val="측구집계"/>
      <sheetName val="설계기준 및 하중계산"/>
      <sheetName val="개별직종노임단가(2003.9)"/>
      <sheetName val="PE관"/>
      <sheetName val="가격조사서"/>
      <sheetName val="품셈"/>
      <sheetName val="건축집계"/>
      <sheetName val="맨홀수량집계"/>
      <sheetName val="표  지"/>
      <sheetName val="보차도경계석"/>
      <sheetName val="1.3.1절점좌표"/>
      <sheetName val="1.1설계기준"/>
      <sheetName val="표지"/>
      <sheetName val="과천MAIN"/>
      <sheetName val="마산방향"/>
      <sheetName val="진주방향"/>
      <sheetName val="계수시트"/>
      <sheetName val="20관리비율"/>
      <sheetName val="기술자료 (연수)"/>
      <sheetName val="간선계산"/>
      <sheetName val="견적대비표"/>
      <sheetName val="수원역(전체분)설계서"/>
      <sheetName val="경비"/>
      <sheetName val="전기단가조사서"/>
      <sheetName val="9902"/>
      <sheetName val="주현(해보)"/>
      <sheetName val="주현(영광)"/>
      <sheetName val="A LINE"/>
      <sheetName val="건축-물가변동"/>
      <sheetName val="N賃率-職"/>
      <sheetName val="날개벽(TYPE3)"/>
      <sheetName val="토목주소"/>
      <sheetName val="프랜트면허"/>
      <sheetName val="D-3109"/>
      <sheetName val="시행후면적"/>
      <sheetName val="수지예산"/>
      <sheetName val="감가상각"/>
      <sheetName val="Excel"/>
      <sheetName val="횡배수관 토공량 산출"/>
      <sheetName val="표지판현황"/>
      <sheetName val="자재집계표"/>
      <sheetName val="노무비단가"/>
      <sheetName val="3. 지하차도 물량 집계표"/>
      <sheetName val="PARAMETER"/>
      <sheetName val="LEGEND"/>
      <sheetName val="10.1"/>
      <sheetName val="토공(우물통,기타) "/>
      <sheetName val="P-산#1-1(WOWA1)"/>
      <sheetName val="내역(포장)"/>
      <sheetName val="일반맨홀수량집계(A-7 LINE)"/>
      <sheetName val="5.모델링"/>
      <sheetName val="STEEL BOX 단면설계(SEC.8)"/>
      <sheetName val="수공기"/>
      <sheetName val="세목전체"/>
      <sheetName val="공사비 내역 (가)"/>
      <sheetName val="5월항목"/>
      <sheetName val="b_balju"/>
      <sheetName val="토적계산서"/>
      <sheetName val="빌딩 안내"/>
      <sheetName val="기준액"/>
      <sheetName val="IN"/>
      <sheetName val="공정코드"/>
      <sheetName val="수량산출서"/>
      <sheetName val="nys"/>
      <sheetName val="포장연장"/>
      <sheetName val="총괄표"/>
      <sheetName val="반중력식옹벽3.5"/>
      <sheetName val="포장공사"/>
      <sheetName val="상수관로단위수량"/>
      <sheetName val="우수관로공조서"/>
      <sheetName val="1. 설계조건 2.단면가정 3. 하중계산"/>
      <sheetName val="DATA 입력란"/>
      <sheetName val="부안일위"/>
      <sheetName val="unitpric"/>
      <sheetName val="noyim"/>
      <sheetName val="junggi"/>
      <sheetName val="PIPE"/>
      <sheetName val="FLANGE"/>
      <sheetName val="VALVE"/>
      <sheetName val="도장"/>
      <sheetName val="출입문(C-C)수량_4"/>
      <sheetName val="출입문(C-C)수량_1"/>
      <sheetName val="출입문(C-C)수량_2"/>
      <sheetName val="출입문(C-C)수량_3"/>
      <sheetName val="AHU집계"/>
      <sheetName val="공조기휀"/>
      <sheetName val="공조기"/>
      <sheetName val="표지판단위"/>
      <sheetName val="부대토목(토공)한석"/>
      <sheetName val="말뚝물량"/>
      <sheetName val="단가산출서"/>
      <sheetName val="받이단위량"/>
      <sheetName val="조서입력"/>
      <sheetName val="입력창"/>
      <sheetName val="결과창"/>
      <sheetName val="일위대가모듈"/>
      <sheetName val="암거"/>
      <sheetName val="001"/>
      <sheetName val="집수정단"/>
      <sheetName val="약품공급2"/>
      <sheetName val="단가조건(02년)"/>
      <sheetName val="부대공(BOQ)"/>
      <sheetName val="설계기준_및_하중계산"/>
      <sheetName val="02 SLAB"/>
      <sheetName val="05 BOX"/>
      <sheetName val="VXXXXX"/>
      <sheetName val="가공비"/>
      <sheetName val="시화점실행"/>
      <sheetName val="단위가격"/>
      <sheetName val="1SGATE97"/>
      <sheetName val="단가산출2"/>
      <sheetName val="단가산출1"/>
      <sheetName val="관공일위대가"/>
      <sheetName val="토공총괄표"/>
      <sheetName val="제원.설계조건"/>
      <sheetName val="일위대가(뷔페)"/>
      <sheetName val="(A)내역서"/>
      <sheetName val="(폐기물)물량집계표(2구역)"/>
      <sheetName val="기본"/>
      <sheetName val="뚝토공"/>
      <sheetName val="상부수량(1)"/>
      <sheetName val="실행내역서 "/>
      <sheetName val="Piping(Methanol)"/>
      <sheetName val="3.바닥판설계"/>
      <sheetName val="도체종-상수표"/>
      <sheetName val="원형맨홀수량"/>
      <sheetName val="공통(20-91)"/>
      <sheetName val="전차선로 물량표"/>
      <sheetName val="한강운반비"/>
      <sheetName val="자재"/>
      <sheetName val="10월요금선로출력"/>
      <sheetName val="1"/>
      <sheetName val="역T형교대(말뚝기초)"/>
      <sheetName val="개략"/>
      <sheetName val="Y-WORK"/>
      <sheetName val="다이꾸"/>
      <sheetName val="금액"/>
      <sheetName val="공사비예비관리공감측설산출내역"/>
      <sheetName val="공감비"/>
      <sheetName val="Stem_Footing"/>
      <sheetName val="2_단면가정"/>
      <sheetName val="8_PILE__(돌출)"/>
      <sheetName val="3BL공동구_수량"/>
      <sheetName val="1호인버트수량"/>
      <sheetName val="활성탄 여과지토공"/>
      <sheetName val="횡배수관위치조서"/>
      <sheetName val="관로토공집계표"/>
      <sheetName val="청하배수"/>
      <sheetName val="제수변수량"/>
      <sheetName val="자재조사표(참고용)"/>
      <sheetName val="품셈집계표"/>
      <sheetName val="실행예산"/>
      <sheetName val="구조물철거타공정이월"/>
      <sheetName val="평균높이산출근거"/>
      <sheetName val="98지급계획"/>
      <sheetName val="인구밀도산정"/>
      <sheetName val="재료비"/>
      <sheetName val="DAN"/>
      <sheetName val="BQ(실행)"/>
      <sheetName val="전체내역"/>
      <sheetName val="CPM챠트"/>
      <sheetName val="내역전기"/>
      <sheetName val="7단가"/>
      <sheetName val="경비2내역"/>
      <sheetName val="유동표(변경)"/>
      <sheetName val="기계시공"/>
      <sheetName val="인원계획-미화"/>
      <sheetName val="대림경상68억"/>
      <sheetName val="총괄설계내역서"/>
      <sheetName val="총집계표"/>
      <sheetName val="C.배수관공"/>
      <sheetName val="GI-LIST"/>
      <sheetName val="일위대가(가설)"/>
      <sheetName val="접속 SLAB,BRACKET 설계"/>
      <sheetName val="Apt내역"/>
      <sheetName val="부대시설"/>
      <sheetName val="2"/>
      <sheetName val="수로BOX"/>
      <sheetName val="E.P.T수량산출서"/>
      <sheetName val="견적서(대외) (2)"/>
      <sheetName val="기기리스트"/>
      <sheetName val="판"/>
      <sheetName val="Baby일위대가"/>
      <sheetName val="연결관산출조서"/>
      <sheetName val="낙찰표"/>
      <sheetName val="제출내역 (2)"/>
      <sheetName val="EJ"/>
      <sheetName val="하수실행"/>
      <sheetName val="INPUT(덕도방향-시점)"/>
      <sheetName val="최적단면"/>
      <sheetName val="CHITIET VL-NC"/>
      <sheetName val="DON GIA"/>
      <sheetName val="이형관집계표"/>
      <sheetName val="공정표(2001년)"/>
      <sheetName val="허용지지력"/>
      <sheetName val="1단계"/>
      <sheetName val="969910( R)"/>
      <sheetName val="1공구"/>
      <sheetName val="CAL"/>
      <sheetName val="손익차총괄2"/>
      <sheetName val="부동산(물건 등)의 표시 및 청구내역"/>
      <sheetName val="영업,지장물,이사확인서(개인,법인,종중)"/>
      <sheetName val="시설이용권명세서"/>
      <sheetName val="woo(mac)"/>
      <sheetName val="전체원가계산서작업용"/>
      <sheetName val="전체내역작업용"/>
      <sheetName val="퇴직공제부금산출근거"/>
      <sheetName val="자재집계표2 "/>
      <sheetName val="특별교실"/>
      <sheetName val="자갈,시멘트,모래산출"/>
      <sheetName val="가압장구체수량산출서"/>
      <sheetName val="일위목록"/>
      <sheetName val="품셈총괄표"/>
      <sheetName val="토공계산"/>
      <sheetName val="산출근거1"/>
      <sheetName val="공문"/>
      <sheetName val="XL4Poppy"/>
      <sheetName val="조명율표"/>
      <sheetName val="설직재-1"/>
      <sheetName val="목재동바리"/>
      <sheetName val="BOX형 교대"/>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Dae_Jiju"/>
      <sheetName val="DANGA"/>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시중노임단가"/>
      <sheetName val="상행-교대(A1-A2)"/>
      <sheetName val="일위대가(1)"/>
      <sheetName val="빗물받이(910-510-410)"/>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현황산출서"/>
      <sheetName val="전기"/>
      <sheetName val="일반부표집계표"/>
      <sheetName val="일지-H"/>
      <sheetName val="김포IO"/>
      <sheetName val="약전닥트"/>
      <sheetName val="FD"/>
      <sheetName val="건축부하"/>
      <sheetName val="FA설치명세"/>
      <sheetName val="처리단락"/>
      <sheetName val="99관저"/>
      <sheetName val="LD"/>
      <sheetName val="단가표"/>
      <sheetName val="UNIT"/>
      <sheetName val="member design"/>
      <sheetName val="design criteria"/>
      <sheetName val="working load at the btm ft."/>
      <sheetName val="plan&amp;section of foundation"/>
      <sheetName val="횡배수관수량집계"/>
      <sheetName val="자재목록"/>
      <sheetName val="포장복구집계"/>
      <sheetName val="총계"/>
      <sheetName val="산#3-2-2"/>
      <sheetName val="3지구단위"/>
      <sheetName val="포장직선구간"/>
      <sheetName val="2BOX본체"/>
      <sheetName val="와동25-3(변경)"/>
      <sheetName val="중기사용료산출근거"/>
      <sheetName val="일반수량총괄집계"/>
      <sheetName val="공사수행방안"/>
      <sheetName val="Cover"/>
      <sheetName val="토적계산"/>
      <sheetName val="목차"/>
      <sheetName val="포장공제집계"/>
      <sheetName val="CRUDE RE-bar"/>
      <sheetName val="crude.SLAB RE-bar"/>
      <sheetName val="BEND LOSS"/>
      <sheetName val="방음벽기초"/>
      <sheetName val="LOPCALC"/>
      <sheetName val="PI"/>
      <sheetName val="SLAB"/>
      <sheetName val="시설물기초"/>
      <sheetName val="신규일위대가"/>
      <sheetName val="※참고자료※"/>
      <sheetName val="점수계산1-2"/>
      <sheetName val="주식"/>
      <sheetName val="2000시행"/>
      <sheetName val="기성내역서"/>
      <sheetName val="t형"/>
      <sheetName val="수량산출서-2"/>
      <sheetName val="설계예산서"/>
      <sheetName val="안정검토(온1)"/>
      <sheetName val="VXXXXXXX"/>
      <sheetName val="BOX"/>
      <sheetName val="화재_탐지_설비"/>
      <sheetName val="경산"/>
      <sheetName val="기경총괄표"/>
      <sheetName val="골재집계"/>
      <sheetName val="토PIER수량-2_x0000__x000f_[중산교.XLS]Sheet6_x0000__x0000__x0000__x0000__x000f_"/>
      <sheetName val="공사비명세서"/>
      <sheetName val="수량산근(출력X)"/>
      <sheetName val="표준화수량집계표(출력X)"/>
      <sheetName val="품셈총괄(출력X)"/>
      <sheetName val="사  업  비  수  지  예  산  서"/>
      <sheetName val="횡배수관 토공 조서"/>
      <sheetName val="소비자가"/>
      <sheetName val="수로단위수량"/>
      <sheetName val="구조물공"/>
      <sheetName val="경상비"/>
      <sheetName val="10"/>
      <sheetName val="11"/>
      <sheetName val="12"/>
      <sheetName val="13"/>
      <sheetName val="14"/>
      <sheetName val="15"/>
      <sheetName val="16"/>
      <sheetName val="3"/>
      <sheetName val="4"/>
      <sheetName val="5"/>
      <sheetName val="6"/>
      <sheetName val="7"/>
      <sheetName val="8"/>
      <sheetName val="9"/>
      <sheetName val="중간부"/>
      <sheetName val="중기사용료"/>
      <sheetName val="간지8)"/>
      <sheetName val="수곡내역"/>
      <sheetName val="순성토"/>
      <sheetName val="본체"/>
      <sheetName val="기초"/>
      <sheetName val="맨홀,터파기"/>
      <sheetName val="도로절단및포장"/>
      <sheetName val="구조"/>
      <sheetName val="J01"/>
      <sheetName val="여과지동"/>
      <sheetName val="발생토"/>
      <sheetName val="공사기본자료"/>
      <sheetName val="각형우수맨홀"/>
      <sheetName val="노무비(전기)뽑지마세요"/>
      <sheetName val="6.일위대가표(전기)"/>
      <sheetName val="내역서1"/>
      <sheetName val="가드"/>
      <sheetName val="Total"/>
      <sheetName val="본사업"/>
      <sheetName val="법면단"/>
      <sheetName val="옹벽기초자료"/>
      <sheetName val="4.2유효폭의 계산"/>
      <sheetName val="STEEL BOX 단면설계(SEC.8_x0000_"/>
      <sheetName val="개별지가"/>
      <sheetName val="토공개요"/>
      <sheetName val="토공(1)"/>
      <sheetName val="01"/>
      <sheetName val="예산내역서"/>
      <sheetName val="규준틀"/>
      <sheetName val="역T형옹벽(3.0)"/>
      <sheetName val="흙쌓기도수로설치현황"/>
      <sheetName val="sheet4"/>
      <sheetName val="CP-E2 (품셈표)"/>
      <sheetName val="동물이동통로"/>
      <sheetName val="천안IP공장자100노100물량110할증"/>
      <sheetName val="단면A-A(TR)"/>
      <sheetName val="soil bearing check"/>
      <sheetName val="A"/>
      <sheetName val="2층LOAD"/>
      <sheetName val="산수배수"/>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덕전리"/>
      <sheetName val="편입토지조서"/>
      <sheetName val="직접비"/>
      <sheetName val="설계명세서"/>
      <sheetName val="라멘"/>
      <sheetName val="기초설계"/>
      <sheetName val="견적대비"/>
      <sheetName val="산근터빈"/>
      <sheetName val="단가일람"/>
      <sheetName val="조경일람"/>
      <sheetName val="노임,재료비"/>
      <sheetName val="신당동집계표"/>
      <sheetName val="진천방향"/>
      <sheetName val="4.장비손료"/>
      <sheetName val="식재인부"/>
      <sheetName val="6PILE__(돌출)2"/>
      <sheetName val="1_설계조건2"/>
      <sheetName val="8_PILE__(돌출)1"/>
      <sheetName val="3BL공동구_수량1"/>
      <sheetName val="Sheet1_(2)2"/>
      <sheetName val="입출재고현황_(2)1"/>
      <sheetName val="제잡비_xls1"/>
      <sheetName val="현장관리비_산출내역1"/>
      <sheetName val="일위대가목록"/>
      <sheetName val="배수내역"/>
      <sheetName val="화전입력"/>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조도계산서_(도서)"/>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Sump,Pit,MH"/>
      <sheetName val="기력고압전동기"/>
      <sheetName val="노무"/>
      <sheetName val="수자재단위당"/>
      <sheetName val="ISO_input"/>
      <sheetName val="S0"/>
      <sheetName val="ASCEandUBC"/>
      <sheetName val="CAT_5"/>
      <sheetName val="Tenants"/>
      <sheetName val="수식변수"/>
      <sheetName val="4.구조물공(간지)"/>
      <sheetName val="구조물공자재집계표"/>
      <sheetName val="1)암거공수량 집계"/>
      <sheetName val="(1)암거구체수량 집계 "/>
      <sheetName val="암거공삽도(3.5x2.0)"/>
      <sheetName val="암거수량(3.5x2.0)"/>
      <sheetName val="암거공삽도(3.5x2.0) (2)"/>
      <sheetName val="암거수량(3.5x2.0) (2)"/>
      <sheetName val="암거공삽도(4.0x1.8)"/>
      <sheetName val="암거수량(4.0x1.8)"/>
      <sheetName val="(2)날개벽수량 집계 "/>
      <sheetName val="석축수량산출(0+500)"/>
      <sheetName val="석축쌓기연장및면적조서(0+500)"/>
      <sheetName val="석축수량산출(1+105) "/>
      <sheetName val="석축쌓기연장및면적조서(1+105) "/>
      <sheetName val="(3)차수벽수량 집계 "/>
      <sheetName val="차수벽수량산출"/>
      <sheetName val="석축수량산출"/>
      <sheetName val="석축쌓기연장및면적조서"/>
      <sheetName val="SP"/>
      <sheetName val="용집"/>
      <sheetName val="토공총"/>
      <sheetName val="Cost bd-&quot;A&quot;"/>
      <sheetName val="copy"/>
      <sheetName val="95년12월말"/>
      <sheetName val="Project Brief"/>
      <sheetName val="SUMMARY"/>
      <sheetName val="PAINT"/>
      <sheetName val="2연BOX"/>
      <sheetName val="현장관리비내역서"/>
      <sheetName val="현금"/>
      <sheetName val="건축공사"/>
      <sheetName val="TOEC"/>
      <sheetName val="내역서변경성원"/>
      <sheetName val="기계장치"/>
      <sheetName val="도장수량"/>
      <sheetName val="설계명세서(선로)"/>
      <sheetName val="유림골조"/>
      <sheetName val="[중산교.XLS][중산교.XLS][중산교.XLS]A__7"/>
      <sheetName val="[중산교.XLS][중산교.XLS][중산교.XLS]A__2"/>
      <sheetName val="[중산교.XLS][중산교.XLS][중산교.XLS]A__3"/>
      <sheetName val="[중산교.XLS][중산교.XLS][중산교.XLS]A__4"/>
      <sheetName val="[중산교.XLS][중산교.XLS][중산교.XLS]A__5"/>
      <sheetName val="[중산교.XLS][중산교.XLS][중산교.XLS]A__6"/>
      <sheetName val="[중산교.XLS][중산교.XLS][중산교.XLS]A_22"/>
      <sheetName val="[중산교.XLS][중산교.XLS][중산교.XLS]A_23"/>
      <sheetName val="[중산교.XLS][중산교.XLS][중산교.XLS]A__8"/>
      <sheetName val="[중산교.XLS][중산교.XLS][중산교.XLS]A__9"/>
      <sheetName val="[중산교.XLS][중산교.XLS][중산교.XLS]A_10"/>
      <sheetName val="[중산교.XLS][중산교.XLS][중산교.XLS]A_11"/>
      <sheetName val="[중산교.XLS][중산교.XLS][중산교.XLS]A_12"/>
      <sheetName val="[중산교.XLS][중산교.XLS][중산교.XLS]A_13"/>
      <sheetName val="[중산교.XLS][중산교.XLS][중산교.XLS]A_20"/>
      <sheetName val="[중산교.XLS][중산교.XLS][중산교.XLS]A_21"/>
      <sheetName val="[중산교.XLS][중산교.XLS][중산교.XLS]A_16"/>
      <sheetName val="[중산교.XLS][중산교.XLS][중산교.XLS]A_17"/>
      <sheetName val="[중산교.XLS][중산교.XLS][중산교.XLS]A_14"/>
      <sheetName val="[중산교.XLS][중산교.XLS][중산교.XLS]A_15"/>
      <sheetName val="[중산교.XLS][중산교.XLS][중산교.XLS]A_18"/>
      <sheetName val="[중산교.XLS][중산교.XLS][중산교.XLS]A_19"/>
      <sheetName val="[중산교.XLS][중산교.XLS][중산교.XLS]A_24"/>
      <sheetName val="[중산교.XLS][중산교.XLS][중산교.XLS]A_25"/>
      <sheetName val="[중산교.XLS][중산교.XLS][중산교.XLS]A_28"/>
      <sheetName val="[중산교.XLS][중산교.XLS][중산교.XLS]A_29"/>
      <sheetName val="[중산교.XLS][중산교.XLS][중산교.XLS]A_26"/>
      <sheetName val="[중산교.XLS][중산교.XLS][중산교.XLS]A_27"/>
      <sheetName val="97 사업추◸̀쿆ê䲸ᣕ"/>
      <sheetName val="데이터입력"/>
      <sheetName val="기계내역"/>
      <sheetName val="x주형보 설계(3차로)"/>
      <sheetName val="토목"/>
      <sheetName val="갑지"/>
      <sheetName val="BACK DATA"/>
      <sheetName val="배수공 시멘트 및 골재량 산출"/>
      <sheetName val="3.구조물공"/>
      <sheetName val="1.수량집계표"/>
      <sheetName val="여수토공사비"/>
      <sheetName val="환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refreshError="1"/>
      <sheetData sheetId="84"/>
      <sheetData sheetId="85"/>
      <sheetData sheetId="86"/>
      <sheetData sheetId="87"/>
      <sheetData sheetId="88"/>
      <sheetData sheetId="89"/>
      <sheetData sheetId="90"/>
      <sheetData sheetId="91" refreshError="1"/>
      <sheetData sheetId="92"/>
      <sheetData sheetId="93"/>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총괄"/>
      <sheetName val="타공종이기수량"/>
      <sheetName val="철근"/>
      <sheetName val="상부수량"/>
      <sheetName val="상부철근"/>
      <sheetName val="BEAM재료표"/>
      <sheetName val="방호벽,중분대"/>
      <sheetName val="김천(90m)"/>
      <sheetName val="김천(60m)"/>
      <sheetName val="남면(90m)"/>
      <sheetName val="남면(60m)"/>
      <sheetName val="교대수량"/>
      <sheetName val="교대철근"/>
      <sheetName val="교대토1(김천) "/>
      <sheetName val="블럭A1(김천)"/>
      <sheetName val="교대토1(남면)"/>
      <sheetName val="블럭A1(남면)"/>
      <sheetName val="교대토2(김천)"/>
      <sheetName val="블럭A2(김천)"/>
      <sheetName val="교대토2(남면)"/>
      <sheetName val="블럭A2(남면)"/>
      <sheetName val="교대1(김천)"/>
      <sheetName val="교대1(남면)"/>
      <sheetName val="교대2(김천)"/>
      <sheetName val="교대2(남면)"/>
      <sheetName val="옹벽수량집계"/>
      <sheetName val="옹벽철근집계"/>
      <sheetName val="토공수량R2"/>
      <sheetName val="일반수량R1"/>
      <sheetName val="일반수량R2"/>
      <sheetName val="터널조도"/>
      <sheetName val="수안보-MBR1"/>
      <sheetName val="ABUT수량-A1"/>
      <sheetName val="노임"/>
      <sheetName val="NOMUBI"/>
      <sheetName val="sw1"/>
      <sheetName val="APO-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겊표지"/>
      <sheetName val="토공집계"/>
      <sheetName val="콘크리트집계"/>
      <sheetName val="철근집계"/>
      <sheetName val="laroux"/>
      <sheetName val="횡배수관 수량집계"/>
      <sheetName val="횡배수관 구체 수량집계"/>
      <sheetName val="흄관 구체단위수량"/>
      <sheetName val="횡배수관현황"/>
      <sheetName val="평균터파기고"/>
      <sheetName val="형식 - 1-2-3"/>
      <sheetName val="배수관토공T-1"/>
      <sheetName val="배수관토공T-2"/>
      <sheetName val="배수관토공T-3"/>
      <sheetName val="날개벽수량"/>
      <sheetName val="날개벽현황"/>
      <sheetName val="날개벽공제토"/>
      <sheetName val="종배수관공 수량집계"/>
      <sheetName val="종배수관 수량산출"/>
      <sheetName val="종배수관현황"/>
      <sheetName val="종배수관단위수량"/>
      <sheetName val="면벽수량산출"/>
      <sheetName val="면벽단위수량"/>
      <sheetName val="단면 (2)"/>
      <sheetName val="종횡배수관"/>
      <sheetName val="Sheet1"/>
      <sheetName val="Sheet2"/>
      <sheetName val="Sheet1 (2)"/>
      <sheetName val="과천MAIN"/>
      <sheetName val="소일위대가코드표"/>
      <sheetName val="내역서"/>
      <sheetName val="70%"/>
      <sheetName val="ABUT수량-A1"/>
      <sheetName val="COPING"/>
      <sheetName val="3.바닥판설계"/>
      <sheetName val="내역"/>
      <sheetName val="설비"/>
      <sheetName val="기둥(원형)"/>
      <sheetName val="날개벽수럁"/>
      <sheetName val="날개벽현홉"/>
      <sheetName val="좁배수관 수량산출"/>
      <sheetName val="종배수관뉨위수량"/>
      <sheetName val="메벽수량산출"/>
      <sheetName val="Sheet17"/>
      <sheetName val="단가산출2"/>
      <sheetName val="VXXXXX"/>
      <sheetName val="수량산출"/>
      <sheetName val="sw1"/>
      <sheetName val="NOMUBI"/>
      <sheetName val="중기일위대가"/>
      <sheetName val="호안내역"/>
      <sheetName val="호안자재"/>
      <sheetName val="전석집계"/>
      <sheetName val="전석수량"/>
      <sheetName val="전석조"/>
      <sheetName val="부대내역"/>
      <sheetName val="총괄내역서"/>
      <sheetName val="자재단가"/>
      <sheetName val="3련 BOX"/>
      <sheetName val="공사개요"/>
      <sheetName val="집1"/>
      <sheetName val="노임단가"/>
      <sheetName val="수안보-MBR1"/>
      <sheetName val="횡배수관"/>
      <sheetName val="터널조도"/>
      <sheetName val="DATE"/>
      <sheetName val="경비단가"/>
      <sheetName val="Sheet5"/>
      <sheetName val="6PILE  (돌출)"/>
      <sheetName val="단면가정"/>
      <sheetName val="U-TYPE(1)"/>
      <sheetName val="000000"/>
      <sheetName val="#REF"/>
      <sheetName val="전기일위대가"/>
      <sheetName val="우각부보강"/>
      <sheetName val="1SPAN"/>
      <sheetName val="노임"/>
      <sheetName val="OPTION"/>
      <sheetName val="WS"/>
      <sheetName val="인건-측정"/>
      <sheetName val="일위대가(계측기설치)"/>
      <sheetName val="__MAIN"/>
      <sheetName val="JUCK"/>
      <sheetName val="예정(3)"/>
      <sheetName val="동원(3)"/>
      <sheetName val="단면치수"/>
      <sheetName val="총괄-1"/>
      <sheetName val="예가표"/>
      <sheetName val="준검 내역서"/>
      <sheetName val="가공비"/>
      <sheetName val="단가산출서"/>
      <sheetName val="소비자가"/>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DATA-UPS"/>
      <sheetName val="ILWI"/>
      <sheetName val="터파기및재료"/>
      <sheetName val="터널조도"/>
      <sheetName val="수안보-MBR1"/>
      <sheetName val="3.바닥판설계"/>
    </sheetNames>
    <sheetDataSet>
      <sheetData sheetId="0">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공측량"/>
      <sheetName val="변동수량"/>
      <sheetName val="송전경비"/>
      <sheetName val="송전노무비"/>
      <sheetName val="공량집계"/>
      <sheetName val="Sheet2"/>
      <sheetName val="평균노임산출"/>
      <sheetName val="직종별수량계"/>
      <sheetName val="송전태1"/>
      <sheetName val="Sheet1"/>
      <sheetName val="조정일전내역"/>
      <sheetName val="송적용대"/>
      <sheetName val="적용내용"/>
      <sheetName val="물가총괄종합"/>
      <sheetName val="계약금액조정송전"/>
      <sheetName val="적용총괄송전"/>
      <sheetName val="비목별지수"/>
      <sheetName val="공,수,광"/>
      <sheetName val="지수률산출"/>
      <sheetName val="물변조정표.송"/>
      <sheetName val="게약금액조정종합"/>
      <sheetName val="송전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원가계산서(역곡)"/>
      <sheetName val="도급총공사비"/>
      <sheetName val="공사비집계표"/>
      <sheetName val="공사비총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시계설비"/>
      <sheetName val="TV 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산출서 "/>
      <sheetName val="노무비"/>
      <sheetName val="인공산출"/>
      <sheetName val="예비품 "/>
      <sheetName val="특수공구"/>
      <sheetName val="과천MAIN"/>
      <sheetName val="송전재료비"/>
      <sheetName val="Sheet1"/>
      <sheetName val="노임"/>
      <sheetName val="우수"/>
      <sheetName val="내역서"/>
      <sheetName val="터널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1.주요자재집계표"/>
      <sheetName val="2.총괄집계표"/>
      <sheetName val="3.토공집계표"/>
      <sheetName val="4.토공산출근거"/>
      <sheetName val="5.깨기수량"/>
      <sheetName val="6.석축수량집계표"/>
      <sheetName val="7.석축현황"/>
      <sheetName val="8.석축단위(H=1.5M)"/>
      <sheetName val="9.면벽"/>
      <sheetName val="10.흄관"/>
      <sheetName val="흄관제원표"/>
      <sheetName val="수량"/>
      <sheetName val="화재 탐지 설비"/>
    </sheetNames>
    <definedNames>
      <definedName name="PTINT"/>
    </definedNames>
    <sheetDataSet>
      <sheetData sheetId="0"/>
      <sheetData sheetId="1"/>
      <sheetData sheetId="2"/>
      <sheetData sheetId="3"/>
      <sheetData sheetId="4"/>
      <sheetData sheetId="5"/>
      <sheetData sheetId="6"/>
      <sheetData sheetId="7"/>
      <sheetData sheetId="8"/>
      <sheetData sheetId="9">
        <row r="40">
          <cell r="AY40">
            <v>1.46</v>
          </cell>
        </row>
      </sheetData>
      <sheetData sheetId="10"/>
      <sheetData sheetId="11"/>
      <sheetData sheetId="12"/>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수량산출"/>
      <sheetName val="DATE"/>
      <sheetName val="이토변실(A3-LINE)"/>
      <sheetName val="횡배수관재료-"/>
      <sheetName val="계산서(직선부)"/>
      <sheetName val="포장재료집계표"/>
      <sheetName val="콘크리트측구연장"/>
      <sheetName val="포장공"/>
      <sheetName val="-몰탈콘크리트"/>
      <sheetName val="-배수구조물공토공"/>
      <sheetName val="참고자료"/>
      <sheetName val="8.석축단위(H=1.5M)"/>
      <sheetName val="실행철강하도"/>
      <sheetName val="우각부보강"/>
      <sheetName val="기초공"/>
      <sheetName val="기둥(원형)"/>
      <sheetName val="조명시설"/>
      <sheetName val="종배수관"/>
      <sheetName val="코드표"/>
      <sheetName val="변압기 및 발전기 용량"/>
      <sheetName val="우수"/>
      <sheetName val="일반공사"/>
      <sheetName val="말뚝지지력산정"/>
      <sheetName val="원형1호맨홀토공수량"/>
      <sheetName val="3련 BOX"/>
      <sheetName val="입력DATA"/>
      <sheetName val="바닥판"/>
      <sheetName val="단위수량"/>
      <sheetName val="수목표준대가"/>
      <sheetName val="가시설수량"/>
      <sheetName val="본선차로수량집계표"/>
      <sheetName val="단면가정"/>
      <sheetName val="대로근거"/>
      <sheetName val="중로근거"/>
      <sheetName val="내역서"/>
      <sheetName val="중산교"/>
      <sheetName val="#REF"/>
      <sheetName val="차액보증"/>
      <sheetName val="제출내역 (2)"/>
      <sheetName val="우배수"/>
      <sheetName val="정부노임단가"/>
      <sheetName val="조도계산"/>
      <sheetName val="터파기및재료"/>
      <sheetName val="Sheet1"/>
      <sheetName val="수량산출서"/>
      <sheetName val="맨홀조서"/>
      <sheetName val="데이타"/>
      <sheetName val="DATA"/>
      <sheetName val="포장면적산출"/>
      <sheetName val="공사비"/>
      <sheetName val="J直材4"/>
      <sheetName val="전기일위대가"/>
      <sheetName val="목차"/>
      <sheetName val="BID"/>
      <sheetName val="노임단가"/>
      <sheetName val="COPING"/>
      <sheetName val="Sheet17"/>
      <sheetName val="INPUT"/>
      <sheetName val="DIAPHRAGM"/>
      <sheetName val="ⴭⴭⴭⴭⴭ"/>
      <sheetName val="웅진교-S2"/>
      <sheetName val="토사(PE)"/>
      <sheetName val="간지"/>
      <sheetName val="인건비"/>
      <sheetName val="AS포장복구 "/>
      <sheetName val="7단가"/>
      <sheetName val="표지 (2)"/>
      <sheetName val="설계조건"/>
      <sheetName val="하부철근수량"/>
      <sheetName val="건축내역"/>
      <sheetName val="001"/>
      <sheetName val="산출근거"/>
      <sheetName val="토목내역서"/>
      <sheetName val="I.설계조건"/>
      <sheetName val="소업1교"/>
      <sheetName val="조건"/>
      <sheetName val="몰탈재료산출"/>
      <sheetName val="단 box"/>
      <sheetName val="T형( 파일기초) 공현1교"/>
      <sheetName val="1련박스"/>
      <sheetName val="노임단"/>
      <sheetName val="배수공"/>
      <sheetName val="부대공"/>
      <sheetName val="운반공"/>
      <sheetName val="자재단"/>
      <sheetName val="장비단"/>
      <sheetName val="육상(BX)"/>
      <sheetName val="날개벽"/>
      <sheetName val="96노임기준"/>
      <sheetName val="투찰추정"/>
      <sheetName val="부대내역"/>
      <sheetName val="대창(함평)"/>
      <sheetName val="대창(장성)"/>
      <sheetName val="6PILE  (돌출)"/>
      <sheetName val="총괄내역서"/>
      <sheetName val="가시설단위수량"/>
      <sheetName val="가압장구체수량산출서"/>
      <sheetName val="특2호부관하천산근"/>
      <sheetName val="type-F"/>
      <sheetName val="교각1"/>
      <sheetName val="진주방향"/>
      <sheetName val="마산방향"/>
      <sheetName val="마산방향철근집계"/>
      <sheetName val="수량산출근거(본선)"/>
      <sheetName val="하중"/>
      <sheetName val="단가"/>
      <sheetName val="구조물공1"/>
      <sheetName val="배수및구조물공1"/>
      <sheetName val="골재산출"/>
      <sheetName val="중기사용료산출근거"/>
      <sheetName val="단가 및 재료비"/>
      <sheetName val="일위대가표 (2)"/>
      <sheetName val="1단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REF"/>
      <sheetName val="노무비단가"/>
      <sheetName val="입찰안"/>
      <sheetName val="일위대가(계측기설치)"/>
      <sheetName val="금액내역서"/>
      <sheetName val="ABUT수량-A1"/>
      <sheetName val="내역서(기성청구)"/>
      <sheetName val="data"/>
      <sheetName val="1단계"/>
      <sheetName val="원하대비"/>
      <sheetName val="원도급"/>
      <sheetName val="하도급"/>
      <sheetName val="여과지동"/>
      <sheetName val="기초자료"/>
      <sheetName val="일위대가(가설)"/>
      <sheetName val="Macro(차단기)"/>
      <sheetName val="집계표"/>
      <sheetName val="실행철강하도"/>
      <sheetName val="단면치수"/>
      <sheetName val="을"/>
      <sheetName val="직재"/>
      <sheetName val="Sheet6"/>
      <sheetName val="CT"/>
      <sheetName val="터파기및재료"/>
      <sheetName val="운반공"/>
      <sheetName val="용량(1-2)"/>
      <sheetName val="내역서"/>
      <sheetName val="단가"/>
      <sheetName val="구례시"/>
      <sheetName val="기본단가표"/>
      <sheetName val="임시공사건"/>
      <sheetName val="화재 탐지 설비"/>
      <sheetName val="JUCKEYK"/>
      <sheetName val="물가대비표"/>
      <sheetName val="우성교간선"/>
      <sheetName val="서울대규장각(가시설흙막이)"/>
      <sheetName val="제잡비"/>
      <sheetName val="충주"/>
      <sheetName val="노임단가"/>
      <sheetName val="자재단가"/>
      <sheetName val="현장관리비"/>
      <sheetName val="대비2"/>
      <sheetName val="총괄집계표"/>
      <sheetName val="Sheet1"/>
      <sheetName val="D"/>
      <sheetName val="Sheet3"/>
      <sheetName val="Y-WORK"/>
      <sheetName val="단위수량"/>
      <sheetName val="원가계산서"/>
      <sheetName val="개요"/>
      <sheetName val="Sens&amp;Anal"/>
      <sheetName val="호표"/>
      <sheetName val="b_balju"/>
      <sheetName val="터널조도"/>
      <sheetName val="지급자재"/>
      <sheetName val="보할"/>
      <sheetName val="관급단가"/>
      <sheetName val="공량산출서"/>
      <sheetName val="내역서2안"/>
      <sheetName val="목록"/>
      <sheetName val="내역"/>
      <sheetName val="일위대가(1)"/>
      <sheetName val="중기조종사 단위단가"/>
      <sheetName val="신우"/>
      <sheetName val="산출내역서집계표"/>
      <sheetName val="요약&amp;결과"/>
      <sheetName val="T형( 파일기초) 공현1교"/>
      <sheetName val="장비단가"/>
      <sheetName val="기둥(원형)"/>
      <sheetName val="WORK"/>
      <sheetName val="총공사내역서"/>
      <sheetName val="노임"/>
      <sheetName val="공사비집계"/>
      <sheetName val="Zip_Code"/>
      <sheetName val="내역서(전기)"/>
      <sheetName val="설비"/>
      <sheetName val="3련 BOX"/>
      <sheetName val="배관배선 단가조사"/>
      <sheetName val="일위대가"/>
      <sheetName val="일위대가집계"/>
      <sheetName val="간선토공재집"/>
      <sheetName val="지선토공재집"/>
      <sheetName val="점상송수토공"/>
      <sheetName val="정암송수토공"/>
      <sheetName val="const."/>
      <sheetName val="건축공사"/>
      <sheetName val="자재일위(경)"/>
      <sheetName val="토사(PE)"/>
      <sheetName val="가설공사비"/>
      <sheetName val="유림골조"/>
      <sheetName val="대가표(품셈)"/>
      <sheetName val="총괄표"/>
      <sheetName val="시화점실행"/>
      <sheetName val="PNLIST"/>
      <sheetName val="제1장-5"/>
      <sheetName val="BOX-1510"/>
      <sheetName val="인건비"/>
      <sheetName val="공사개요"/>
      <sheetName val="전기단가조사서"/>
      <sheetName val="환율change"/>
      <sheetName val="일위대가(여기까지)"/>
      <sheetName val="INPUT"/>
      <sheetName val="8.석축단위(H=1.5M)"/>
      <sheetName val="우수"/>
      <sheetName val="재료값"/>
      <sheetName val="하수급견적대비"/>
      <sheetName val="약품설비"/>
      <sheetName val="약품공급2"/>
      <sheetName val="노임 단가"/>
      <sheetName val="물가자료"/>
      <sheetName val="LU"/>
      <sheetName val="참고사항"/>
      <sheetName val="골조시행"/>
      <sheetName val="산출근거"/>
      <sheetName val="6PILE  (돌출)"/>
      <sheetName val="양여간철거합산"/>
      <sheetName val="여A1"/>
      <sheetName val="원가서"/>
      <sheetName val="토목수량산출서 (3)"/>
      <sheetName val="집 계 표"/>
      <sheetName val="9GNG운반"/>
      <sheetName val="수량산출"/>
      <sheetName val="제경비율"/>
      <sheetName val="7.단가대비표"/>
      <sheetName val="대치판정"/>
      <sheetName val="5.단가대비표"/>
      <sheetName val="피벗테이블데이터분석"/>
      <sheetName val="평균높이산출근거"/>
      <sheetName val="횡배수관위치조서"/>
      <sheetName val="물가시세"/>
      <sheetName val="Sheet2"/>
      <sheetName val="옥외외등집계표"/>
      <sheetName val="PROJECT BRIEF"/>
      <sheetName val="DESIGN_CRETERIA"/>
      <sheetName val="20관리비율"/>
      <sheetName val="계산"/>
      <sheetName val="기계경비산출기준"/>
      <sheetName val="工완성공사율"/>
      <sheetName val="부대내역"/>
      <sheetName val="굴착깊이(주배관)"/>
      <sheetName val="수안보-MBR1"/>
      <sheetName val="자재운반단가일람표"/>
      <sheetName val="현장별"/>
      <sheetName val="참조"/>
      <sheetName val="표지"/>
      <sheetName val="날개벽수량표"/>
      <sheetName val="배수공"/>
      <sheetName val="중동상가"/>
      <sheetName val="시운전연료비"/>
      <sheetName val="위치조서"/>
      <sheetName val="포장공"/>
      <sheetName val="단위단가"/>
      <sheetName val="공사비증감"/>
      <sheetName val="품셈TABLE"/>
      <sheetName val="온도보정계수"/>
      <sheetName val="한강운반비"/>
      <sheetName val="TEMP1"/>
      <sheetName val="TEMP2"/>
      <sheetName val="BS"/>
      <sheetName val="PL"/>
      <sheetName val="총괄내역서"/>
      <sheetName val="내역서적용수량"/>
      <sheetName val="BOQ.vts"/>
      <sheetName val="설계예산서"/>
      <sheetName val="플랜트 설치"/>
      <sheetName val="주경기-오배수"/>
      <sheetName val="PAINT"/>
      <sheetName val="DATE"/>
      <sheetName val="Proposal"/>
      <sheetName val="입력쉬트"/>
      <sheetName val="재료비"/>
      <sheetName val="관거공사비"/>
      <sheetName val="일위대가목차"/>
      <sheetName val="역무용(산출)"/>
      <sheetName val="철거수량(전송)"/>
      <sheetName val="노무비"/>
      <sheetName val="운반비요율"/>
      <sheetName val="차액보증"/>
      <sheetName val="유기공정"/>
      <sheetName val="과천MAIN"/>
      <sheetName val="정보매체A동"/>
      <sheetName val="부대비율"/>
      <sheetName val="노무,재료"/>
      <sheetName val="수량산출서"/>
      <sheetName val="NO.3.PTA PLANT SD COST"/>
      <sheetName val="__MAIN"/>
      <sheetName val=" HIT-&gt;HMC 견적(3900)"/>
      <sheetName val="사전공사"/>
      <sheetName val="메뉴"/>
      <sheetName val="배수관연장조서"/>
      <sheetName val="Macro1"/>
      <sheetName val="Sheet9"/>
      <sheetName val="경"/>
      <sheetName val="을(1차)"/>
      <sheetName val="단가대비표(SYS)"/>
      <sheetName val="입고장부 (4)"/>
      <sheetName val="우배수"/>
      <sheetName val="s"/>
      <sheetName val="BSD (2)"/>
      <sheetName val="옥외배관기본공량"/>
      <sheetName val="연습"/>
      <sheetName val="단가산출(기계)"/>
      <sheetName val="사다리"/>
      <sheetName val="COPING"/>
      <sheetName val="제4절-1"/>
      <sheetName val="96보완계획7.12"/>
      <sheetName val="영동(D)"/>
      <sheetName val="단가표"/>
      <sheetName val="이토변실(A3-LINE)"/>
      <sheetName val="일위"/>
      <sheetName val="단가 및 재료비"/>
      <sheetName val="단가산출2"/>
      <sheetName val="단가산출1"/>
      <sheetName val="중기사용료산출근거"/>
      <sheetName val="청주-교대(A1)"/>
      <sheetName val="출자한도"/>
      <sheetName val="원가"/>
      <sheetName val="6호기"/>
      <sheetName val="파이프류"/>
      <sheetName val="조건표"/>
      <sheetName val="단가산출"/>
      <sheetName val="토공계산"/>
      <sheetName val="4-10"/>
      <sheetName val="수로단위수량"/>
      <sheetName val="포장(수량)-관로부"/>
      <sheetName val="망미"/>
      <sheetName val="신천3호용수로"/>
      <sheetName val="I一般比"/>
      <sheetName val="C-노임단가"/>
      <sheetName val="1호인버트수량"/>
      <sheetName val="SORCE1"/>
      <sheetName val="가시설단위수량"/>
      <sheetName val="Xunit (단위환산)"/>
      <sheetName val="순성토"/>
      <sheetName val="건설산출"/>
      <sheetName val="IT-BAT"/>
      <sheetName val="본사인상전"/>
      <sheetName val="기기공수"/>
      <sheetName val="예가표"/>
      <sheetName val="샘플표지"/>
      <sheetName val="설직재-1"/>
      <sheetName val="공종별공사내용 "/>
      <sheetName val="견적서을지"/>
      <sheetName val="3.공통공사대비"/>
      <sheetName val="N賃率-職"/>
      <sheetName val="DATA1"/>
      <sheetName val="유동표"/>
      <sheetName val="장흥-을지"/>
      <sheetName val="입력시트"/>
      <sheetName val="빌딩 안내"/>
      <sheetName val="철근집계표"/>
      <sheetName val="98연계표"/>
      <sheetName val="견적-내역"/>
      <sheetName val="Sheet7"/>
      <sheetName val="VXXXXX"/>
      <sheetName val="월별수입"/>
      <sheetName val="견적"/>
      <sheetName val="선급금신청서"/>
      <sheetName val="5.정산서"/>
      <sheetName val="옥외등신설"/>
      <sheetName val="저케CV22신설"/>
      <sheetName val="저케CV38신설"/>
      <sheetName val="저케CV8신설"/>
      <sheetName val="접지3종"/>
      <sheetName val="TSC배분"/>
      <sheetName val="청천내"/>
      <sheetName val="2000전체분"/>
      <sheetName val="2000년1차"/>
      <sheetName val="조건"/>
      <sheetName val="Table"/>
      <sheetName val="납부서"/>
      <sheetName val="환산"/>
      <sheetName val="기본사항"/>
      <sheetName val="입력"/>
      <sheetName val="기초코드"/>
      <sheetName val="YES-T"/>
      <sheetName val="969910( R)"/>
      <sheetName val="FCS"/>
      <sheetName val="예산조서"/>
      <sheetName val="부하계산서"/>
      <sheetName val="변경서식"/>
      <sheetName val="_REF"/>
      <sheetName val="단가산출서"/>
      <sheetName val="Data&amp;Result"/>
      <sheetName val="XL4Poppy"/>
      <sheetName val="산출내역서"/>
      <sheetName val="착공내역서"/>
      <sheetName val="하도급원가계산총괄표(식재)"/>
      <sheetName val="단중표"/>
      <sheetName val="수량집계"/>
      <sheetName val="Macro(전선)"/>
      <sheetName val="일반수량"/>
      <sheetName val="ELECTRIC"/>
      <sheetName val="SCHEDULE"/>
      <sheetName val="CTEMCOST"/>
      <sheetName val="FLANGE"/>
      <sheetName val="현황CODE"/>
      <sheetName val="손익현황"/>
      <sheetName val="외자배분"/>
      <sheetName val="외자내역"/>
      <sheetName val="기성금내역서"/>
      <sheetName val="인원표"/>
      <sheetName val="LOPCALC"/>
      <sheetName val="케이블류 OLD"/>
      <sheetName val="갑"/>
      <sheetName val="BOX"/>
      <sheetName val="빗물받이(910-510-410)"/>
      <sheetName val="기초단가"/>
      <sheetName val="자재목록"/>
      <sheetName val="중기목록"/>
      <sheetName val="POOM_MOTO"/>
      <sheetName val="POOM_MOTO2"/>
      <sheetName val="기계설비-물가변동"/>
      <sheetName val="단가산출서(기계)"/>
      <sheetName val="내역표지"/>
      <sheetName val="수량산출서-2"/>
      <sheetName val="품셈"/>
      <sheetName val="내역 (2)"/>
      <sheetName val="주형"/>
      <sheetName val="98지급계획"/>
      <sheetName val="ALINE"/>
      <sheetName val="LD"/>
      <sheetName val="J直材4"/>
      <sheetName val="자료"/>
      <sheetName val="5.전사투자계획종함안"/>
      <sheetName val="제조노임"/>
      <sheetName val="설계조건"/>
      <sheetName val="Rack별표준물량"/>
      <sheetName val="기계공사"/>
      <sheetName val="공사비총"/>
      <sheetName val=" "/>
      <sheetName val="추가예산"/>
      <sheetName val="울산"/>
      <sheetName val="공사비"/>
      <sheetName val="Controls"/>
      <sheetName val="견적서 N"/>
      <sheetName val="데이타"/>
      <sheetName val="1.변압기용량"/>
      <sheetName val="환경평가"/>
      <sheetName val="인구"/>
      <sheetName val="기계경비(시간당)"/>
      <sheetName val="CT(General)"/>
      <sheetName val="밸브설치"/>
      <sheetName val="두앙"/>
      <sheetName val="토공정보"/>
      <sheetName val="2"/>
      <sheetName val="EP0618"/>
      <sheetName val="조명시설"/>
      <sheetName val="Sheet5"/>
      <sheetName val="주차구획선수량"/>
      <sheetName val="오버레이산출근거"/>
      <sheetName val="날개벽(시점좌측)"/>
      <sheetName val="30신설일위대가"/>
      <sheetName val="30집계표"/>
      <sheetName val="운동장 (2)"/>
      <sheetName val="갑지(추정)"/>
      <sheetName val="계화총괄"/>
      <sheetName val="계화배수(3대)"/>
      <sheetName val="COVER"/>
      <sheetName val="NOMUBI"/>
      <sheetName val="sw1"/>
      <sheetName val="2.대외공문"/>
      <sheetName val="코드표"/>
      <sheetName val="가공2원도"/>
      <sheetName val="점검총괄"/>
      <sheetName val="결과조달"/>
      <sheetName val="내역총괄서"/>
      <sheetName val="인건-측정"/>
      <sheetName val="일위목록"/>
      <sheetName val="품셈총괄표"/>
      <sheetName val="수량인공"/>
      <sheetName val="3.바닥판설계"/>
      <sheetName val="남양내역"/>
      <sheetName val="당정동경상이수"/>
      <sheetName val="당정동공통이수"/>
      <sheetName val="본체"/>
      <sheetName val="H-PILE수량집계"/>
      <sheetName val="증감대비"/>
      <sheetName val="공종단가"/>
      <sheetName val="각형맨홀"/>
      <sheetName val="출력X"/>
      <sheetName val="단가조사서"/>
      <sheetName val="3ND 64M"/>
      <sheetName val="국산화"/>
      <sheetName val="준검 내역서"/>
      <sheetName val="9.전화"/>
      <sheetName val="명일작업계획 (3)"/>
      <sheetName val="수량산출1"/>
      <sheetName val="자재단가표"/>
      <sheetName val="FAB별"/>
      <sheetName val="품산출서"/>
      <sheetName val="2련간지"/>
      <sheetName val="H PILE수량"/>
      <sheetName val="기성내역서"/>
      <sheetName val="Macro(전동기)"/>
      <sheetName val="전기일위대가"/>
      <sheetName val="열차제어동"/>
      <sheetName val="전기성능동"/>
      <sheetName val="차량시스템인자"/>
      <sheetName val="차량부품동"/>
      <sheetName val="2.공종별예산조서(공사용)"/>
      <sheetName val="MCC제원"/>
      <sheetName val="일위대가표"/>
      <sheetName val="사유서제출현황-2"/>
      <sheetName val="기계경비"/>
      <sheetName val="CODE"/>
      <sheetName val="c_balju"/>
      <sheetName val="감액총괄표"/>
      <sheetName val="F_D SEC. PROP"/>
      <sheetName val="갑지1"/>
      <sheetName val="연부97-1"/>
      <sheetName val="산출2-동력"/>
      <sheetName val="산출3-전등"/>
      <sheetName val="산출4-조명제어"/>
      <sheetName val="산출5-전열"/>
      <sheetName val="산출7-유도등"/>
      <sheetName val="산출1-수변전"/>
      <sheetName val="대비"/>
      <sheetName val="우석문틀"/>
      <sheetName val="A-4"/>
      <sheetName val="입찰"/>
      <sheetName val="현경"/>
      <sheetName val="정지집계"/>
      <sheetName val="실행간접비"/>
      <sheetName val="산출근거1"/>
      <sheetName val="아파트"/>
      <sheetName val="변경비교-을"/>
      <sheetName val="갑지"/>
      <sheetName val="형틀공사"/>
      <sheetName val="관급자재"/>
      <sheetName val="전체"/>
      <sheetName val="설계내역서"/>
      <sheetName val="wall"/>
      <sheetName val="정부노임단가"/>
      <sheetName val="집계표결과"/>
      <sheetName val="부대토목"/>
      <sheetName val="실행내역"/>
      <sheetName val="직노"/>
      <sheetName val="PLC B-M"/>
      <sheetName val="Piping Design Data"/>
      <sheetName val="의정부문예회관변경내역"/>
      <sheetName val="입출재고현황 (2)"/>
      <sheetName val="ccd원가"/>
      <sheetName val="실행내역서 "/>
      <sheetName val="인원계획-미화"/>
      <sheetName val="공사_총괄표_"/>
      <sheetName val="전화_TV공사"/>
      <sheetName val="const_"/>
      <sheetName val="A공구"/>
      <sheetName val="배수관공"/>
      <sheetName val="2차"/>
      <sheetName val="참고"/>
      <sheetName val="단가및재료비"/>
      <sheetName val="박스토공"/>
      <sheetName val="기준표"/>
      <sheetName val="보호공"/>
      <sheetName val="연돌일위집계"/>
      <sheetName val="guard(mac)"/>
      <sheetName val="총집계표"/>
      <sheetName val="POWER"/>
      <sheetName val="대공종"/>
      <sheetName val="기초분물량표"/>
      <sheetName val="동원인원"/>
      <sheetName val="TB-내역서"/>
      <sheetName val="집수정현황"/>
      <sheetName val="부하(성남)"/>
      <sheetName val="Pier 3"/>
      <sheetName val="BID"/>
      <sheetName val="실내건축일위대가"/>
      <sheetName val="특별교실"/>
      <sheetName val="9-1차이내역"/>
      <sheetName val="부대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잡비.xls"/>
      <sheetName val="제잡비.xls (2)"/>
      <sheetName val="제잡비"/>
      <sheetName val="tggwan(mac)"/>
      <sheetName val="ABUT수량-A1"/>
    </sheetNames>
    <sheetDataSet>
      <sheetData sheetId="0">
        <row r="1">
          <cell r="A1" t="str">
            <v>F_CODE</v>
          </cell>
        </row>
      </sheetData>
      <sheetData sheetId="1" refreshError="1"/>
      <sheetData sheetId="2" refreshError="1"/>
      <sheetData sheetId="3" refreshError="1"/>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원가계산서"/>
      <sheetName val="제잡비.xls"/>
      <sheetName val="수량산출"/>
      <sheetName val="DATE"/>
      <sheetName val="우배수"/>
      <sheetName val="우수"/>
      <sheetName val="포장면적산출"/>
      <sheetName val="데이타"/>
      <sheetName val="tggwan(mac)"/>
      <sheetName val="3.바닥판설계"/>
      <sheetName val="내역서"/>
      <sheetName val="화재 탐지 설비"/>
      <sheetName val="중산교"/>
      <sheetName val="포장공"/>
      <sheetName val="7단가"/>
      <sheetName val="기둥(원형)"/>
      <sheetName val="실행철강하도"/>
      <sheetName val="Sheet1 (2)"/>
      <sheetName val="토공계획서"/>
      <sheetName val="철거현황"/>
      <sheetName val="순성토"/>
      <sheetName val="STEEL BOX 단면설계(SEC.8)"/>
      <sheetName val="부대내역"/>
      <sheetName val="자(3.0m)"/>
      <sheetName val="한강운반비"/>
      <sheetName val="표층포설및다짐"/>
      <sheetName val="Macro(차단기)"/>
      <sheetName val="내역표지"/>
      <sheetName val="우각부보강"/>
      <sheetName val="Sheet1"/>
      <sheetName val="터파기및재료"/>
      <sheetName val="1.설계조건"/>
      <sheetName val="POWER"/>
      <sheetName val="6PILE  (돌출)"/>
      <sheetName val="단면가정"/>
      <sheetName val="코드표"/>
      <sheetName val="전기설계변경"/>
      <sheetName val="부대tu"/>
      <sheetName val="2호맨홀공제수량"/>
      <sheetName val="A4"/>
      <sheetName val="토사(PE)"/>
      <sheetName val="내역"/>
      <sheetName val="토공분배표"/>
      <sheetName val="수목표준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S단가"/>
      <sheetName val="남부견적"/>
      <sheetName val="남부시중단가"/>
      <sheetName val="입석시중단가"/>
      <sheetName val="인터페이스견적"/>
      <sheetName val="인터페이스부품"/>
      <sheetName val="Sheet2"/>
      <sheetName val="Sheet3"/>
      <sheetName val="통합단가"/>
      <sheetName val="#REF"/>
      <sheetName val="danga"/>
      <sheetName val="ilch"/>
      <sheetName val="실행철강하도"/>
      <sheetName val="화재 탐지 설비"/>
      <sheetName val="경"/>
      <sheetName val="신규일위대가"/>
      <sheetName val="노임단가"/>
      <sheetName val="ABUT수량-A1"/>
      <sheetName val="우수"/>
      <sheetName val="I一般比"/>
      <sheetName val="2F 회의실견적(5_14 일대)"/>
      <sheetName val="매출피벗"/>
      <sheetName val="용량(1-2)"/>
      <sheetName val="1.설계기준"/>
      <sheetName val="2.대외공문"/>
      <sheetName val="Sheet1"/>
      <sheetName val="말뚝지지력산정"/>
      <sheetName val="토공(우물통,기타) "/>
      <sheetName val="부대내역"/>
      <sheetName val="단가"/>
      <sheetName val="설계조건"/>
      <sheetName val="도로"/>
      <sheetName val="2000전체분"/>
      <sheetName val="2000년1차"/>
      <sheetName val="중갑지"/>
      <sheetName val="세원견적서"/>
      <sheetName val="내역(한신APT)"/>
      <sheetName val="소일위대가코드표"/>
      <sheetName val="내역"/>
      <sheetName val="Products"/>
      <sheetName val="직재"/>
      <sheetName val="우배수"/>
      <sheetName val="개략"/>
      <sheetName val="REDUCER"/>
      <sheetName val="WE'T"/>
      <sheetName val="0001new"/>
      <sheetName val="주형"/>
      <sheetName val="3BL공동구 수량"/>
      <sheetName val="입출재고현황 (2)"/>
      <sheetName val="P54"/>
      <sheetName val="입상내역"/>
      <sheetName val="터파기및재료"/>
      <sheetName val="내역서"/>
      <sheetName val="가도공"/>
      <sheetName val="환율"/>
      <sheetName val="esc"/>
      <sheetName val="공량산출서"/>
      <sheetName val="Sheet5"/>
      <sheetName val="일위대가"/>
      <sheetName val="충주"/>
      <sheetName val="원가계산서"/>
      <sheetName val="BID"/>
      <sheetName val="중간부"/>
      <sheetName val="전기"/>
      <sheetName val="제잡비.xls"/>
      <sheetName val="노임"/>
      <sheetName val="DATE"/>
      <sheetName val="1.설계조건"/>
      <sheetName val="현장지지물물량"/>
      <sheetName val="불출요청"/>
      <sheetName val="유기공정"/>
      <sheetName val="N賃率-職"/>
      <sheetName val="장비1월"/>
      <sheetName val="식간식대"/>
      <sheetName val="공제집계"/>
      <sheetName val="유류대(갑지)1월"/>
      <sheetName val="식간식대(갑지)"/>
      <sheetName val="자재대(갑지)"/>
      <sheetName val="자재(기술건철)"/>
      <sheetName val="을"/>
      <sheetName val="전기품산출"/>
      <sheetName val="Y-WORK"/>
      <sheetName val="PNLIST"/>
      <sheetName val="WORK"/>
      <sheetName val="4.예산내역서"/>
      <sheetName val="tggwan(mac)"/>
      <sheetName val="단"/>
      <sheetName val="청하배수"/>
      <sheetName val="설계기준 및 하중계산"/>
      <sheetName val="토사(PE)"/>
      <sheetName val="일위대가목차"/>
      <sheetName val="통신내역서"/>
      <sheetName val="위치조서"/>
      <sheetName val="단가표"/>
      <sheetName val="포장공자재집계표"/>
      <sheetName val="Sheet9"/>
      <sheetName val="일위대가표"/>
      <sheetName val="데리네이타현황"/>
      <sheetName val="건축"/>
      <sheetName val="사업수지"/>
      <sheetName val="내진해석"/>
      <sheetName val="STEEL BOX 단면설계(SEC.8)"/>
      <sheetName val="Sheet1 (2)"/>
      <sheetName val="수로단위수량"/>
      <sheetName val="산출"/>
      <sheetName val="1_설계기준"/>
      <sheetName val="본공사"/>
      <sheetName val="1_설계기준1"/>
      <sheetName val="공종별집계표"/>
      <sheetName val="단면치수"/>
      <sheetName val="5.정산서"/>
      <sheetName val="8.석축단위(H=1.5M)"/>
      <sheetName val="운동장 (2)"/>
      <sheetName val="착공내역서"/>
      <sheetName val="TABLE"/>
      <sheetName val="단면가정"/>
      <sheetName val="내역표지"/>
      <sheetName val="방송(체육관)"/>
      <sheetName val="JUCKEYK"/>
      <sheetName val="계장산출서"/>
      <sheetName val="토목"/>
      <sheetName val="비교표"/>
      <sheetName val="순성토"/>
      <sheetName val="용수지선토적"/>
      <sheetName val="도로토적"/>
      <sheetName val="수량산출"/>
      <sheetName val="계산근거"/>
      <sheetName val="을(1차)"/>
      <sheetName val="기기공수"/>
      <sheetName val="설계예산서1"/>
      <sheetName val="일반맨홀수량집계"/>
      <sheetName val="일반맨홀수량집계(A-7 LINE)"/>
      <sheetName val="교각계산"/>
      <sheetName val="하수급견적대비"/>
      <sheetName val="신당동집계표"/>
      <sheetName val="CODE"/>
      <sheetName val="1공구산출내역서"/>
      <sheetName val="Piping Design Data"/>
      <sheetName val="전기일위대가"/>
      <sheetName val="물량산출근거"/>
      <sheetName val="공통부대비"/>
      <sheetName val="이토변실(A3-LINE)"/>
      <sheetName val="정부노임단가"/>
      <sheetName val="SORCE1"/>
      <sheetName val="역사이펀평균높이"/>
      <sheetName val="가시설단위수량"/>
      <sheetName val="견적서을지"/>
      <sheetName val="부대비율"/>
      <sheetName val="C-노임단가"/>
      <sheetName val="대가호표"/>
      <sheetName val="일위대가목록"/>
      <sheetName val="NOMUBI"/>
      <sheetName val="96배수"/>
      <sheetName val="b_balju_cho"/>
      <sheetName val="수량산출서-2"/>
      <sheetName val="경비2내역"/>
      <sheetName val="1단계"/>
      <sheetName val="L_RPTA05_목록"/>
      <sheetName val="횡분배정리(DB)"/>
      <sheetName val="직원동원계획"/>
      <sheetName val="부하계산서"/>
      <sheetName val="총괄"/>
      <sheetName val="KMT물량"/>
      <sheetName val="Sheet6"/>
      <sheetName val="TOEC"/>
      <sheetName val="wall"/>
      <sheetName val="Front"/>
      <sheetName val="표지"/>
      <sheetName val="견적서(대외) (2)"/>
      <sheetName val="Sales Comparison"/>
      <sheetName val="J直材4"/>
      <sheetName val="MEXICO-C"/>
      <sheetName val="견적 업체 LIST"/>
      <sheetName val="자동제어"/>
      <sheetName val="대공종"/>
      <sheetName val="소상 &quot;1&quot;"/>
      <sheetName val="제4절-1"/>
      <sheetName val="3련 BOX"/>
      <sheetName val="PROJECT BRIEF"/>
      <sheetName val="예수금"/>
      <sheetName val="rate"/>
      <sheetName val="임시공사건"/>
      <sheetName val="맨홀수량집계"/>
      <sheetName val="집계표"/>
      <sheetName val="설직재-1"/>
      <sheetName val="손익분석"/>
      <sheetName val="신우"/>
      <sheetName val="일위"/>
      <sheetName val="중기사용료"/>
      <sheetName val="인건-측정"/>
      <sheetName val="직노"/>
      <sheetName val="961209"/>
      <sheetName val="현장별계약현황('98.10.31)"/>
      <sheetName val="공통가설"/>
      <sheetName val="자재단가"/>
      <sheetName val="화재_탐지_설비"/>
      <sheetName val="2_대외공문"/>
      <sheetName val="8.주형의 이음"/>
      <sheetName val="수량산출서(보강공사)"/>
      <sheetName val="단 부"/>
      <sheetName val="3.바닥판설계"/>
      <sheetName val="3도로"/>
      <sheetName val="Macro(차단기)"/>
      <sheetName val="우각부보강"/>
      <sheetName val="빌딩 안내"/>
      <sheetName val="전기일위목록"/>
      <sheetName val="토 적 표"/>
      <sheetName val="2000년하반기"/>
      <sheetName val="부하(성남)"/>
      <sheetName val="Data&amp;Result"/>
      <sheetName val="DHEQSUPT"/>
      <sheetName val="배수내역"/>
      <sheetName val="입력데이타"/>
      <sheetName val="기계내역"/>
      <sheetName val="유동표"/>
      <sheetName val="과천MAIN"/>
      <sheetName val="Sheet4"/>
      <sheetName val="STBOX"/>
      <sheetName val="토공A"/>
      <sheetName val="COVER"/>
      <sheetName val="7.경제성결과"/>
      <sheetName val="ALINE"/>
      <sheetName val="기둥(원형)"/>
      <sheetName val="대가표(품셈)"/>
      <sheetName val="목차"/>
      <sheetName val="데이타"/>
      <sheetName val="식재인부"/>
      <sheetName val="참조(2)"/>
      <sheetName val="참조"/>
      <sheetName val="단가산출서"/>
      <sheetName val="내"/>
      <sheetName val="지출결의서(1-3)"/>
      <sheetName val="일위(PN)"/>
      <sheetName val="주경기-오배수"/>
      <sheetName val="설계명세서"/>
      <sheetName val="건축집계표이수"/>
      <sheetName val="건축집계합계"/>
      <sheetName val="보차도경계석"/>
      <sheetName val="재료집계표"/>
      <sheetName val="총공비"/>
      <sheetName val="투찰"/>
      <sheetName val="노원열병합  건축공사기성내역서"/>
      <sheetName val="대치판정"/>
      <sheetName val="약품공급2"/>
      <sheetName val="중동상가"/>
      <sheetName val="여흥"/>
      <sheetName val="내역서(총)"/>
      <sheetName val="가공2원도"/>
      <sheetName val="수량산출서"/>
      <sheetName val="토목내역서"/>
      <sheetName val="본체"/>
      <sheetName val="20관리비율"/>
      <sheetName val="관급원내역"/>
      <sheetName val="guard(mac)"/>
      <sheetName val="가설공사내역"/>
      <sheetName val="A-4"/>
      <sheetName val="조도계산서 (도서)"/>
      <sheetName val="당초"/>
      <sheetName val="Inform"/>
      <sheetName val="가설공사비,안전관리비기초액분배(변경후)"/>
      <sheetName val="방송노임"/>
      <sheetName val="DATA"/>
      <sheetName val="남양시작동자105노65기1.3화1.2"/>
      <sheetName val="물량표"/>
      <sheetName val="철근집계표"/>
      <sheetName val="터널조도"/>
      <sheetName val="표층포설및다짐"/>
      <sheetName val="내역서적용수량 (지방도893)"/>
      <sheetName val="7)화재 탐지 설비"/>
      <sheetName val="Macro"/>
      <sheetName val="Taux"/>
      <sheetName val="ITEM"/>
      <sheetName val="MOTOR"/>
      <sheetName val="토적"/>
      <sheetName val="예산서"/>
      <sheetName val="영업소실적"/>
      <sheetName val="95년12월말"/>
      <sheetName val="지우지마시오"/>
      <sheetName val="플랜트 설치"/>
      <sheetName val="98지급계획"/>
      <sheetName val="조건"/>
      <sheetName val="1"/>
      <sheetName val="설계예산서"/>
      <sheetName val="내역(영일)"/>
      <sheetName val="적격"/>
      <sheetName val="동력부하계산"/>
      <sheetName val="당정동경상이수"/>
      <sheetName val="당정동공통이수"/>
      <sheetName val="날개벽수량표"/>
      <sheetName val="실행내역서 "/>
      <sheetName val="실행(ALT1)"/>
      <sheetName val="자재집계표"/>
      <sheetName val="LEGEND"/>
      <sheetName val="FCM"/>
      <sheetName val="수안보-MBR1"/>
      <sheetName val="금액"/>
      <sheetName val="BSD (2)"/>
      <sheetName val="토공분배표"/>
      <sheetName val="현장관리비"/>
      <sheetName val="마산방향철근집계"/>
      <sheetName val="진주방향"/>
      <sheetName val="마산방향"/>
      <sheetName val="총계"/>
      <sheetName val="자재조사표"/>
      <sheetName val="인건비"/>
      <sheetName val="input"/>
      <sheetName val="4.소방설비공사"/>
      <sheetName val="NAI"/>
      <sheetName val="POOM_MOTO"/>
      <sheetName val="POOM_MOTO2"/>
      <sheetName val="70%"/>
      <sheetName val="9.설치품셈"/>
      <sheetName val="공사개요"/>
      <sheetName val="단위수량"/>
      <sheetName val="갑지(추정)"/>
      <sheetName val="총괄내역서"/>
      <sheetName val="우수공"/>
      <sheetName val="A LINE"/>
      <sheetName val="Inst."/>
      <sheetName val="치수표"/>
      <sheetName val="XL4Poppy"/>
      <sheetName val="노무비"/>
      <sheetName val="MCC제원"/>
      <sheetName val="07피뢰침설비공사"/>
      <sheetName val="내역서총집계표"/>
      <sheetName val="단가대비표"/>
      <sheetName val="Curr"/>
      <sheetName val="설계서"/>
      <sheetName val="월선수금"/>
      <sheetName val="서울대규장각(가시설흙막이)"/>
      <sheetName val="부속동"/>
      <sheetName val="식재품셈"/>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65집"/>
      <sheetName val="765내역"/>
      <sheetName val="765품목"/>
      <sheetName val="765품셈"/>
      <sheetName val="765대운반"/>
      <sheetName val="765중운반"/>
      <sheetName val="765조립사용료"/>
      <sheetName val="765장비단가"/>
      <sheetName val="765장비근거"/>
      <sheetName val="고속도로요금"/>
      <sheetName val="2000전체분"/>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1.설계기준"/>
      <sheetName val="2.강상판설계"/>
      <sheetName val="2.2 단면형상"/>
      <sheetName val="2.3 작용하중"/>
      <sheetName val="2.5 단면력"/>
      <sheetName val="2.6 휨응력"/>
      <sheetName val="2.7 전단응력"/>
      <sheetName val="3.1 단면가정"/>
      <sheetName val="3.3 강상형해석"/>
      <sheetName val="3.6.2 검토단면력"/>
      <sheetName val="3.7 유효폭 산정"/>
      <sheetName val="3.8 주형응력면검토"/>
      <sheetName val="4.보강재검토"/>
      <sheetName val="5.현장이음검토"/>
      <sheetName val="6. 브라켓 검토"/>
      <sheetName val="7. 솟음량 계산"/>
      <sheetName val="9. 신축량 검토"/>
      <sheetName val="1.설계조건"/>
      <sheetName val="Sheet1"/>
      <sheetName val="송전재료비"/>
      <sheetName val="단가비교표"/>
      <sheetName val="data"/>
      <sheetName val="화재 탐지 설비"/>
      <sheetName val="2000전체분"/>
      <sheetName val="2000년1차"/>
      <sheetName val="보도육교2-1"/>
      <sheetName val="단면치수"/>
      <sheetName val="수안보-MB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기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화재 탐지 설비"/>
      <sheetName val="토적"/>
      <sheetName val="과천MAIN"/>
      <sheetName val="수량산출"/>
      <sheetName val="OPT7"/>
      <sheetName val="3-1.보도육교(st)"/>
      <sheetName val="ABUT수량-A1"/>
      <sheetName val="98지급계획"/>
      <sheetName val="Macro(차단기)"/>
      <sheetName val="토사(PE)"/>
      <sheetName val="DATE"/>
      <sheetName val="부대내역"/>
      <sheetName val="조명율"/>
      <sheetName val="관리동"/>
      <sheetName val="신규일위대가"/>
      <sheetName val="실행철강하도"/>
      <sheetName val="Excel"/>
      <sheetName val="2000전체분"/>
      <sheetName val="2000년1차"/>
      <sheetName val="#REF"/>
      <sheetName val="2.대외공문"/>
      <sheetName val="5.전사투자계획종함안"/>
      <sheetName val="남양시작동자105노65기1.3화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put"/>
      <sheetName val="1.2.제원"/>
      <sheetName val="3.하중계산"/>
      <sheetName val="4.1.안정검토"/>
      <sheetName val="4.2.안정검토"/>
      <sheetName val="5.1.단면력"/>
      <sheetName val="5.4.하중조합"/>
      <sheetName val="5.5.스프링"/>
      <sheetName val="7.부재검토"/>
      <sheetName val="6.단면력도"/>
      <sheetName val="8.1.기초검토용 부재력(1)"/>
      <sheetName val="8.2.기초검토용부재력(2)"/>
      <sheetName val="8.3.기초단면력(파일)입"/>
      <sheetName val="8.4.SD30 (2)"/>
      <sheetName val="9.SHOE"/>
      <sheetName val="10.낙교방지"/>
      <sheetName val="횡방향구속"/>
      <sheetName val="1.설계기준"/>
      <sheetName val="1.설계조건"/>
      <sheetName val="CODE"/>
      <sheetName val="Sheet1"/>
      <sheetName val="guard(mac)"/>
    </sheetNames>
    <sheetDataSet>
      <sheetData sheetId="0" refreshError="1"/>
      <sheetData sheetId="1">
        <row r="1">
          <cell r="N1">
            <v>240</v>
          </cell>
          <cell r="P1">
            <v>3000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단가"/>
      <sheetName val="1.설계기준"/>
      <sheetName val="원가계산서"/>
      <sheetName val="공사원가"/>
      <sheetName val="설계갑지"/>
      <sheetName val="하자각서"/>
      <sheetName val="내역갑지(1)"/>
      <sheetName val="총괄내역서(1)"/>
      <sheetName val="내역서1"/>
      <sheetName val="착공신고"/>
      <sheetName val="일위대가"/>
      <sheetName val="준공계"/>
      <sheetName val="준공검사원"/>
      <sheetName val="청구서"/>
      <sheetName val="각서 (2)"/>
      <sheetName val="백호우계수"/>
      <sheetName val="I一般比"/>
      <sheetName val="배수공 내역서 적용수량"/>
      <sheetName val="#REF"/>
      <sheetName val="수수료율표"/>
      <sheetName val="Sheet1 (2)"/>
      <sheetName val="시점교대"/>
      <sheetName val="총괄내역서"/>
      <sheetName val="화해(함평)"/>
      <sheetName val="화해(장성)"/>
      <sheetName val="수량산출"/>
      <sheetName val="data"/>
      <sheetName val="관리,공감"/>
      <sheetName val="I.일위대가목차"/>
      <sheetName val="내역서"/>
      <sheetName val="노임단가"/>
      <sheetName val="명세서"/>
      <sheetName val="bm(CIcable)"/>
      <sheetName val="인건비 "/>
      <sheetName val="설계내역서"/>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아스팔트재료집계"/>
      <sheetName val="총괄 아스팔트수량"/>
      <sheetName val="아스팔트수량"/>
      <sheetName val="아스팔트포장면적산출"/>
      <sheetName val="아스팔트포장단수"/>
      <sheetName val="아스팔트가산수량"/>
      <sheetName val="아스팔트포장가산산출"/>
      <sheetName val="포장-가산수량단수"/>
      <sheetName val="아스팔트공제수량"/>
      <sheetName val="포장-공제수량단수"/>
      <sheetName val="보도브럭재료집계"/>
      <sheetName val="보도브럭수량집계"/>
      <sheetName val="소형고압 블럭포장"/>
      <sheetName val="소형브럭"/>
      <sheetName val="기존보도블럭헐기"/>
      <sheetName val="경계석총집계"/>
      <sheetName val="경계석수량집계"/>
      <sheetName val="경계석수량"/>
      <sheetName val="L형측구단수"/>
      <sheetName val="도로경계석단수"/>
      <sheetName val="도로경계석 수량"/>
      <sheetName val="000 단가"/>
      <sheetName val="간지"/>
      <sheetName val="포장공자재집계"/>
      <sheetName val="포장공수량집계"/>
      <sheetName val="간지 (2)"/>
      <sheetName val="ASP.포장공수량집계"/>
      <sheetName val="U형측구포장집계"/>
      <sheetName val="암거맨홀포장수량집계"/>
      <sheetName val="장비반입구포장수량집계"/>
      <sheetName val="아스팔트포장"/>
      <sheetName val="간지 (3)"/>
      <sheetName val="보도블럭포장수량집계"/>
      <sheetName val="보도블럭포장 조서"/>
      <sheetName val="보도블럭포장"/>
      <sheetName val="간지 (4)"/>
      <sheetName val="보차도경계석수량집계"/>
      <sheetName val="보차도경계석 조서"/>
      <sheetName val="보차도경계석산근"/>
      <sheetName val="간지 (5)"/>
      <sheetName val="점자블럭포장수량집계"/>
      <sheetName val="점자(유도)블럭포장산근"/>
      <sheetName val="input"/>
      <sheetName val="SG"/>
      <sheetName val="ABUT수량-A1"/>
      <sheetName val="말뚝지지력산정"/>
      <sheetName val="산근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노임단가"/>
      <sheetName val="노무단가"/>
      <sheetName val="건축내역"/>
      <sheetName val="견적서"/>
      <sheetName val="코드표"/>
      <sheetName val="개소별수량산출"/>
      <sheetName val="설계내역(당초)"/>
      <sheetName val="변경도급"/>
      <sheetName val="노무비"/>
      <sheetName val="겉장"/>
      <sheetName val="기성검사원"/>
      <sheetName val="표지"/>
      <sheetName val="갑지"/>
      <sheetName val="원가"/>
      <sheetName val="건축"/>
      <sheetName val="토목"/>
      <sheetName val="냉천부속동"/>
      <sheetName val="실행대비"/>
      <sheetName val="공조기"/>
      <sheetName val="내역"/>
      <sheetName val="단가표"/>
      <sheetName val="BID"/>
      <sheetName val="수목데이타 "/>
      <sheetName val="96노임기준"/>
      <sheetName val="일위대가"/>
      <sheetName val="진주방향"/>
      <sheetName val="마산방향"/>
      <sheetName val="마산방향철근집계"/>
      <sheetName val="단위당일위대가"/>
      <sheetName val="중기사용료산출근거"/>
      <sheetName val="단가 및 재료비"/>
      <sheetName val="토사(PE)"/>
      <sheetName val="경산"/>
      <sheetName val="남대문빌딩"/>
      <sheetName val="기초일위"/>
      <sheetName val="시설일위"/>
      <sheetName val="조명일위"/>
      <sheetName val="저수호안내역(변경예정)"/>
      <sheetName val="노단"/>
      <sheetName val="설계내역"/>
      <sheetName val="철탑"/>
      <sheetName val="제철"/>
      <sheetName val="현장관리비"/>
      <sheetName val="토공사"/>
      <sheetName val="1.내역(청.하역장전등)"/>
      <sheetName val="참조자료"/>
      <sheetName val="노임이"/>
      <sheetName val="6공구(당초)"/>
      <sheetName val="하수급견적대비"/>
      <sheetName val="자재단가"/>
      <sheetName val="입찰안"/>
      <sheetName val="제출내역 (2)"/>
      <sheetName val="대로근거"/>
      <sheetName val="중로근거"/>
      <sheetName val="수량산출"/>
      <sheetName val="공감비"/>
      <sheetName val="설계서을"/>
      <sheetName val="unitpric"/>
      <sheetName val="SORCE1"/>
      <sheetName val="비탈면보호공수량산출"/>
      <sheetName val="집계표"/>
      <sheetName val="종배수관면벽신"/>
      <sheetName val="우수받이"/>
      <sheetName val="비교1"/>
      <sheetName val="을지"/>
      <sheetName val="총괄표"/>
      <sheetName val="철콘공사"/>
      <sheetName val="납부서"/>
      <sheetName val="간선계산"/>
      <sheetName val="제경비율"/>
      <sheetName val="골조시행"/>
      <sheetName val="9811"/>
      <sheetName val="적용단위길이"/>
      <sheetName val="TRE TABLE"/>
      <sheetName val="ⴭⴭⴭⴭⴭ"/>
      <sheetName val="A"/>
      <sheetName val="공사요율"/>
      <sheetName val="2000년1차"/>
      <sheetName val="돈암사업"/>
      <sheetName val="기계경비(시간당)"/>
      <sheetName val="램머"/>
      <sheetName val="견"/>
      <sheetName val="시중노임(공사)"/>
      <sheetName val="경비"/>
      <sheetName val="실행내역 "/>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06 일위대가목록"/>
      <sheetName val="49단가"/>
      <sheetName val="49산출"/>
      <sheetName val="36단가"/>
      <sheetName val="36수량"/>
      <sheetName val="산출금액내역"/>
      <sheetName val="금융비용"/>
      <sheetName val="청천내"/>
      <sheetName val="종배수관(신)"/>
      <sheetName val="자료입력"/>
      <sheetName val="피벗테이블데이터분석"/>
      <sheetName val="2.냉난방설비공사"/>
      <sheetName val="7.자동제어공사"/>
      <sheetName val="구조물공1"/>
      <sheetName val="Config"/>
      <sheetName val="올림픽미술관"/>
      <sheetName val="R&amp;D"/>
      <sheetName val="대비"/>
      <sheetName val="인부노임"/>
      <sheetName val="설계명세서"/>
      <sheetName val="품셈표"/>
      <sheetName val="공통가설"/>
      <sheetName val="데이타"/>
      <sheetName val="주소록"/>
      <sheetName val="변경품셈총괄"/>
      <sheetName val="토공A"/>
      <sheetName val="예산명세서"/>
      <sheetName val="일반관리비"/>
      <sheetName val="일위대가표"/>
      <sheetName val="날개벽"/>
      <sheetName val="내역서(기계)"/>
      <sheetName val="토적집계"/>
      <sheetName val="내역(토목)"/>
      <sheetName val="단위수량"/>
      <sheetName val="내역분기"/>
      <sheetName val="남양주부대"/>
      <sheetName val="인건비"/>
      <sheetName val="변경1총괄"/>
      <sheetName val="일위"/>
      <sheetName val="구조물공"/>
      <sheetName val="부대공"/>
      <sheetName val="배수공"/>
      <sheetName val="토공"/>
      <sheetName val="포장공"/>
      <sheetName val="기계내역"/>
      <sheetName val="투찰추정"/>
      <sheetName val="준검 내역서"/>
      <sheetName val="사급자재"/>
      <sheetName val="제안서입력"/>
      <sheetName val="절감계산"/>
      <sheetName val="보할"/>
      <sheetName val="노임"/>
      <sheetName val="2.대외공문"/>
      <sheetName val="인원계획-미화"/>
      <sheetName val="본문"/>
      <sheetName val="기본DATA"/>
      <sheetName val="수금계획"/>
      <sheetName val="wall"/>
      <sheetName val="Front"/>
      <sheetName val="시실누(모) "/>
      <sheetName val="현우실적"/>
      <sheetName val="업체별기성내역"/>
      <sheetName val="지급자재"/>
      <sheetName val="단가"/>
      <sheetName val="기안"/>
      <sheetName val="소비자가"/>
      <sheetName val="일위대가표 "/>
      <sheetName val="Customer Databas"/>
      <sheetName val="경비2내역"/>
      <sheetName val="기본단가"/>
      <sheetName val="공조기휀"/>
      <sheetName val="AHU집계"/>
      <sheetName val="갑지(요약)"/>
      <sheetName val="11.닥트설치공사(bm)"/>
      <sheetName val="회로내역(승인)"/>
      <sheetName val="중기조종사 단위단가"/>
      <sheetName val="98수문일위"/>
      <sheetName val="관급자재대"/>
      <sheetName val="수량인공"/>
      <sheetName val="주방"/>
      <sheetName val="터파기및재료"/>
      <sheetName val="소일위대가코드표"/>
      <sheetName val="Sheet1"/>
      <sheetName val="DATA 입력란"/>
      <sheetName val="1. 설계조건 2.단면가정 3. 하중계산"/>
      <sheetName val="공사비증감"/>
      <sheetName val="#REF"/>
      <sheetName val="설계"/>
      <sheetName val="토공계산서(부체도로)"/>
      <sheetName val="급여조견표"/>
      <sheetName val="정공공사"/>
      <sheetName val="노집"/>
      <sheetName val="재집"/>
      <sheetName val="수목데이타"/>
      <sheetName val="단가조사"/>
      <sheetName val="2003상반기노임기준"/>
      <sheetName val="자료"/>
      <sheetName val="을"/>
      <sheetName val="부대공Ⅱ"/>
      <sheetName val="보도공제면적"/>
      <sheetName val="전산망"/>
      <sheetName val="수곡내역"/>
      <sheetName val="98지급계획"/>
      <sheetName val="변경내역"/>
      <sheetName val="6호기"/>
      <sheetName val="TEL"/>
      <sheetName val="대여현황"/>
      <sheetName val="hvac(제어동)"/>
      <sheetName val="소방기계"/>
      <sheetName val="차액보증"/>
      <sheetName val="금액내역서"/>
      <sheetName val="현장관리비 산출내역"/>
      <sheetName val="횡배수관"/>
      <sheetName val="기초목"/>
      <sheetName val="평가데이터"/>
      <sheetName val="설비"/>
      <sheetName val="2설계 (웅촌고연)"/>
      <sheetName val="열린교실"/>
      <sheetName val="건축공사 집계표"/>
      <sheetName val="골조"/>
      <sheetName val="내역서01"/>
      <sheetName val="AL공사(원)"/>
      <sheetName val="공사개요"/>
      <sheetName val="현장청취복명서"/>
      <sheetName val="정부노임단가"/>
      <sheetName val="단가산출"/>
      <sheetName val="반응조"/>
      <sheetName val="DB"/>
      <sheetName val="1.설계기준"/>
      <sheetName val="admin"/>
      <sheetName val="MATERIAL"/>
      <sheetName val="주공기준"/>
      <sheetName val="기본1"/>
      <sheetName val="수정일위대가"/>
      <sheetName val="FRP PIPING 일위대가"/>
      <sheetName val="상반기손익차2총괄"/>
      <sheetName val="유림골조"/>
      <sheetName val="개요"/>
      <sheetName val="현장관리"/>
      <sheetName val="건설기계사용료"/>
      <sheetName val="산출기준자료"/>
      <sheetName val="말뚝지지력산정"/>
      <sheetName val="공정집계_국별"/>
      <sheetName val="교통대책내역"/>
      <sheetName val="Sheet15"/>
      <sheetName val="공사설명서외"/>
      <sheetName val="2.1  노무비 평균단가산출"/>
      <sheetName val="법면"/>
      <sheetName val="배수공1"/>
      <sheetName val="중기일위대가"/>
      <sheetName val=" 내역"/>
      <sheetName val="효성CB 1P기초"/>
      <sheetName val="단가(전기)"/>
      <sheetName val="설계적용기준"/>
      <sheetName val="4가.수량집계표"/>
      <sheetName val="SLAB"/>
      <sheetName val="총 괄 표"/>
      <sheetName val="단가산출2"/>
      <sheetName val="단가산출1"/>
      <sheetName val="변경총괄표"/>
      <sheetName val="공제구간조서"/>
      <sheetName val="b_balju_cho"/>
      <sheetName val="노무비 "/>
      <sheetName val="참고자료"/>
      <sheetName val="ABUT수량-A1"/>
      <sheetName val="슬래브"/>
      <sheetName val="건설기계경비산정조견표"/>
      <sheetName val="단가산출목록표"/>
      <sheetName val="인건비 "/>
      <sheetName val="연결임시"/>
      <sheetName val="참조"/>
      <sheetName val="하자항목"/>
      <sheetName val="DATE"/>
      <sheetName val="단면가정"/>
      <sheetName val="COST"/>
      <sheetName val="Sheet9"/>
      <sheetName val="원가계산서"/>
      <sheetName val="Y-WORK"/>
      <sheetName val="설계산출표지"/>
      <sheetName val="내역단가"/>
      <sheetName val="일위단가"/>
      <sheetName val="자동차폐수처리장"/>
      <sheetName val="C3"/>
      <sheetName val="TOTAL_BOQ"/>
      <sheetName val="세원견적서"/>
      <sheetName val="부표총괄"/>
      <sheetName val="대가목록"/>
      <sheetName val="단위단가"/>
      <sheetName val="물집"/>
      <sheetName val="2004,상노임"/>
      <sheetName val="일위목록"/>
      <sheetName val="빙설계"/>
      <sheetName val="APT"/>
      <sheetName val="토목주소"/>
      <sheetName val="기성내역1"/>
      <sheetName val="원가계산서(남측)"/>
      <sheetName val="내역1"/>
      <sheetName val="S0"/>
      <sheetName val="01"/>
      <sheetName val="steel data sheet"/>
      <sheetName val="갑지(추정)"/>
      <sheetName val="고창터널(고창방향)"/>
      <sheetName val="Total"/>
      <sheetName val="본공사"/>
      <sheetName val="설계내역서"/>
      <sheetName val="1.설계조건"/>
      <sheetName val="내역서(가중치)"/>
      <sheetName val="OE"/>
      <sheetName val="식재가격"/>
      <sheetName val="식재총괄"/>
      <sheetName val="일위집계(기존)"/>
      <sheetName val="2공구산출내역"/>
      <sheetName val="내2"/>
      <sheetName val="건설산출"/>
      <sheetName val="21301동"/>
      <sheetName val="산수배수"/>
      <sheetName val="노무비단가"/>
      <sheetName val="노견단위수량"/>
      <sheetName val="관로공사"/>
      <sheetName val="도급"/>
      <sheetName val="MOTOR"/>
      <sheetName val="금광1터널"/>
      <sheetName val="실행내역"/>
      <sheetName val="내역2"/>
      <sheetName val="ITEM"/>
      <sheetName val="9902"/>
      <sheetName val="신림자금"/>
      <sheetName val="1.취수장"/>
      <sheetName val="소방"/>
      <sheetName val="현장별계약현황('98.10.31)"/>
      <sheetName val="임대계획"/>
      <sheetName val="월별손익"/>
      <sheetName val="Sheet4"/>
      <sheetName val="협조전"/>
      <sheetName val="XL4Poppy"/>
      <sheetName val="견적업체"/>
      <sheetName val="archi(본사)"/>
      <sheetName val="2. 공원조도"/>
      <sheetName val="말고개터널조명전압강하"/>
      <sheetName val="22단가"/>
      <sheetName val="22산출"/>
      <sheetName val="b_balju"/>
      <sheetName val="일위대가표(DEEP)"/>
      <sheetName val="전체내역"/>
      <sheetName val="예총"/>
      <sheetName val="설계예산서"/>
      <sheetName val="코드"/>
      <sheetName val="가압장구체수량산출서"/>
      <sheetName val="슬래브산식"/>
      <sheetName val="시설물일위"/>
      <sheetName val="총괄메뉴"/>
      <sheetName val="NYS"/>
      <sheetName val="공사설계서"/>
      <sheetName val="N賃率-職"/>
      <sheetName val="산근목록"/>
      <sheetName val="중기경비목록"/>
      <sheetName val="장비선정(냉난방)"/>
      <sheetName val="G.R300경비"/>
      <sheetName val="경상직원"/>
      <sheetName val="월현황(내자)"/>
      <sheetName val="매출현황"/>
      <sheetName val="품목납기"/>
      <sheetName val="메인거더-크로스빔200연결부"/>
      <sheetName val="견적공통"/>
      <sheetName val="16-1"/>
      <sheetName val="진천생산"/>
      <sheetName val="분개장"/>
      <sheetName val="보고"/>
      <sheetName val="기별월별손익"/>
      <sheetName val="회사정보"/>
      <sheetName val="인사자료총집계"/>
      <sheetName val="조내역"/>
      <sheetName val="공종목록표"/>
      <sheetName val="파일의이용"/>
      <sheetName val="00년도"/>
      <sheetName val="공장"/>
      <sheetName val="노임단가표"/>
      <sheetName val="982월원안"/>
      <sheetName val="암거 제원표"/>
      <sheetName val="기존단가 (2)"/>
      <sheetName val="データ"/>
      <sheetName val="2호맨홀공제수량"/>
      <sheetName val="인제내역"/>
      <sheetName val="단위일위"/>
      <sheetName val="지주토목내역서"/>
      <sheetName val="식재인부"/>
      <sheetName val="GLST"/>
      <sheetName val="교량하부공"/>
      <sheetName val="공문"/>
      <sheetName val="조명시설"/>
      <sheetName val="제잡비 산출내역(실적공사비)"/>
      <sheetName val="견적"/>
      <sheetName val="매입가격"/>
      <sheetName val="차수"/>
      <sheetName val="수입"/>
      <sheetName val="건축2"/>
      <sheetName val="물량내역서"/>
      <sheetName val="기준"/>
      <sheetName val="DATA"/>
      <sheetName val="File_관급"/>
      <sheetName val="공정집계"/>
      <sheetName val="급수공사"/>
      <sheetName val="가도공"/>
      <sheetName val="Sheet5"/>
      <sheetName val="아파트"/>
      <sheetName val="투찰금액"/>
      <sheetName val="9509"/>
      <sheetName val="cable산출"/>
      <sheetName val="제경비"/>
      <sheetName val="토공산근"/>
      <sheetName val="플랜트 설치"/>
      <sheetName val="계정"/>
      <sheetName val="횡배수관토공수량"/>
      <sheetName val="COVER"/>
      <sheetName val="일위대가 (100%)"/>
      <sheetName val="국내조달(통합-1)"/>
      <sheetName val="노임목록"/>
      <sheetName val="견적 (2)"/>
      <sheetName val="Chart1"/>
      <sheetName val="ser"/>
      <sheetName val="첨부1-1"/>
      <sheetName val="base"/>
      <sheetName val="단위중량"/>
      <sheetName val="토공(완충)"/>
      <sheetName val="날개벽수량표"/>
      <sheetName val="XLR_NoRangeSheet"/>
      <sheetName val="일반"/>
      <sheetName val="현금"/>
      <sheetName val="비품(94이전)"/>
      <sheetName val="월간인력"/>
      <sheetName val="9-1차이내역"/>
      <sheetName val="BOQ건축"/>
      <sheetName val="Instructions"/>
      <sheetName val="원가계산서(공사)"/>
      <sheetName val="2000전체분"/>
      <sheetName val="시점부교대"/>
      <sheetName val="Macro1"/>
      <sheetName val="지하층LOAD"/>
      <sheetName val="원두제2접속옹벽 시점쪽"/>
      <sheetName val="A갑지"/>
      <sheetName val="3.공통공사대비"/>
      <sheetName val="RE9604"/>
      <sheetName val="단위세대 개요"/>
      <sheetName val="ELECTRIC"/>
      <sheetName val="산출"/>
      <sheetName val="PI"/>
      <sheetName val="가설"/>
      <sheetName val="건설기계손료"/>
      <sheetName val="JA8-4"/>
      <sheetName val="상가분양"/>
      <sheetName val="상부공"/>
      <sheetName val="이름표지정"/>
      <sheetName val="관급"/>
      <sheetName val="자재단가표"/>
      <sheetName val="형강단중집계"/>
      <sheetName val="단중표"/>
      <sheetName val="기성내역서표지"/>
      <sheetName val="적용단가표"/>
      <sheetName val="노임05상"/>
      <sheetName val="난간벽단위"/>
      <sheetName val="EJ"/>
      <sheetName val="몸체(460×600)"/>
      <sheetName val="집계"/>
      <sheetName val="22수량"/>
      <sheetName val="JUCKEYK"/>
      <sheetName val="명세서"/>
      <sheetName val="계수시트"/>
      <sheetName val="99노임기준"/>
      <sheetName val="내역금액적용"/>
      <sheetName val="비목코드"/>
      <sheetName val="여부구분"/>
      <sheetName val="적산산출"/>
      <sheetName val="자재비산출"/>
      <sheetName val="운용비산출"/>
      <sheetName val="조명율표"/>
      <sheetName val="일위대가(가설)"/>
      <sheetName val="접지수량"/>
      <sheetName val="단가비교"/>
      <sheetName val="증감대비"/>
      <sheetName val="설계명세"/>
      <sheetName val="공사비명세서"/>
      <sheetName val="교각별수량"/>
      <sheetName val="부안일위"/>
      <sheetName val="화전내"/>
      <sheetName val="제잡비(본선)"/>
      <sheetName val="프랜트면허"/>
      <sheetName val="교대시점"/>
      <sheetName val="직노"/>
      <sheetName val="화재 탐지 설비"/>
      <sheetName val="캔개발배경"/>
      <sheetName val="시장"/>
      <sheetName val="일정표"/>
      <sheetName val="우배수"/>
      <sheetName val="내역서 제출"/>
      <sheetName val="일위대가목록"/>
      <sheetName val="2000노임기준"/>
      <sheetName val="식재일위대가"/>
      <sheetName val="수량집계"/>
      <sheetName val="조도계산"/>
      <sheetName val="낙찰표"/>
      <sheetName val="WORK"/>
      <sheetName val="초기화면"/>
      <sheetName val="데이터"/>
      <sheetName val="존4"/>
      <sheetName val="확정설계"/>
      <sheetName val="입력"/>
      <sheetName val="수설"/>
      <sheetName val="식재품셈"/>
      <sheetName val="노무"/>
      <sheetName val="Sheet1 (2)"/>
      <sheetName val="단위세대물량"/>
      <sheetName val="실행철강하도"/>
      <sheetName val="공량산출"/>
      <sheetName val="산출기초조사서"/>
      <sheetName val="아스팔트 포장총괄집계표"/>
      <sheetName val="심사공종"/>
      <sheetName val="물량master"/>
      <sheetName val="총괄내역단가"/>
      <sheetName val="내역표지"/>
      <sheetName val="ECOD10"/>
      <sheetName val="마감물량 "/>
      <sheetName val="신당동집계표"/>
      <sheetName val="Sheet2"/>
      <sheetName val="계약내역(2)"/>
      <sheetName val="DATA 입력부"/>
      <sheetName val="1안"/>
      <sheetName val="일위(토,포,부)"/>
      <sheetName val="기계경비"/>
      <sheetName val="골막이(야매)"/>
      <sheetName val="공구"/>
      <sheetName val="석축설면"/>
      <sheetName val="법면단"/>
      <sheetName val="000000"/>
      <sheetName val="기초단가"/>
      <sheetName val="401"/>
      <sheetName val="요율"/>
      <sheetName val="시험물량산출"/>
      <sheetName val="선장방향"/>
      <sheetName val="부대내역"/>
      <sheetName val="단가 "/>
      <sheetName val="자단"/>
      <sheetName val="H=2.0m"/>
      <sheetName val="내역서(교량)전체"/>
      <sheetName val="식재일위"/>
      <sheetName val="부대대비"/>
      <sheetName val="냉연집계"/>
      <sheetName val="조건"/>
      <sheetName val="울산자금"/>
      <sheetName val="별표 "/>
      <sheetName val="2000년 공정표"/>
      <sheetName val="본실행경비"/>
      <sheetName val="배선DATA"/>
      <sheetName val="(A)내역서"/>
      <sheetName val="총공비"/>
      <sheetName val="용산1(해보)"/>
      <sheetName val="단면 (2)"/>
      <sheetName val="7-2경비"/>
      <sheetName val="설계내역2"/>
      <sheetName val="SULKEA"/>
      <sheetName val="재료집계표"/>
      <sheetName val="기본단가표"/>
      <sheetName val="이름정의"/>
      <sheetName val="전체분"/>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건물철거"/>
      <sheetName val="기타배수구조물깨기-단위수량"/>
      <sheetName val="준공조서갑지"/>
      <sheetName val="※참고자료※"/>
      <sheetName val="작업시작"/>
      <sheetName val="조경"/>
      <sheetName val="Sheet22"/>
      <sheetName val="첨부1"/>
      <sheetName val="가설공사"/>
      <sheetName val="단가결정"/>
      <sheetName val="내역아"/>
      <sheetName val="울타리"/>
      <sheetName val="AC포장수량"/>
      <sheetName val="암거단위-1련"/>
      <sheetName val="C.배수관공"/>
      <sheetName val="발주설계서(당초)"/>
      <sheetName val="토공(우물통,기타) "/>
      <sheetName val="환경기계공정표 (3)"/>
      <sheetName val="단가산출서(기계)"/>
      <sheetName val="기초노무비"/>
      <sheetName val="기자재비"/>
      <sheetName val="기성(6)"/>
      <sheetName val="일대목차"/>
      <sheetName val="교대(A1-A2)"/>
      <sheetName val="철골,판넬"/>
      <sheetName val="도급예산내역서봉투"/>
      <sheetName val="도급예산내역서총괄표"/>
      <sheetName val="을부담운반비"/>
      <sheetName val="운반비산출"/>
      <sheetName val="단"/>
      <sheetName val="내역서2"/>
      <sheetName val="현장경비"/>
      <sheetName val="제출내역"/>
      <sheetName val="강재가공"/>
      <sheetName val="철거단가"/>
      <sheetName val="총내역"/>
      <sheetName val="내역서1"/>
      <sheetName val="단가산출서"/>
      <sheetName val="실행단가"/>
      <sheetName val="수완하도"/>
      <sheetName val="김포내역"/>
      <sheetName val="내역_FILE"/>
      <sheetName val="C1"/>
      <sheetName val="토공집계표"/>
      <sheetName val="기준요인별"/>
      <sheetName val="내역서2안"/>
      <sheetName val="자 110% &amp; 노 70%"/>
      <sheetName val="전통건설"/>
      <sheetName val="06_일위대가목록"/>
      <sheetName val="11_닥트설치공사(bm)"/>
      <sheetName val="FRP_PIPING_일위대가"/>
      <sheetName val="동해title"/>
      <sheetName val="급탕순환펌프"/>
      <sheetName val="Tool"/>
      <sheetName val="그림"/>
      <sheetName val="토목내역"/>
      <sheetName val="전체"/>
      <sheetName val="직재"/>
      <sheetName val="공주-교대(A1)"/>
      <sheetName val="타견적(을)"/>
      <sheetName val="내역금회"/>
      <sheetName val="우,오수"/>
      <sheetName val="세금계산서(매입)"/>
      <sheetName val="1_설계기준"/>
      <sheetName val="현장관리비_산출내역"/>
      <sheetName val="_내역"/>
      <sheetName val="효성CB_1P기초"/>
      <sheetName val="2설계_(웅촌고연)"/>
      <sheetName val="1_취수장"/>
      <sheetName val="인건비_"/>
      <sheetName val="개인DATA"/>
      <sheetName val="도급내역"/>
      <sheetName val="CTEMCOST"/>
      <sheetName val="봉양~조차장간고하개명(신설)"/>
      <sheetName val="측량수수료"/>
      <sheetName val="Bia TQT"/>
      <sheetName val="䧄주방향"/>
      <sheetName val="2_1__노무비_평균단가산출"/>
      <sheetName val="노무비_"/>
      <sheetName val="2__공원조도"/>
      <sheetName val="1_설계조건"/>
      <sheetName val="steel_data_sheet"/>
      <sheetName val="아스팔트_포장총괄집계표"/>
      <sheetName val="현장별계약현황('98_10_31)"/>
      <sheetName val="G_R300경비"/>
      <sheetName val="견적_(2)"/>
      <sheetName val="총_괄_표"/>
      <sheetName val="마감물량_"/>
      <sheetName val="Sheet1_(2)"/>
      <sheetName val="원두제2접속옹벽_시점쪽"/>
      <sheetName val="7단가"/>
      <sheetName val="SG"/>
      <sheetName val="총괄집계표"/>
      <sheetName val="구분자"/>
      <sheetName val="설계조건"/>
      <sheetName val="변경내역서"/>
      <sheetName val="기초도면제작"/>
      <sheetName val="적용단가"/>
      <sheetName val="공사설계"/>
      <sheetName val="일반공사"/>
      <sheetName val="초기화면1"/>
      <sheetName val="INPUT"/>
      <sheetName val="직접인건비"/>
      <sheetName val="직접경비"/>
      <sheetName val="일위집계"/>
    </sheetNames>
    <sheetDataSet>
      <sheetData sheetId="0">
        <row r="2">
          <cell r="J2" t="str">
            <v>금 액</v>
          </cell>
        </row>
      </sheetData>
      <sheetData sheetId="1"/>
      <sheetData sheetId="2"/>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순공사비"/>
      <sheetName val="집계표"/>
      <sheetName val="내역서(전기)"/>
      <sheetName val="내역서(계장)"/>
      <sheetName val="사급자재비"/>
      <sheetName val="단가비교표1"/>
      <sheetName val="단가비교표2"/>
      <sheetName val="일위대가"/>
      <sheetName val="bm(CIcable)"/>
      <sheetName val="bm(epcable)"/>
      <sheetName val="bm(CLabor)"/>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9)"/>
      <sheetName val="bm(CIcable)"/>
    </sheetNames>
    <sheetDataSet>
      <sheetData sheetId="0" refreshError="1"/>
      <sheetData sheetId="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need"/>
      <sheetName val="정모멘트부"/>
      <sheetName val="부모멘트부"/>
      <sheetName val="1.설계기준"/>
      <sheetName val="input"/>
      <sheetName val="Sheet22"/>
      <sheetName val="일위"/>
      <sheetName val="날개벽수량표"/>
      <sheetName val="DATE"/>
      <sheetName val="SG"/>
      <sheetName val="일위(PN)"/>
      <sheetName val="부하(성남)"/>
      <sheetName val="단면치수"/>
      <sheetName val="조명율"/>
      <sheetName val="실행철강하도"/>
      <sheetName val="ABUT수량-A1"/>
      <sheetName val="7.경제성결과"/>
      <sheetName val="EP0618"/>
      <sheetName val="단면검토(3경간)"/>
      <sheetName val="조명투자및환수계획"/>
      <sheetName val="제조중간결과"/>
      <sheetName val="IW-LIST"/>
      <sheetName val="Sheet1"/>
    </sheetNames>
    <sheetDataSet>
      <sheetData sheetId="0">
        <row r="39">
          <cell r="P39">
            <v>1100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 단가"/>
      <sheetName val="산근1,2"/>
      <sheetName val="tggwan(mac)"/>
    </sheetNames>
    <sheetDataSet>
      <sheetData sheetId="0" refreshError="1"/>
      <sheetData sheetId="1" refreshError="1"/>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계수시트"/>
      <sheetName val="원가계산서"/>
      <sheetName val="000 단가"/>
      <sheetName val="데이타"/>
      <sheetName val="식재인부"/>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Flex수량집계"/>
      <sheetName val="집계표"/>
      <sheetName val="왕십리방향-집계"/>
      <sheetName val="궁촌1교집계"/>
      <sheetName val="철근집계표"/>
      <sheetName val="왕십리방향"/>
      <sheetName val="궁촌1교"/>
      <sheetName val="기기리스트"/>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집수정(600-700)"/>
      <sheetName val="5.배수관로"/>
      <sheetName val="간지"/>
      <sheetName val="주요자재"/>
      <sheetName val="폐기물처리"/>
      <sheetName val="기기리스트"/>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지장물보호(수집)"/>
      <sheetName val="지장물산근"/>
      <sheetName val="지장물보호공단위수량"/>
      <sheetName val="3.2 3차처리시설"/>
      <sheetName val="자재집계"/>
      <sheetName val="설비동집계표-전체"/>
      <sheetName val="설비동집계"/>
      <sheetName val="설비동산근"/>
      <sheetName val="불인산저장조집계"/>
      <sheetName val="설비동-불인산저장조"/>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왕십리방향"/>
      <sheetName val="고양관재"/>
      <sheetName val="원형맨홀수량"/>
      <sheetName val="음봉방향"/>
      <sheetName val="터파기및재료"/>
      <sheetName val="장비집계"/>
      <sheetName val="Sheet1"/>
      <sheetName val="안전시설(수집)"/>
      <sheetName val="안전시설"/>
      <sheetName val="차액보증"/>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진주방향"/>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데이타"/>
      <sheetName val="천방교접속"/>
      <sheetName val="대포2교접속"/>
      <sheetName val="bearing"/>
      <sheetName val="연동내역"/>
      <sheetName val="조명시설"/>
      <sheetName val="SPEC"/>
      <sheetName val="수압시험수집"/>
      <sheetName val="수압시험산근"/>
      <sheetName val="ABUT수량-A1"/>
      <sheetName val="일위대가(계측기설치)"/>
      <sheetName val="지수"/>
      <sheetName val="총괄내역서"/>
      <sheetName val="SG"/>
      <sheetName val="노임단가"/>
      <sheetName val="원형1호맨홀토공수량"/>
      <sheetName val="단위수량산출"/>
      <sheetName val="guard(mac)"/>
      <sheetName val="INTRO."/>
      <sheetName val="#REF"/>
      <sheetName val="1.설계조건"/>
      <sheetName val="단위수량(출력X)"/>
      <sheetName val="수량집계"/>
      <sheetName val="슬래브"/>
      <sheetName val="노무비"/>
      <sheetName val="DATA"/>
      <sheetName val="수량산출"/>
      <sheetName val="BID"/>
      <sheetName val="기본단가표"/>
      <sheetName val="마산방향"/>
      <sheetName val="마산방향철근집계"/>
      <sheetName val="일위대가목차"/>
      <sheetName val="교대"/>
      <sheetName val="토사(PE)"/>
      <sheetName val="연결관산출조서"/>
      <sheetName val="설비"/>
      <sheetName val="제품"/>
      <sheetName val="견적대비표"/>
      <sheetName val="계수시트"/>
      <sheetName val="원가계산서"/>
      <sheetName val="4차원가계산서"/>
      <sheetName val="맨홀수량"/>
      <sheetName val="tggwan(mac)"/>
      <sheetName val="bm(CIcable)"/>
      <sheetName val="5.소재"/>
      <sheetName val="공토공단위당"/>
      <sheetName val="기둥"/>
      <sheetName val="저판(버림100)"/>
      <sheetName val="MSG 수량"/>
      <sheetName val="수목표준대가"/>
      <sheetName val="CAL"/>
      <sheetName val="우수공"/>
      <sheetName val="A LINE"/>
      <sheetName val="설계조건"/>
      <sheetName val="static.cal"/>
      <sheetName val="산출내역서집계표"/>
      <sheetName val="구천"/>
      <sheetName val="9GNG운반"/>
      <sheetName val="지구단위계획"/>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용량(1-2)"/>
      <sheetName val="대치판정"/>
      <sheetName val="평균터파기고(1-2,ASP)"/>
      <sheetName val="input"/>
      <sheetName val="노무단가"/>
      <sheetName val="구의33고"/>
      <sheetName val="전기"/>
      <sheetName val="기계상세"/>
      <sheetName val="남양주부대"/>
      <sheetName val="INFO"/>
      <sheetName val="코드표"/>
      <sheetName val="HVAC"/>
      <sheetName val="내역서(기계)"/>
      <sheetName val="인건비 "/>
      <sheetName val="가도공"/>
      <sheetName val="토목"/>
      <sheetName val="우각부보강"/>
      <sheetName val="수로단위수량"/>
      <sheetName val="7단가"/>
      <sheetName val="광양 3기 유입수"/>
      <sheetName val="내역서변경성원"/>
      <sheetName val="Total"/>
      <sheetName val="COVER"/>
      <sheetName val="S0"/>
      <sheetName val="Data&amp;Result"/>
      <sheetName val="깨기"/>
      <sheetName val="종배수관"/>
      <sheetName val="토공정보"/>
      <sheetName val="교각1"/>
      <sheetName val="입찰"/>
      <sheetName val="현경"/>
      <sheetName val="군남내역서"/>
      <sheetName val="3지구단위"/>
      <sheetName val="상부수량(1)"/>
      <sheetName val="산출근거"/>
      <sheetName val="기계경비"/>
      <sheetName val="건축내역"/>
      <sheetName val="용집"/>
      <sheetName val="JUCKEYK"/>
      <sheetName val="뚝토공"/>
      <sheetName val="보차도경계석"/>
      <sheetName val="수안보-MBR1"/>
      <sheetName val="집계표"/>
      <sheetName val="CABLE SIZE-3"/>
      <sheetName val="경계석"/>
      <sheetName val="노임"/>
      <sheetName val="연결관암거"/>
      <sheetName val="(전기)설계예산서"/>
      <sheetName val="SLAB&quot;1&quot;"/>
      <sheetName val="SE-611"/>
      <sheetName val="3BL공동구 수량"/>
      <sheetName val="수량산출서"/>
      <sheetName val="공정계획(내부계획25%,내부w.f)"/>
      <sheetName val="S-F4301"/>
      <sheetName val="TYPE-A"/>
      <sheetName val="합계금액"/>
      <sheetName val="G.R300경비"/>
      <sheetName val="터널조도"/>
      <sheetName val="내역(정지)"/>
      <sheetName val="계정"/>
      <sheetName val="대로근거"/>
      <sheetName val="중로근거"/>
      <sheetName val="관접합및부설"/>
      <sheetName val="내역"/>
      <sheetName val="SLAB"/>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구조물철거타공정이월"/>
      <sheetName val="레미콘"/>
      <sheetName val="pe이중벽관"/>
      <sheetName val="pe이중벽관 (우수)"/>
      <sheetName val="D100관"/>
      <sheetName val="D16"/>
      <sheetName val="D20"/>
      <sheetName val="D25"/>
      <sheetName val="D50"/>
      <sheetName val="D75,D100"/>
      <sheetName val="단가일람"/>
      <sheetName val="조경일람"/>
      <sheetName val="내역서(전기)"/>
      <sheetName val="해평견적"/>
      <sheetName val="삭제및변경불가"/>
      <sheetName val="관급자재대"/>
      <sheetName val="데리네이타현황"/>
      <sheetName val="전차선로 물량표"/>
      <sheetName val="한강운반비"/>
      <sheetName val="자재"/>
      <sheetName val="정부노임단가"/>
      <sheetName val="원가계산"/>
      <sheetName val="원가계산 (2)"/>
      <sheetName val="1-4-2.관(약)"/>
      <sheetName val="고압수량(철거)"/>
      <sheetName val="식재인부"/>
      <sheetName val="공종"/>
      <sheetName val="일위목록"/>
      <sheetName val="요율"/>
      <sheetName val="계산서(곡선부)"/>
      <sheetName val="우수받이"/>
      <sheetName val="Sheet1 (2)"/>
      <sheetName val="5.정산서"/>
      <sheetName val="법면단"/>
      <sheetName val="석축설면"/>
      <sheetName val="법면설면"/>
      <sheetName val="석축단"/>
      <sheetName val="법면수집"/>
      <sheetName val="토공 total"/>
      <sheetName val="금액"/>
      <sheetName val="설계내역"/>
      <sheetName val="BD"/>
      <sheetName val="기초입력 DATA"/>
      <sheetName val="원가"/>
      <sheetName val="P-산#1-1(WOWA1)"/>
      <sheetName val="증감내역서"/>
      <sheetName val="총괄내역서(설계)"/>
      <sheetName val="우배수"/>
      <sheetName val="계산식"/>
      <sheetName val="차수별내역서"/>
      <sheetName val="수지표"/>
      <sheetName val="셀명"/>
      <sheetName val="공사"/>
      <sheetName val="공통(20-91)"/>
      <sheetName val="-치수표(곡선부)"/>
      <sheetName val="일위대가표"/>
      <sheetName val="지급자재"/>
      <sheetName val="상부집계표"/>
      <sheetName val="개산공사비"/>
      <sheetName val="실행대비"/>
      <sheetName val="JUCK"/>
      <sheetName val="남평내역"/>
      <sheetName val="기계경비(시간당)"/>
      <sheetName val="램머"/>
      <sheetName val="부대내역"/>
      <sheetName val="조건표"/>
      <sheetName val="MOTOR"/>
      <sheetName val="견적서-을지"/>
      <sheetName val="위치조서"/>
      <sheetName val="INPUT(덕도방향-시점)"/>
      <sheetName val="상수도토공집계표"/>
      <sheetName val="공비대비"/>
      <sheetName val="기둥(원형)"/>
      <sheetName val="(A)내역서"/>
      <sheetName val="1-1평균터파기고(1)"/>
      <sheetName val="단가조사"/>
      <sheetName val="등록자료"/>
      <sheetName val="실행철강하도"/>
      <sheetName val="일위대가(가설)"/>
      <sheetName val="96노임기준"/>
      <sheetName val="Sheet2"/>
      <sheetName val="공통가설"/>
      <sheetName val="교각(P1)수량"/>
      <sheetName val="표층포설및다짐"/>
      <sheetName val="우수"/>
      <sheetName val="말뚝지지력산정"/>
      <sheetName val="STEEL BOX 단면설계(SEC.8)"/>
      <sheetName val="매설지선굴착"/>
      <sheetName val="기초자료"/>
      <sheetName val="TYPE-1"/>
      <sheetName val="입찰안"/>
      <sheetName val="공사개요"/>
      <sheetName val="8.PILE  (돌출)"/>
      <sheetName val="gvl"/>
      <sheetName val="당초계약"/>
      <sheetName val="인건비"/>
      <sheetName val="2021용량계산"/>
      <sheetName val="INPUT-DATA"/>
      <sheetName val="1공구"/>
      <sheetName val="전기공사"/>
      <sheetName val="변경내역"/>
      <sheetName val="물가시세"/>
      <sheetName val="3.바닥판설계"/>
      <sheetName val="투찰가"/>
      <sheetName val="목포방향"/>
      <sheetName val="CODE"/>
      <sheetName val="기본자료"/>
      <sheetName val="공사비"/>
      <sheetName val="6PILE  (돌출)"/>
      <sheetName val="1호인버트수량"/>
      <sheetName val="노견단위수량"/>
      <sheetName val="시점부교대"/>
      <sheetName val="2000전체분"/>
      <sheetName val="2000년1차"/>
      <sheetName val="설계서을"/>
      <sheetName val="전체철근집계"/>
      <sheetName val="EQT-ESTN"/>
      <sheetName val="자재단가"/>
      <sheetName val="6공구(당초)"/>
      <sheetName val="산근1,2"/>
      <sheetName val="품셈TABLE"/>
      <sheetName val="DAN"/>
      <sheetName val="날개벽"/>
      <sheetName val="RangeObject"/>
      <sheetName val="대가수량"/>
      <sheetName val="Sheet17"/>
      <sheetName val="입력자료(노무비)"/>
      <sheetName val="흄관기초"/>
      <sheetName val="유입량"/>
      <sheetName val="플랜트 설치"/>
      <sheetName val="CAB_OD"/>
      <sheetName val="ITB COST"/>
      <sheetName val="General Data"/>
      <sheetName val="SORCE1"/>
      <sheetName val="원가입력"/>
      <sheetName val="현장관리비"/>
      <sheetName val="제출내역 (2)"/>
      <sheetName val="시설일위"/>
      <sheetName val="콘_재료분리(1)"/>
      <sheetName val="APT"/>
      <sheetName val="총괄"/>
      <sheetName val="단가산출"/>
      <sheetName val="woo(mac)"/>
      <sheetName val="설계"/>
      <sheetName val="임시정보시트"/>
      <sheetName val="주요설비계산"/>
      <sheetName val="N賃率-職"/>
      <sheetName val="COPING"/>
      <sheetName val="구분표"/>
      <sheetName val="금액내역서"/>
      <sheetName val="총괄표 "/>
      <sheetName val="5CHBDC"/>
      <sheetName val="화재 탐지 설비"/>
      <sheetName val="수량-양식"/>
      <sheetName val="인건-측정"/>
      <sheetName val="11.우각부 보강"/>
      <sheetName val="맨홀수량산출"/>
      <sheetName val="가감수량"/>
      <sheetName val="목차"/>
      <sheetName val="3.하중산정4.지지력"/>
      <sheetName val="99총공사내역서"/>
      <sheetName val="RPF_일반수량(35m)"/>
      <sheetName val="지질조사"/>
      <sheetName val="M-MG1"/>
      <sheetName val="pvc vent"/>
      <sheetName val="물돌리기수량집계"/>
      <sheetName val="물돌리기연장산출"/>
      <sheetName val="물돌리기"/>
      <sheetName val="도근좌표"/>
      <sheetName val="직노"/>
      <sheetName val="횡배수관토공수량"/>
      <sheetName val="총공사비집계표"/>
      <sheetName val="동해title"/>
      <sheetName val="카렌스센터계량기설치공사"/>
      <sheetName val="Baby일위대가"/>
      <sheetName val="을"/>
      <sheetName val="1.우편집중내역서"/>
      <sheetName val="노무비단가"/>
      <sheetName val="MYUN(MAC)"/>
      <sheetName val="POOM_MOTO"/>
      <sheetName val="내역서-2"/>
      <sheetName val="C3"/>
      <sheetName val="약품설비"/>
      <sheetName val="가시설(TYPE-A)"/>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단면가정"/>
      <sheetName val="교대시점"/>
      <sheetName val="A-4"/>
      <sheetName val="수입"/>
      <sheetName val="대림경상68억"/>
      <sheetName val="2호맨홀공제수량"/>
      <sheetName val="cable-data"/>
      <sheetName val="4.장비손료"/>
      <sheetName val="공사비예산서(토목분)"/>
      <sheetName val="7.PILE  (돌출)"/>
      <sheetName val="도장수량(하1)"/>
      <sheetName val="주형"/>
      <sheetName val="현장관리비집계표"/>
      <sheetName val="기계설비-물가변동"/>
      <sheetName val="옹벽"/>
      <sheetName val="장비"/>
      <sheetName val="4)유동표"/>
      <sheetName val="본체"/>
      <sheetName val="포장공제집계"/>
      <sheetName val="PIPE"/>
      <sheetName val="01"/>
      <sheetName val="설계예산서"/>
      <sheetName val="안정성검토"/>
      <sheetName val="하중계산"/>
      <sheetName val="설계기준"/>
      <sheetName val="견적사양비교표"/>
      <sheetName val="BQ(실행)"/>
      <sheetName val="단위중량"/>
      <sheetName val="토 적 표"/>
      <sheetName val="TIE-IN"/>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시설물일위"/>
      <sheetName val="공기"/>
      <sheetName val="COST"/>
      <sheetName val="갑지(추정)"/>
      <sheetName val="부하(성남)"/>
      <sheetName val="IW-LIST"/>
      <sheetName val="특수기호강도거푸집"/>
      <sheetName val="종배수관면벽신"/>
      <sheetName val="종배수관(신)"/>
      <sheetName val="기본"/>
      <sheetName val="000 단가"/>
      <sheetName val="1련박스"/>
      <sheetName val="전기산출"/>
      <sheetName val="danga"/>
      <sheetName val="ilch"/>
      <sheetName val="IMPEADENCE MAP 취수장"/>
      <sheetName val="재료비"/>
      <sheetName val="新철폐복2"/>
      <sheetName val="新철폐복3"/>
      <sheetName val="80이상"/>
      <sheetName val="1단계총괄내역서"/>
      <sheetName val="식재가격"/>
      <sheetName val="식재총괄"/>
      <sheetName val="EP0618"/>
      <sheetName val="기술부 VENDOR LIST"/>
      <sheetName val="맨홀_토공"/>
      <sheetName val="계산중"/>
      <sheetName val="설계예산"/>
      <sheetName val="역T형단위수량"/>
      <sheetName val="CABdata"/>
      <sheetName val="물푸기집계"/>
      <sheetName val="관로구간산출(H)"/>
      <sheetName val="물푸기산근"/>
      <sheetName val="매입세율"/>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단가산출내역(노임부분수정)"/>
      <sheetName val="WORK"/>
      <sheetName val="횡배수관"/>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방음벽기초"/>
      <sheetName val="부시수량"/>
      <sheetName val="설명"/>
      <sheetName val="자압1"/>
      <sheetName val="자료"/>
      <sheetName val="잡비계산"/>
      <sheetName val="4차공사"/>
      <sheetName val="총_구조물공"/>
      <sheetName val="참고사항"/>
      <sheetName val="근로자자료입력"/>
      <sheetName val="8.석축단위(H=1.5M)"/>
      <sheetName val="1월요청,실사(운용통보기준)"/>
      <sheetName val="골재집계"/>
      <sheetName val="날개벽(시점좌측)"/>
      <sheetName val="수자재단위당"/>
      <sheetName val="이토변실(A3-LINE)"/>
      <sheetName val="날개벽수량표"/>
      <sheetName val="산근1(인건비)"/>
      <sheetName val="상부공"/>
      <sheetName val="토공연장"/>
      <sheetName val="FOB발"/>
      <sheetName val="물가대비표"/>
      <sheetName val="nys"/>
      <sheetName val="교량하부공"/>
      <sheetName val="수로BOX"/>
      <sheetName val="L형 옹벽"/>
      <sheetName val="참조"/>
      <sheetName val="진접"/>
      <sheetName val="안산기계장치"/>
      <sheetName val="수지"/>
      <sheetName val="제수변수량"/>
      <sheetName val="공기변수량"/>
      <sheetName val="일위대가(목록)"/>
      <sheetName val="A 견적"/>
      <sheetName val="산근(목록)"/>
      <sheetName val="이형관중량"/>
      <sheetName val="총괄표"/>
      <sheetName val="VXXXXXXX"/>
      <sheetName val="45,46"/>
      <sheetName val="잡철물"/>
      <sheetName val="맨홀수량산출(A-LINE)"/>
      <sheetName val="기둥(하중)"/>
      <sheetName val="쌍송교"/>
      <sheetName val="대3류 "/>
      <sheetName val="직영(직영)"/>
      <sheetName val="실행내역"/>
      <sheetName val="경비단가"/>
      <sheetName val="★도급내역(2공구)"/>
      <sheetName val="예산내역서"/>
      <sheetName val="깨기 총괄"/>
      <sheetName val="고유코드_설계"/>
      <sheetName val="설계예시"/>
      <sheetName val="일위산출"/>
      <sheetName val="건축내역서"/>
      <sheetName val="설비내역서"/>
      <sheetName val="전기내역서"/>
      <sheetName val="단가조사서"/>
      <sheetName val="SILICATE"/>
      <sheetName val="2003상반기노임기준"/>
      <sheetName val="가점"/>
      <sheetName val="index"/>
      <sheetName val="etc"/>
      <sheetName val="슬래브(유곡)"/>
      <sheetName val="실행예산"/>
      <sheetName val="비탈면보호공수량산출"/>
      <sheetName val="값"/>
      <sheetName val="중기조종사 단위단가"/>
      <sheetName val="아파트 내역"/>
      <sheetName val="-레미콘집계"/>
      <sheetName val="자갈,시멘트,모래산출"/>
      <sheetName val="-철근집계"/>
      <sheetName val="포장재료(1)"/>
      <sheetName val="-흄관집계"/>
      <sheetName val="기초단가"/>
      <sheetName val="설계예산2"/>
      <sheetName val="U형측구"/>
      <sheetName val="기존구조물철거집계계표"/>
      <sheetName val="원계약서"/>
      <sheetName val="도면자료제출일정"/>
      <sheetName val="준검 내역서"/>
      <sheetName val="rate"/>
      <sheetName val="공사내역"/>
      <sheetName val="단가비교표"/>
      <sheetName val="당초"/>
      <sheetName val="하수급견적대비"/>
      <sheetName val="FAB_I"/>
      <sheetName val="2차"/>
      <sheetName val="명세서"/>
      <sheetName val="도장"/>
      <sheetName val="맨홀수량집계"/>
      <sheetName val="6.7.8.우물통"/>
      <sheetName val="activity"/>
      <sheetName val="부재력정리"/>
      <sheetName val="steel data sheet"/>
      <sheetName val="SEISMIC"/>
      <sheetName val="Turki"/>
      <sheetName val="1.2 Staff Schedule"/>
      <sheetName val="총원가.24"/>
      <sheetName val="WIND"/>
      <sheetName val="BCPAB"/>
      <sheetName val="CALCULATION"/>
      <sheetName val="교각계산"/>
      <sheetName val="세목전체"/>
      <sheetName val="기계단가"/>
      <sheetName val="Price List"/>
      <sheetName val="산출"/>
      <sheetName val="1호토공"/>
      <sheetName val="발신정보"/>
      <sheetName val="투찰금액"/>
      <sheetName val="토적표(1)"/>
      <sheetName val="MFAB"/>
      <sheetName val="MFRT"/>
      <sheetName val="MPKG"/>
      <sheetName val="MPRD"/>
      <sheetName val="물집"/>
      <sheetName val="입출재고현황 (2)"/>
      <sheetName val="일위대가집계"/>
      <sheetName val="수문일1"/>
      <sheetName val="BK-6-O-1"/>
      <sheetName val="일집"/>
      <sheetName val="일위"/>
      <sheetName val="경산"/>
      <sheetName val="50"/>
      <sheetName val="단면 (2)"/>
      <sheetName val="직공비"/>
      <sheetName val="제수"/>
      <sheetName val="차수"/>
      <sheetName val="구조물"/>
      <sheetName val="물량집계"/>
      <sheetName val="DATA 입력란"/>
      <sheetName val="토공1"/>
      <sheetName val="토공2"/>
      <sheetName val="구조물토공1"/>
      <sheetName val="토공3"/>
      <sheetName val="설계가"/>
      <sheetName val="갑지"/>
      <sheetName val="토공총괄표"/>
      <sheetName val="Ⅴ-2.공종별내역"/>
      <sheetName val="사다리"/>
      <sheetName val="1-1"/>
      <sheetName val="용소리교"/>
      <sheetName val="내역서적용수량 (지방도893)"/>
      <sheetName val="유출B"/>
      <sheetName val="역T형"/>
      <sheetName val="포장총괄집계표"/>
      <sheetName val="일위대가-1"/>
      <sheetName val="목교수량집계"/>
      <sheetName val="순성토"/>
      <sheetName val="참조-(1)"/>
      <sheetName val="차선도색현황"/>
      <sheetName val="Macro1"/>
      <sheetName val="D-3109"/>
      <sheetName val="TB-내역서"/>
      <sheetName val="내역(한신APT)"/>
      <sheetName val="노무"/>
      <sheetName val="설 계"/>
      <sheetName val="물가자료"/>
      <sheetName val="5.모델링"/>
      <sheetName val="공사요율"/>
      <sheetName val="이름정의"/>
      <sheetName val="초기화면"/>
      <sheetName val="노임단가(2009.상)"/>
      <sheetName val="10.1 중기기초단가"/>
      <sheetName val="용역비내역-진짜"/>
      <sheetName val="세금자료"/>
      <sheetName val="집수정단위수량600 "/>
      <sheetName val="S.중기사용료"/>
      <sheetName val="입력란"/>
      <sheetName val="1호맨홀토공"/>
      <sheetName val="T13(P68~72,78)"/>
      <sheetName val="계림(함평)"/>
      <sheetName val="계림(장성)"/>
      <sheetName val="부대tu"/>
      <sheetName val="2000,9월 일위"/>
      <sheetName val="공통단가"/>
      <sheetName val="운반비"/>
      <sheetName val="단가표"/>
      <sheetName val="CON'C"/>
      <sheetName val="파일의이용"/>
      <sheetName val="상호참고자료"/>
      <sheetName val="공사기본내용입력"/>
      <sheetName val="발주처자료입력"/>
      <sheetName val="회사기본자료"/>
      <sheetName val="하자보증자료"/>
      <sheetName val="기술자관련자료"/>
      <sheetName val="일위대가(건축)"/>
      <sheetName val="교각별철근수량집계표"/>
      <sheetName val="토적표"/>
      <sheetName val="배수공수집"/>
      <sheetName val="기본일위"/>
      <sheetName val="중기사용료"/>
      <sheetName val="Cost bd-&quot;A&quot;"/>
      <sheetName val="조명율표"/>
      <sheetName val="유입부"/>
      <sheetName val="배수지집꓄표"/>
      <sheetName val="밀도포장수량집계표"/>
      <sheetName val="전기일위대가"/>
      <sheetName val="조건"/>
      <sheetName val="자압"/>
      <sheetName val="BOX"/>
      <sheetName val="s"/>
      <sheetName val="40단가산출서"/>
      <sheetName val="40집계"/>
      <sheetName val="을지"/>
      <sheetName val="배수장토목공사비"/>
      <sheetName val="b_balju"/>
      <sheetName val="공사비증감"/>
      <sheetName val="영동(D)"/>
      <sheetName val="LP-S"/>
      <sheetName val="토공집계"/>
      <sheetName val="하중조건(평상시)"/>
      <sheetName val="도급"/>
      <sheetName val="수량BOQ"/>
      <sheetName val="내역서적용수량"/>
      <sheetName val="단가및재료비"/>
      <sheetName val="Macro(차단기)"/>
      <sheetName val="전선 및 전선관"/>
      <sheetName val="H-PILE수량집계"/>
      <sheetName val="DATA1"/>
      <sheetName val="용수량(생활용수)"/>
      <sheetName val="자재코드"/>
      <sheetName val="자재대"/>
      <sheetName val="관로토공"/>
      <sheetName val="청천내"/>
      <sheetName val="경율산정.XLS"/>
      <sheetName val="구간별"/>
      <sheetName val="횡배수관설치현황"/>
      <sheetName val="데이터"/>
      <sheetName val="직재"/>
      <sheetName val="TARGET"/>
      <sheetName val="국공유지및사유지"/>
      <sheetName val="Macro(전선)"/>
      <sheetName val="내역서 "/>
      <sheetName val="손익분석"/>
      <sheetName val="교량전기"/>
      <sheetName val="옹벽철근"/>
      <sheetName val="밸브설치"/>
      <sheetName val="5. 단면설계"/>
      <sheetName val="PIPE내역(FCN)"/>
      <sheetName val="NOMUBI"/>
      <sheetName val="sw1"/>
      <sheetName val="관로토공집계표"/>
      <sheetName val="변화치수"/>
      <sheetName val="과천MAIN"/>
      <sheetName val="총괄서"/>
      <sheetName val="계산근거"/>
      <sheetName val="기준액"/>
      <sheetName val="예산M11A"/>
      <sheetName val="허용전류-IEC"/>
      <sheetName val="허용전류-IEC DATA"/>
      <sheetName val="감시비교(자동제어비교)"/>
      <sheetName val="수량산출서 (2)"/>
      <sheetName val="관급자재단가내역"/>
      <sheetName val="전신환매도율"/>
      <sheetName val="지장물C"/>
      <sheetName val="Sheet22"/>
      <sheetName val="수로집계"/>
      <sheetName val="Major"/>
      <sheetName val="Lot1"/>
      <sheetName val="총집계표"/>
      <sheetName val="슬래브1"/>
      <sheetName val="단가 "/>
      <sheetName val="일위총괄표"/>
      <sheetName val="POOM_MOTO2"/>
      <sheetName val="U-TYPE(1)"/>
      <sheetName val="부재치수입력"/>
      <sheetName val="A-8 PD(도로중앙)"/>
      <sheetName val="교육종류"/>
      <sheetName val="70%"/>
      <sheetName val="단위단가"/>
      <sheetName val="단가결정"/>
      <sheetName val="인부노임"/>
      <sheetName val="3.하중"/>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토공(우물통,기타) "/>
      <sheetName val="국산화"/>
      <sheetName val="일위합"/>
      <sheetName val="운반공"/>
      <sheetName val="배수공"/>
      <sheetName val="중기사"/>
      <sheetName val="기계경"/>
      <sheetName val="노임단"/>
      <sheetName val="장비단"/>
      <sheetName val="자재단"/>
      <sheetName val="기계합"/>
      <sheetName val="상 부"/>
      <sheetName val="D"/>
      <sheetName val="투찰"/>
      <sheetName val="제잡비계산"/>
      <sheetName val="인천성심병원"/>
      <sheetName val="교대(A1-A2)"/>
      <sheetName val="산출내역서"/>
      <sheetName val="3련 BOX"/>
      <sheetName val="단면A-A(TR)"/>
      <sheetName val="관경별내역서"/>
      <sheetName val="조작대(1연)"/>
      <sheetName val="평가내역"/>
      <sheetName val="오수관연장산출"/>
      <sheetName val="내역서갑지"/>
      <sheetName val="내역서을지"/>
      <sheetName val="전력구구조물산근"/>
      <sheetName val="wall"/>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소비자가"/>
      <sheetName val="개비온집계"/>
      <sheetName val="개비온 단위"/>
      <sheetName val="기초자료입력"/>
      <sheetName val="8-2.수량산출서_중형"/>
      <sheetName val="간지 (세)"/>
      <sheetName val="일반수량"/>
      <sheetName val="3연box"/>
      <sheetName val="수목단가"/>
      <sheetName val="시설수량표"/>
      <sheetName val="식재수량표"/>
      <sheetName val="교사기준면적(초등)"/>
      <sheetName val="자재단가_사급"/>
      <sheetName val="중기적산목록"/>
      <sheetName val="L_RPTB02_01"/>
      <sheetName val="산근터빈"/>
      <sheetName val="통관-유입(벌어짐)유출(도수)"/>
      <sheetName val="영업소산출근거"/>
      <sheetName val="입찰견적보고서"/>
      <sheetName val="[고양관재.XLSŝ보차도경계석집계표(종)"/>
      <sheetName val="99노임단가"/>
      <sheetName val="백호우계수"/>
      <sheetName val="심사물량"/>
      <sheetName val="심사계산"/>
      <sheetName val="예산서"/>
      <sheetName val="접합 및 부설 "/>
      <sheetName val="약품공급2"/>
      <sheetName val="일위대가 "/>
      <sheetName val="GT 1050x650"/>
      <sheetName val="내역서단가산출용"/>
      <sheetName val="내역서1999.8최종"/>
      <sheetName val="기술자자료입력"/>
      <sheetName val="경  비 "/>
      <sheetName val="증감대비"/>
      <sheetName val="외천교"/>
      <sheetName val="계장 품셈표"/>
      <sheetName val="전기실(고압)"/>
      <sheetName val="01.10월"/>
      <sheetName val="용수량_생활용수_"/>
      <sheetName val="내역서01"/>
      <sheetName val="6-1. 관개량조서"/>
      <sheetName val="토목원가계산"/>
      <sheetName val="기존도수로깨기"/>
      <sheetName val="토목(대안)"/>
      <sheetName val="돌담교 상부수량"/>
      <sheetName val="공사비 증감 내역서"/>
      <sheetName val="평가데이터"/>
      <sheetName val="자재수량"/>
      <sheetName val="노임단가명세표"/>
      <sheetName val="단가적용기준"/>
      <sheetName val="가시설단위수량"/>
      <sheetName val="97노임단가"/>
      <sheetName val="안정검토(온1)"/>
      <sheetName val="b_balju_cho"/>
      <sheetName val="pier-1"/>
      <sheetName val="버스운행안내"/>
      <sheetName val="예방접종계획"/>
      <sheetName val="근태계획서"/>
      <sheetName val="2차기성내역서"/>
      <sheetName val="2"/>
      <sheetName val="고상실행"/>
      <sheetName val="서∼군(2)"/>
      <sheetName val="2.토목공사"/>
      <sheetName val="구체"/>
      <sheetName val="좌측날개벽"/>
      <sheetName val="우측날개벽"/>
      <sheetName val="A1-DATA"/>
      <sheetName val="단면"/>
      <sheetName val="type-F"/>
      <sheetName val="신우"/>
      <sheetName val="I.설계조건"/>
      <sheetName val="CTEMCOST"/>
      <sheetName val="이토밸브실수량집계(D600)"/>
      <sheetName val="산출근거1"/>
      <sheetName val="토목주소"/>
      <sheetName val="프랜트면허"/>
      <sheetName val="골막이(야매)"/>
      <sheetName val="TOTAL_BOQ"/>
      <sheetName val="7월11일"/>
      <sheetName val="강교(Sub)"/>
      <sheetName val="ⴭⴭⴭⴭ"/>
      <sheetName val="관급자재"/>
      <sheetName val="철콘"/>
      <sheetName val="계약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IĂ_x0000_嫗ऀࠀ"/>
      <sheetName val="총계"/>
      <sheetName val="이토변실"/>
      <sheetName val="수량총"/>
      <sheetName val="토공총"/>
      <sheetName val="unitpric"/>
      <sheetName val="공구"/>
      <sheetName val="빗물받이(910-510-410)"/>
      <sheetName val="ITEM"/>
      <sheetName val="bi"/>
      <sheetName val="철근총괄집계표"/>
      <sheetName val="산출1"/>
      <sheetName val="특수선일위대가"/>
      <sheetName val="공문(신)"/>
      <sheetName val="1호맨홀가감수량"/>
      <sheetName val="1호맨홀수량산출"/>
      <sheetName val="원가서"/>
      <sheetName val="범례표"/>
      <sheetName val="측구공"/>
      <sheetName val="교각별수량"/>
      <sheetName val="1-1합"/>
      <sheetName val="1-1오"/>
      <sheetName val="1-1우"/>
      <sheetName val="ygd1-2"/>
      <sheetName val="ygr1-3"/>
      <sheetName val="ygr1-2"/>
      <sheetName val="ygr1-4"/>
      <sheetName val="연결임시"/>
      <sheetName val="9902"/>
      <sheetName val="고재중량"/>
      <sheetName val="내역서(교량)전체"/>
      <sheetName val="기초공"/>
      <sheetName val="에너지요금"/>
      <sheetName val="토사(PE "/>
      <sheetName val="파이프류"/>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인구"/>
      <sheetName val="환경평가"/>
      <sheetName val="토적기초자료"/>
      <sheetName val="A1"/>
      <sheetName val="Sensitivity"/>
      <sheetName val="가시설수량"/>
      <sheetName val="단 box"/>
      <sheetName val="분석투자 내역(광명)"/>
      <sheetName val="지구단위계획내역서"/>
      <sheetName val="일위대가 1"/>
      <sheetName val="설계내역서"/>
      <sheetName val="산거 1(인력투입)"/>
      <sheetName val="일위대가 2"/>
      <sheetName val="일위대가 3"/>
      <sheetName val="1. 설계조건 2.단면가정 3. 하중계산"/>
      <sheetName val="철거산출근거"/>
      <sheetName val="해외(원화)"/>
      <sheetName val="투입집계표"/>
      <sheetName val="이형관재료표(A-L)"/>
      <sheetName val="토사(PE_x0009_"/>
      <sheetName val="노무비 근거"/>
      <sheetName val="구동"/>
      <sheetName val="토목공사"/>
      <sheetName val="견적서을지"/>
      <sheetName val="건축일위"/>
      <sheetName val="그라우팅일위"/>
      <sheetName val="총괄설계내역서"/>
      <sheetName val="임금단가"/>
      <sheetName val="공사원가계산서"/>
      <sheetName val="토공A"/>
      <sheetName val="집계"/>
      <sheetName val="제경비"/>
      <sheetName val="공사명입력"/>
      <sheetName val="1,2공구원가계산서"/>
      <sheetName val="2공구산출내역"/>
      <sheetName val="1공구산출내역서"/>
      <sheetName val="기초코드"/>
      <sheetName val="배수공 주요자재 집계표"/>
      <sheetName val="취수탑"/>
      <sheetName val="2.고용보험료산출근거"/>
      <sheetName val="Site Expenses"/>
      <sheetName val="SRC-B3U2"/>
      <sheetName val="경상비"/>
      <sheetName val="중기사용료산출근거"/>
      <sheetName val="단가산출2"/>
      <sheetName val="단가 및 재료비"/>
      <sheetName val="단위집계표"/>
      <sheetName val="재료비단가"/>
      <sheetName val="투자비"/>
      <sheetName val="조성원가DATA"/>
      <sheetName val="사업비"/>
      <sheetName val="actual"/>
      <sheetName val="8.설치품셈"/>
      <sheetName val="96보완계획7.12"/>
      <sheetName val="견적"/>
      <sheetName val="Sheet16 (2)"/>
      <sheetName val="배수관집계"/>
      <sheetName val="계화배수"/>
      <sheetName val="2.가정단면"/>
      <sheetName val="정화조"/>
      <sheetName val="CONCRETE"/>
      <sheetName val="토공(완충)"/>
      <sheetName val="A4"/>
      <sheetName val="Control"/>
      <sheetName val="수수료율표"/>
      <sheetName val="다곡2교"/>
      <sheetName val="본공사"/>
      <sheetName val="진천방향"/>
      <sheetName val="비계공사"/>
      <sheetName val="중기일위대가"/>
      <sheetName val="배수공1"/>
      <sheetName val="기계경비적용기준"/>
      <sheetName val="참조-(2)"/>
      <sheetName val="수량"/>
      <sheetName val="내역갑지"/>
      <sheetName val="EACT10"/>
      <sheetName val="관련자료입력"/>
      <sheetName val="기계경비시간당손료목록"/>
      <sheetName val="바닥판"/>
      <sheetName val="직접경비"/>
      <sheetName val="직접인건비"/>
      <sheetName val="공사비내역서"/>
      <sheetName val="계측제어설비"/>
      <sheetName val="J直材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000000"/>
      <sheetName val="암거단위-1련"/>
      <sheetName val="연장및면적(좌측)"/>
      <sheetName val="화산경계"/>
      <sheetName val="장비사양"/>
      <sheetName val="Front"/>
      <sheetName val="안정계산"/>
      <sheetName val="단면검토"/>
      <sheetName val="I一般比"/>
      <sheetName val="암거공"/>
      <sheetName val="구역화물"/>
      <sheetName val="발주설계서(당초)"/>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2)관접합"/>
      <sheetName val="산근"/>
      <sheetName val="역T형교대(말뚝기초)"/>
      <sheetName val="청하배수"/>
      <sheetName val="횡배수관집계"/>
      <sheetName val="2.대외공문"/>
      <sheetName val="A"/>
      <sheetName val="3.바닥판  "/>
      <sheetName val="자재집게표 "/>
      <sheetName val="견적조건"/>
      <sheetName val="인월수표"/>
      <sheetName val="설계산출표지"/>
      <sheetName val="예가표"/>
      <sheetName val="잡철단가대비"/>
      <sheetName val="철근단면적"/>
      <sheetName val="보온자재단가표"/>
      <sheetName val="A(Rev.3)"/>
      <sheetName val="말뚝물량"/>
      <sheetName val="품셈(기초)"/>
      <sheetName val="관기성공.내"/>
      <sheetName val="TYPE별집계"/>
      <sheetName val="96.12"/>
      <sheetName val="적용노임"/>
      <sheetName val="일반자재"/>
      <sheetName val="간접1"/>
      <sheetName val="호남2"/>
      <sheetName val="입력DATA"/>
      <sheetName val="수량명세서"/>
      <sheetName val="철거폐쇄현황"/>
      <sheetName val="2차총원가"/>
      <sheetName val="1동조도"/>
      <sheetName val="A-5 PD(도로중앙)"/>
      <sheetName val="간접"/>
      <sheetName val="사급자재"/>
      <sheetName val="1.설계기준"/>
      <sheetName val="간접재료비산출표-27-30"/>
      <sheetName val="piping"/>
      <sheetName val="링크해지용"/>
      <sheetName val="suk(mac)"/>
      <sheetName val="일위대가(1)"/>
      <sheetName val="형식 - 1-2-3"/>
      <sheetName val="통합"/>
      <sheetName val="점수계산1-2"/>
      <sheetName val="용산1(해보)"/>
      <sheetName val="(4-2)열관류값-2"/>
      <sheetName val="철근량"/>
      <sheetName val="Y-WORK"/>
      <sheetName val="횡배위치"/>
      <sheetName val="내촌육교방음벽수량집계표"/>
      <sheetName val="개별지가"/>
      <sheetName val="편입조서"/>
      <sheetName val="시멘트"/>
      <sheetName val="Assumptions"/>
      <sheetName val="이름표"/>
      <sheetName val="TRE TABLE"/>
      <sheetName val="hp5월가격"/>
      <sheetName val="Template"/>
      <sheetName val="Initial Input Variable"/>
      <sheetName val="수식변수"/>
      <sheetName val="확정실적"/>
      <sheetName val="보할공정"/>
      <sheetName val="집수정"/>
      <sheetName val="INPUTDATA"/>
      <sheetName val="FCM"/>
      <sheetName val="제-노임"/>
      <sheetName val="동관마찰손실표"/>
      <sheetName val="현황"/>
      <sheetName val="BOQ"/>
      <sheetName val="예정공정표"/>
      <sheetName val="제진기"/>
      <sheetName val="설계개요"/>
      <sheetName val="회사정보"/>
      <sheetName val="P3"/>
      <sheetName val="제직재"/>
      <sheetName val="list"/>
      <sheetName val="3.공통공사대비"/>
      <sheetName val="관경결정"/>
      <sheetName val="Macro2"/>
      <sheetName val="자재목록"/>
      <sheetName val="입력"/>
      <sheetName val="표  지"/>
      <sheetName val="토공수량산출"/>
      <sheetName val="토적계산서"/>
      <sheetName val="9811"/>
      <sheetName val="하부철근수량"/>
      <sheetName val="기자재단가조사서"/>
      <sheetName val="신규노무비"/>
      <sheetName val="S1"/>
      <sheetName val="401"/>
      <sheetName val="충주"/>
      <sheetName val="전등설비"/>
      <sheetName val="5.2.6~7공사요율"/>
      <sheetName val="목록"/>
      <sheetName val="시가지우회도로공내역서"/>
      <sheetName val="송장"/>
      <sheetName val="철근정산"/>
      <sheetName val="신광초조도계선사업"/>
      <sheetName val="적현로"/>
      <sheetName val="토적표(2차기성)"/>
      <sheetName val="옹벽기초자료"/>
      <sheetName val="현황산출서"/>
      <sheetName val="기계가격"/>
      <sheetName val="표준차도부연장집계-ASP"/>
      <sheetName val="보도포장연장조서-표준차도부"/>
      <sheetName val="표준차도부연장조서-ASP"/>
      <sheetName val="2-2직관자재산출서-A-LINE"/>
      <sheetName val="지장물"/>
      <sheetName val="Culvert"/>
      <sheetName val="4.2.1 마루높이 검토"/>
      <sheetName val="-15.0"/>
      <sheetName val="현장유지관리비"/>
      <sheetName val="출력X"/>
      <sheetName val="공량산출서"/>
      <sheetName val="재료집계"/>
      <sheetName val="판"/>
      <sheetName val=",2"/>
      <sheetName val="시중노임단가"/>
      <sheetName val="ASCEandUBC"/>
      <sheetName val="금속및금속창호"/>
      <sheetName val="역T형(H=6.0) (2)"/>
      <sheetName val="elecdtla"/>
      <sheetName val="차도조도계산"/>
      <sheetName val="FB25JN"/>
      <sheetName val="PumpSpec"/>
      <sheetName val="7-2"/>
      <sheetName val="X17-TOTAL"/>
      <sheetName val="공사비_NDE"/>
      <sheetName val="단가(자재)"/>
      <sheetName val="단가(노임)"/>
      <sheetName val="기초목록"/>
      <sheetName val="3련_BOX"/>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주공 갑지"/>
      <sheetName val="99노임기준"/>
      <sheetName val="단가대비표"/>
      <sheetName val="Graph (LGEN)"/>
      <sheetName val="out_prog"/>
      <sheetName val="선적schedule (2)"/>
      <sheetName val="동일대내"/>
      <sheetName val="지수적용공사비내역서"/>
      <sheetName val="간선계산"/>
      <sheetName val="pier(각형)"/>
      <sheetName val="총괄 내역서"/>
      <sheetName val="J01"/>
      <sheetName val="입력데이터"/>
      <sheetName val="환경기계공정표 (3)"/>
      <sheetName val="표준건축비"/>
      <sheetName val="견적단가"/>
      <sheetName val="합계"/>
      <sheetName val="L-type"/>
      <sheetName val="공종별산출내역서"/>
      <sheetName val="산정표"/>
      <sheetName val="설계산출기초"/>
      <sheetName val="도급예산내역서봉투"/>
      <sheetName val="도급예산내역서총괄표"/>
      <sheetName val="을부담운반비"/>
      <sheetName val="운반비산출"/>
      <sheetName val="2@ BOX"/>
      <sheetName val="장비단가(010427)"/>
      <sheetName val="BEND LOSS"/>
      <sheetName val="내#일산설치"/>
      <sheetName val="예정(3)"/>
      <sheetName val="동원(3)"/>
      <sheetName val="신표지1"/>
      <sheetName val="TYPE-B 평균H"/>
      <sheetName val="조도계산서 (도서)"/>
      <sheetName val="BQ"/>
      <sheetName val="D-3503"/>
      <sheetName val="plan&amp;section of foundation"/>
      <sheetName val="design load"/>
      <sheetName val="working load at the btm ft."/>
      <sheetName val="stability check"/>
      <sheetName val="design criteria"/>
      <sheetName val="Proposal"/>
      <sheetName val="문학간접"/>
      <sheetName val="11.자재단가"/>
      <sheetName val="스케즐"/>
      <sheetName val="직원수당"/>
      <sheetName val="간접비내역-1"/>
      <sheetName val="DESIGN_CRETERIA"/>
      <sheetName val="정산서  (2)"/>
      <sheetName val="단중표"/>
      <sheetName val="DESIGN CRETERIA"/>
      <sheetName val="Schedule"/>
      <sheetName val="Q-7100-001"/>
      <sheetName val="Ubeam"/>
      <sheetName val="INPUT DATA"/>
      <sheetName val="환율표"/>
      <sheetName val="ASCE Tables"/>
      <sheetName val="static_cal"/>
      <sheetName val="A-12"/>
      <sheetName val="12CGOU"/>
      <sheetName val="Factor"/>
      <sheetName val="130견적노무비 TOTAL"/>
      <sheetName val="기준"/>
      <sheetName val="COST-850"/>
      <sheetName val="275 SUMM"/>
      <sheetName val="노임9월"/>
      <sheetName val="GROUNDING SYSTEM"/>
      <sheetName val="MCCSUM"/>
      <sheetName val="3.하중계산"/>
      <sheetName val="가공비"/>
      <sheetName val="소일위대가코드표"/>
      <sheetName val="인사자료총집계"/>
      <sheetName val="철근집계표"/>
      <sheetName val="노임(1차)"/>
      <sheetName val="GI-LIST"/>
      <sheetName val="현장경비"/>
      <sheetName val="원가계산(2)"/>
      <sheetName val="2000년하반기"/>
      <sheetName val="전문품의"/>
      <sheetName val="로우프"/>
      <sheetName val="제원.설계조건"/>
      <sheetName val="낙찰표"/>
      <sheetName val="수목데이타"/>
      <sheetName val="명세표"/>
      <sheetName val="부안일위"/>
      <sheetName val="내2"/>
      <sheetName val="giathanh1"/>
      <sheetName val="수량총괄"/>
      <sheetName val="Sheet3"/>
      <sheetName val="부대공집계표"/>
      <sheetName val="가압장구체수량산출서"/>
      <sheetName val="일반공사"/>
      <sheetName val="각종양식"/>
      <sheetName val="(C)원내역"/>
      <sheetName val="연습"/>
      <sheetName val="사  업  비  수  지  예  산  서"/>
      <sheetName val="좌측"/>
      <sheetName val="인수공규격"/>
      <sheetName val="배수및구조물공1"/>
      <sheetName val="BOX(1.5X1.5)"/>
      <sheetName val="이형관"/>
      <sheetName val="안전보건교육"/>
      <sheetName val="전체내역"/>
      <sheetName val="30신설일위대가"/>
      <sheetName val="30집계표"/>
      <sheetName val="노임단가(2010"/>
      <sheetName val="양수장내역"/>
      <sheetName val="정부노임"/>
      <sheetName val="주요자재단가"/>
      <sheetName val="개략"/>
      <sheetName val="상부수량"/>
      <sheetName val="라. 콘크리트블록 수량산출"/>
      <sheetName val="입상내역"/>
      <sheetName val="제수변실산출근거"/>
      <sheetName val="산출근거목록"/>
      <sheetName val="일대목록"/>
      <sheetName val="제조원가(확인)"/>
      <sheetName val="RE9604"/>
      <sheetName val="거래처입력"/>
      <sheetName val="도수로현황"/>
      <sheetName val="도대하도변경최종정산조경"/>
      <sheetName val="중기손료"/>
      <sheetName val="1호맨홀자연토공"/>
      <sheetName val="개요"/>
      <sheetName val="화성태안9공구내역(실행)"/>
      <sheetName val="제경비최종"/>
      <sheetName val="L형_옹벽"/>
      <sheetName val="5_정산서"/>
      <sheetName val="토공_total"/>
      <sheetName val="8_석축단위(H=1_5M)"/>
      <sheetName val="깨기_총괄"/>
      <sheetName val="기초입력_DATA"/>
      <sheetName val="설_계"/>
      <sheetName val="원가계산_(2)"/>
      <sheetName val="2005(공무2)"/>
      <sheetName val="배수내역"/>
      <sheetName val="하남내역"/>
      <sheetName val="변수"/>
      <sheetName val="공종목록표"/>
      <sheetName val="점자블럭산_x0002_"/>
      <sheetName val="소도3교"/>
      <sheetName val="효성CB 1P기초"/>
      <sheetName val="소상 &quot;1&quot;"/>
      <sheetName val="LEGEND"/>
      <sheetName val="매입세"/>
      <sheetName val="기계경비산출기준"/>
      <sheetName val="회사기초자료"/>
      <sheetName val="공종단가목록"/>
      <sheetName val="건설기계가격"/>
      <sheetName val="SPC노임(5월)"/>
      <sheetName val="옹벽(수량)"/>
      <sheetName val="큰다리교깨기"/>
      <sheetName val="신길1동"/>
      <sheetName val="설계서(7)"/>
      <sheetName val="개거산출내역"/>
      <sheetName val="개별직종노임단가(2005.1)"/>
      <sheetName val="DATA2"/>
      <sheetName val="CON기초"/>
      <sheetName val="설비동거푸집"/>
      <sheetName val="설비동기타"/>
      <sheetName val="토목내역서"/>
      <sheetName val="LOPCALC"/>
      <sheetName val="단가 (2)"/>
      <sheetName val="일위대가-2"/>
      <sheetName val="개별직종노임단가(2003.9)"/>
      <sheetName val="98수문일위"/>
      <sheetName val="삼보지질"/>
      <sheetName val="일위대가단가표"/>
      <sheetName val="준공평가"/>
      <sheetName val="화설내"/>
      <sheetName val="노임단가 (2)"/>
      <sheetName val="가로등 조도계산"/>
      <sheetName val="분뇨"/>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상반기손익차2총괄"/>
      <sheetName val="기자재대비표"/>
      <sheetName val="H PILE수량"/>
      <sheetName val="시행예산"/>
      <sheetName val="지구단위계획수립(공사수행)"/>
      <sheetName val="TOTAL3"/>
      <sheetName val="단"/>
      <sheetName val="Help"/>
      <sheetName val="포설list원본"/>
      <sheetName val="중기목록"/>
      <sheetName val="중기내역"/>
      <sheetName val="중기"/>
      <sheetName val="이티입력"/>
      <sheetName val="정보"/>
      <sheetName val="노임단가(2009_상)"/>
      <sheetName val="10_1_중기기초단가"/>
      <sheetName val="가로등기초"/>
      <sheetName val="내역1"/>
      <sheetName val="신호등일위대가"/>
      <sheetName val="conclusion"/>
      <sheetName val="comparables"/>
      <sheetName val="Deduction"/>
      <sheetName val="other"/>
      <sheetName val="결정단가"/>
      <sheetName val="고양리"/>
      <sheetName val="삼곡리"/>
      <sheetName val="영천리"/>
      <sheetName val="2.재료비"/>
      <sheetName val="12.보오링"/>
      <sheetName val="18.공내수압탄성자연"/>
      <sheetName val="세부내역(직접인건비)"/>
      <sheetName val="세부내역(직접경비)"/>
      <sheetName val="6호기"/>
      <sheetName val="내역총괄"/>
      <sheetName val="VST재료산출"/>
      <sheetName val="품목"/>
      <sheetName val="토량1-1"/>
      <sheetName val="전기단가조사서"/>
      <sheetName val="장비일위대가2002하"/>
      <sheetName val="종배수단위_CON기초"/>
      <sheetName val="산근목록"/>
      <sheetName val="기준표"/>
      <sheetName val="COA-17"/>
      <sheetName val="C-18"/>
      <sheetName val="대창(함평)"/>
      <sheetName val="대창(장성)"/>
      <sheetName val="산업"/>
      <sheetName val="기계경비일람"/>
      <sheetName val="4.2유효폭의 계산"/>
      <sheetName val="소방"/>
      <sheetName val="3차공사비요약"/>
      <sheetName val="재집"/>
      <sheetName val="집계표1"/>
      <sheetName val="성곽내역서"/>
      <sheetName val="2000.11월설계내역"/>
      <sheetName val="역T형옹벽(3.0)"/>
      <sheetName val="4지구단위"/>
      <sheetName val="중기솔뇨"/>
      <sheetName val="21301동"/>
      <sheetName val="2.단면가정"/>
      <sheetName val="검측요청서"/>
      <sheetName val="요율표"/>
      <sheetName val="공무2과"/>
      <sheetName val="비용"/>
      <sheetName val="진우+대광"/>
      <sheetName val="대비"/>
      <sheetName val="배수통관(좌)"/>
      <sheetName val="입찰결과보고"/>
      <sheetName val="기종별 합계"/>
      <sheetName val="가설공사비"/>
      <sheetName val="노임단가 "/>
      <sheetName val="(10) 단가산출결과"/>
      <sheetName val="화해(함평)"/>
      <sheetName val="화해(장성)"/>
      <sheetName val="설계내역(2001)"/>
      <sheetName val="견적서"/>
      <sheetName val="날개수량1.5"/>
      <sheetName val="설계기준 및 하중계산"/>
      <sheetName val="연결관조서"/>
      <sheetName val="신규 수주분(사용자 정의)"/>
      <sheetName val="EPS"/>
      <sheetName val="1NYS(당)"/>
      <sheetName val="도로토적"/>
      <sheetName val="견적을지"/>
      <sheetName val="기초계산(Pmax)"/>
      <sheetName val="납부서"/>
      <sheetName val="기존단가 (2)"/>
      <sheetName val="자동제어"/>
      <sheetName val="관리,부대비"/>
      <sheetName val="약전닥트"/>
      <sheetName val="잡비"/>
      <sheetName val="자재비산출"/>
      <sheetName val="기계내역"/>
      <sheetName val="배수장공사비명세서"/>
      <sheetName val="입찰내역서"/>
      <sheetName val="0"/>
      <sheetName val="운동장 (2)"/>
      <sheetName val="신규일위대가"/>
      <sheetName val="변품8-37"/>
      <sheetName val="터파기표준토공䩈_x0000__x0000__x0000__x0000_"/>
      <sheetName val="노임목록"/>
      <sheetName val="일위목차"/>
      <sheetName val="표지 (2)"/>
      <sheetName val="공용시설내역"/>
      <sheetName val="기계공사"/>
      <sheetName val="철거현황"/>
      <sheetName val="저"/>
      <sheetName val="TOP"/>
      <sheetName val="TYPE"/>
      <sheetName val="단가산출서(기계)"/>
      <sheetName val="5지구단위"/>
      <sheetName val="변경원가서갑"/>
      <sheetName val="전기내역1"/>
      <sheetName val="관구보호몰탈"/>
      <sheetName val="대상공사(조달청)"/>
      <sheetName val="자료(통합)"/>
      <sheetName val="소업1교"/>
      <sheetName val="매입"/>
      <sheetName val="단면제원"/>
      <sheetName val="3.설계예산내역서(예산서)"/>
      <sheetName val="2.예정공정표"/>
      <sheetName val="1.2.1 마루높이결정"/>
      <sheetName val="9509"/>
      <sheetName val="유치원내역"/>
      <sheetName val="조달청적격심사"/>
      <sheetName val="국민연금표"/>
      <sheetName val="금전출납"/>
      <sheetName val="직영명부"/>
      <sheetName val="편입용지조서"/>
      <sheetName val="단위중량표"/>
      <sheetName val="순공사비"/>
      <sheetName val="시멘트,모래,자갈 및 골재산출표1"/>
      <sheetName val="용산3(영광)"/>
      <sheetName val="유림골조"/>
      <sheetName val="1 설계 기준"/>
      <sheetName val="유동표"/>
      <sheetName val=" 상부공통집계(총괄)"/>
      <sheetName val="수목데이타 "/>
      <sheetName val="REDUCER"/>
      <sheetName val="WE'T"/>
      <sheetName val="현장일반사항"/>
      <sheetName val="여과지동"/>
      <sheetName val="암거 제원표"/>
      <sheetName val="조서"/>
      <sheetName val="배수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단중표-ST"/>
      <sheetName val="MB(LAB_No.2)"/>
      <sheetName val="발주서"/>
      <sheetName val="anchor"/>
      <sheetName val="복공및주형(수직)"/>
      <sheetName val="1차 내역서"/>
      <sheetName val="설비2차"/>
      <sheetName val="공사비 내역 (가)"/>
      <sheetName val="マージン"/>
      <sheetName val="L_RPTA05_목록"/>
      <sheetName val="적용단위길이"/>
      <sheetName val="기계경비집계"/>
      <sheetName val="시멘트 및 골재량산출"/>
      <sheetName val="교대(A1)"/>
      <sheetName val="주현(영광)"/>
      <sheetName val="주현(해보)"/>
      <sheetName val="C.배수관공"/>
      <sheetName val="FJ단가"/>
      <sheetName val="7.지층별제원"/>
      <sheetName val="마장"/>
      <sheetName val="시설물기초"/>
      <sheetName val="차도부연장현황"/>
      <sheetName val="단가(1)"/>
      <sheetName val="TYPE1"/>
      <sheetName val="1SPAN"/>
      <sheetName val="내역서(삼호)"/>
      <sheetName val="매매"/>
      <sheetName val="은평작업지시대장"/>
      <sheetName val="설계서"/>
      <sheetName val="1000 DB구축 부표"/>
      <sheetName val="라멘본체수량"/>
      <sheetName val="산1~6"/>
      <sheetName val="설비내역"/>
      <sheetName val="2공구자재집"/>
      <sheetName val="노임단가표"/>
      <sheetName val="일 위 대 가 표"/>
      <sheetName val="일 위 목 록 표"/>
      <sheetName val="EQUIP"/>
      <sheetName val="청주-교대(A1)"/>
      <sheetName val="건축일"/>
      <sheetName val="원가data"/>
      <sheetName val="음료실행"/>
      <sheetName val="설계서(본관)"/>
      <sheetName val="원가계산서(변경)"/>
      <sheetName val="도로경계블럭연장조서"/>
      <sheetName val="원가계산서구조조정"/>
      <sheetName val="도로포장면적산출(1)"/>
      <sheetName val="관람석제출"/>
      <sheetName val="업체별기성내역"/>
      <sheetName val="부대공Ⅱ"/>
      <sheetName val="공정표"/>
      <sheetName val="대정2공구"/>
      <sheetName val="실행내역 "/>
      <sheetName val="AS포장복구 "/>
      <sheetName val="토적(3차분)"/>
      <sheetName val="토량운반계산"/>
      <sheetName val="실행(ALT1)"/>
      <sheetName val="4.고용보험"/>
      <sheetName val="3.고용보험료산출근거"/>
      <sheetName val="금액결정"/>
      <sheetName val="가시설공개요"/>
      <sheetName val="가로등설치"/>
      <sheetName val="제경비율"/>
      <sheetName val="4.중기단가산출"/>
      <sheetName val="1.물가시세표"/>
      <sheetName val="와동25-3(변경)"/>
      <sheetName val="신고분기설정참고"/>
      <sheetName val="거래처자료등록"/>
      <sheetName val="백암비스타내역"/>
      <sheetName val="투입내역"/>
      <sheetName val="SULKEA"/>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구조물공집계"/>
      <sheetName val="대비2"/>
      <sheetName val="공기압축기실"/>
      <sheetName val="99년하반기"/>
      <sheetName val="터파기표준토공䩈_x0000__x0000__x0000__x"/>
      <sheetName val="수량산출서-2"/>
      <sheetName val="실행내역서 "/>
      <sheetName val="기계설비"/>
      <sheetName val="정렬"/>
      <sheetName val="한강운반Ԁ"/>
      <sheetName val="제원표"/>
      <sheetName val="용수지선토적"/>
      <sheetName val="crude.SLAB RE-bar"/>
      <sheetName val="건설노임"/>
      <sheetName val="피벗테이블데이터분석"/>
      <sheetName val="적용기준"/>
      <sheetName val="종단계산"/>
      <sheetName val="일위_파일"/>
      <sheetName val="완성주택"/>
      <sheetName val="중동상가"/>
      <sheetName val="작성방법"/>
      <sheetName val="유효폭의 계산"/>
      <sheetName val="조도계산"/>
      <sheetName val="관일"/>
      <sheetName val="DATA-UPS"/>
      <sheetName val="단가목록"/>
      <sheetName val="조명일위"/>
      <sheetName val="REACTION(USE평시)"/>
      <sheetName val="REACTION(USD지진시)"/>
      <sheetName val="데이터입력"/>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수량집계"/>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나.설계조건"/>
      <sheetName val="XXXXXX"/>
      <sheetName val="SIL98"/>
      <sheetName val="noyim"/>
      <sheetName val="공사 총괄 내역서"/>
      <sheetName val="PARAMETER"/>
      <sheetName val="RING WALL"/>
      <sheetName val="도면명"/>
      <sheetName val="단가대비"/>
      <sheetName val="관로표지못수집"/>
      <sheetName val="관로표지못"/>
      <sheetName val="포장구간곡관부산근"/>
      <sheetName val="간접비"/>
      <sheetName val="공주-교대(A1)"/>
      <sheetName val="일위(시설)"/>
      <sheetName val="2. 공원조도"/>
      <sheetName val="소방일위 "/>
      <sheetName val="FOOTING단면력"/>
      <sheetName val="토공개요"/>
      <sheetName val="토공(1)"/>
      <sheetName val="기초자료입橂"/>
      <sheetName val="CT "/>
      <sheetName val="산출집계"/>
      <sheetName val="1. 조명내역서(조명설치)"/>
      <sheetName val="2. 조명내역서(조명자재)"/>
      <sheetName val="일위대가집계표"/>
      <sheetName val="공정표첨부"/>
      <sheetName val="부하놬졣/_x0000_"/>
      <sheetName val="부하⢬⌴　"/>
      <sheetName val="상세"/>
      <sheetName val="특별교실"/>
      <sheetName val="거래처등록"/>
      <sheetName val="참고자료"/>
      <sheetName val="공사명등록"/>
      <sheetName val="은행코드"/>
      <sheetName val="SLA_x0002_"/>
      <sheetName val="연수동"/>
      <sheetName val="200"/>
      <sheetName val="이중벽PE관치수표"/>
      <sheetName val="일반토공견적"/>
      <sheetName val="사업총괄"/>
      <sheetName val="기본Data"/>
      <sheetName val="원가계산하도"/>
      <sheetName val="5.지반반력계수"/>
      <sheetName val="건축명"/>
      <sheetName val="기계명"/>
      <sheetName val="전기명"/>
      <sheetName val="토목명"/>
      <sheetName val="일일작업보고"/>
      <sheetName val="노임단가(2008_x0000__x0000_畸"/>
      <sheetName val="냉천부속동"/>
      <sheetName val="관람데ԯ_x0000_"/>
      <sheetName val="관람데뀀轔"/>
      <sheetName val="SLAB&quot;1P"/>
      <sheetName val="SLAB&quot;1_x0000_"/>
      <sheetName val="공사일위대가"/>
      <sheetName val="1안"/>
      <sheetName val="을지총괄"/>
      <sheetName val="경비"/>
      <sheetName val="3.하중산정4.지耀⦓"/>
      <sheetName val="개인별조서"/>
      <sheetName val="[고양관재.XLS][고양관재.XLS]부하놬졣/_x0000_"/>
      <sheetName val="1.수인터널"/>
      <sheetName val="노임단가(2008.상)"/>
      <sheetName val="물가"/>
      <sheetName val="단 부"/>
      <sheetName val="적용토목"/>
      <sheetName val="Tenants"/>
      <sheetName val="ITB COS_x0000_"/>
      <sheetName val="안전시설(수ˑ_x0000_"/>
      <sheetName val="내진해석"/>
      <sheetName val="남양구조시험동"/>
      <sheetName val="누계해지"/>
      <sheetName val="H-pile(298x299)"/>
      <sheetName val="H-pile(250x250)"/>
      <sheetName val="빌딩 안내"/>
      <sheetName val="원가계산서(공사)"/>
      <sheetName val="말뚝설계"/>
      <sheetName val="빙축열"/>
      <sheetName val="대창(함평)-창열"/>
      <sheetName val="본실행경비"/>
      <sheetName val="가시설"/>
      <sheetName val="MW-S"/>
      <sheetName val="MW-BM"/>
      <sheetName val="220 (2)"/>
      <sheetName val="1"/>
      <sheetName val="5_모델링"/>
      <sheetName val="설계변경원가계산총괄표"/>
      <sheetName val="단가입력"/>
      <sheetName val="암거"/>
      <sheetName val="조정금액결과표 (차수별)"/>
      <sheetName val="대총괄"/>
      <sheetName val="자판실행"/>
      <sheetName val="13.접속슬래브"/>
      <sheetName val="복선-직선"/>
      <sheetName val="암거 제원표-1단계"/>
      <sheetName val="중기상찠"/>
      <sheetName val="물량표"/>
      <sheetName val="공사원가계산"/>
      <sheetName val="대우단가(풍산)"/>
      <sheetName val="STORAGE"/>
      <sheetName val="설계명세서-2"/>
      <sheetName val="인제내역"/>
      <sheetName val="입력자료"/>
      <sheetName val="계획금액"/>
      <sheetName val="자재단가비교표"/>
      <sheetName val="공사비산출내역"/>
      <sheetName val="내역(원안-대안)"/>
      <sheetName val="포장복구집계"/>
      <sheetName val="차드1"/>
      <sheetName val="날개벽(좌,우=45도,75도)"/>
      <sheetName val="적용단가"/>
      <sheetName val="비교표"/>
      <sheetName val="평면도"/>
      <sheetName val="빙장비사양"/>
      <sheetName val="단위량당중기"/>
      <sheetName val="계장_품셈표"/>
      <sheetName val="노임단가_(2)"/>
      <sheetName val="하천제원"/>
      <sheetName val="참고"/>
      <sheetName val="FAB별"/>
      <sheetName val="A2"/>
      <sheetName val="원가계산서(1공구)"/>
      <sheetName val="부대"/>
      <sheetName val="트렌치집계"/>
      <sheetName val="고시단가"/>
      <sheetName val="2-1. 경관조명 내역총괄표"/>
      <sheetName val="보차도경계석수량"/>
      <sheetName val="ɬ_x0000_栀㞠_x0000__x0000_Ā_x0000_윈월"/>
      <sheetName val="수안보-M쁂㞔 "/>
      <sheetName val="조사자료"/>
      <sheetName val="수주현황2월"/>
      <sheetName val="영업총괄"/>
      <sheetName val="영업권1114"/>
      <sheetName val="토지사정조서"/>
      <sheetName val="GRACE"/>
      <sheetName val="최종계약서"/>
      <sheetName val="덕전리"/>
      <sheetName val="실행"/>
      <sheetName val="경비_원본"/>
      <sheetName val="현장관리비 산출내역"/>
      <sheetName val="2000양배"/>
      <sheetName val="참조(2)"/>
      <sheetName val="CRUDE RE-bar"/>
      <sheetName val="갱문및옹벽집계"/>
      <sheetName val="배수관산출"/>
      <sheetName val="D-623D"/>
      <sheetName val="96정변2"/>
      <sheetName val="노원열병합  건축공사기성내역서"/>
      <sheetName val="옥룡잡비"/>
      <sheetName val="출력용"/>
      <sheetName val="도로"/>
      <sheetName val="신천3호용수로"/>
      <sheetName val="database"/>
      <sheetName val="몰탈재료산출"/>
      <sheetName val="감액총괄표"/>
      <sheetName val="ADM-VP-01"/>
      <sheetName val="6,000"/>
      <sheetName val="다이꾸"/>
    </sheetNames>
    <sheetDataSet>
      <sheetData sheetId="0" refreshError="1"/>
      <sheetData sheetId="1" refreshError="1"/>
      <sheetData sheetId="2" refreshError="1"/>
      <sheetData sheetId="3"/>
      <sheetData sheetId="4"/>
      <sheetData sheetId="5">
        <row r="25">
          <cell r="E25" t="str">
            <v>+</v>
          </cell>
        </row>
      </sheetData>
      <sheetData sheetId="6"/>
      <sheetData sheetId="7"/>
      <sheetData sheetId="8"/>
      <sheetData sheetId="9"/>
      <sheetData sheetId="10"/>
      <sheetData sheetId="11"/>
      <sheetData sheetId="12"/>
      <sheetData sheetId="13"/>
      <sheetData sheetId="14">
        <row r="24">
          <cell r="I24">
            <v>0</v>
          </cell>
        </row>
      </sheetData>
      <sheetData sheetId="15">
        <row r="25">
          <cell r="E25" t="str">
            <v>+</v>
          </cell>
        </row>
      </sheetData>
      <sheetData sheetId="16">
        <row r="25">
          <cell r="E25" t="str">
            <v>+</v>
          </cell>
        </row>
      </sheetData>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7">
          <cell r="D27">
            <v>0</v>
          </cell>
        </row>
      </sheetData>
      <sheetData sheetId="56">
        <row r="27">
          <cell r="D27">
            <v>0</v>
          </cell>
        </row>
      </sheetData>
      <sheetData sheetId="57">
        <row r="27">
          <cell r="D27">
            <v>0</v>
          </cell>
        </row>
      </sheetData>
      <sheetData sheetId="58"/>
      <sheetData sheetId="59"/>
      <sheetData sheetId="60"/>
      <sheetData sheetId="61"/>
      <sheetData sheetId="62">
        <row r="27">
          <cell r="D27">
            <v>0</v>
          </cell>
        </row>
      </sheetData>
      <sheetData sheetId="63"/>
      <sheetData sheetId="64"/>
      <sheetData sheetId="65">
        <row r="27">
          <cell r="D27">
            <v>0</v>
          </cell>
        </row>
      </sheetData>
      <sheetData sheetId="66"/>
      <sheetData sheetId="67"/>
      <sheetData sheetId="68"/>
      <sheetData sheetId="69"/>
      <sheetData sheetId="70">
        <row r="27">
          <cell r="D27">
            <v>0</v>
          </cell>
        </row>
      </sheetData>
      <sheetData sheetId="71">
        <row r="27">
          <cell r="D27">
            <v>0</v>
          </cell>
        </row>
      </sheetData>
      <sheetData sheetId="72">
        <row r="27">
          <cell r="D27">
            <v>0</v>
          </cell>
        </row>
      </sheetData>
      <sheetData sheetId="73">
        <row r="27">
          <cell r="D27">
            <v>0</v>
          </cell>
        </row>
      </sheetData>
      <sheetData sheetId="74">
        <row r="27">
          <cell r="D27">
            <v>0</v>
          </cell>
        </row>
      </sheetData>
      <sheetData sheetId="75">
        <row r="27">
          <cell r="D27">
            <v>0</v>
          </cell>
        </row>
      </sheetData>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ow r="27">
          <cell r="D27">
            <v>0</v>
          </cell>
        </row>
      </sheetData>
      <sheetData sheetId="85">
        <row r="27">
          <cell r="D27">
            <v>0</v>
          </cell>
        </row>
      </sheetData>
      <sheetData sheetId="86">
        <row r="27">
          <cell r="D27">
            <v>0</v>
          </cell>
        </row>
      </sheetData>
      <sheetData sheetId="87">
        <row r="27">
          <cell r="D27">
            <v>0</v>
          </cell>
        </row>
      </sheetData>
      <sheetData sheetId="88">
        <row r="27">
          <cell r="D27">
            <v>0</v>
          </cell>
        </row>
      </sheetData>
      <sheetData sheetId="89">
        <row r="27">
          <cell r="D27">
            <v>0</v>
          </cell>
        </row>
      </sheetData>
      <sheetData sheetId="90">
        <row r="27">
          <cell r="D27">
            <v>0</v>
          </cell>
        </row>
      </sheetData>
      <sheetData sheetId="91">
        <row r="27">
          <cell r="D27">
            <v>0</v>
          </cell>
        </row>
      </sheetData>
      <sheetData sheetId="92">
        <row r="27">
          <cell r="D27">
            <v>0</v>
          </cell>
        </row>
      </sheetData>
      <sheetData sheetId="93">
        <row r="27">
          <cell r="D27">
            <v>0</v>
          </cell>
        </row>
      </sheetData>
      <sheetData sheetId="94">
        <row r="27">
          <cell r="D27">
            <v>0</v>
          </cell>
        </row>
      </sheetData>
      <sheetData sheetId="95">
        <row r="27">
          <cell r="D27">
            <v>0</v>
          </cell>
        </row>
      </sheetData>
      <sheetData sheetId="96">
        <row r="27">
          <cell r="D27">
            <v>0</v>
          </cell>
        </row>
      </sheetData>
      <sheetData sheetId="97">
        <row r="27">
          <cell r="D27">
            <v>0</v>
          </cell>
        </row>
      </sheetData>
      <sheetData sheetId="98">
        <row r="27">
          <cell r="D27">
            <v>0</v>
          </cell>
        </row>
      </sheetData>
      <sheetData sheetId="99">
        <row r="27">
          <cell r="D27">
            <v>0</v>
          </cell>
        </row>
      </sheetData>
      <sheetData sheetId="100">
        <row r="27">
          <cell r="D27">
            <v>0</v>
          </cell>
        </row>
      </sheetData>
      <sheetData sheetId="101">
        <row r="27">
          <cell r="D27">
            <v>0</v>
          </cell>
        </row>
      </sheetData>
      <sheetData sheetId="102">
        <row r="27">
          <cell r="D27">
            <v>0</v>
          </cell>
        </row>
      </sheetData>
      <sheetData sheetId="103">
        <row r="27">
          <cell r="D27">
            <v>0</v>
          </cell>
        </row>
      </sheetData>
      <sheetData sheetId="104">
        <row r="27">
          <cell r="D27">
            <v>0</v>
          </cell>
        </row>
      </sheetData>
      <sheetData sheetId="105">
        <row r="27">
          <cell r="D27">
            <v>0</v>
          </cell>
        </row>
      </sheetData>
      <sheetData sheetId="106">
        <row r="27">
          <cell r="D27">
            <v>0</v>
          </cell>
        </row>
      </sheetData>
      <sheetData sheetId="107">
        <row r="27">
          <cell r="D27">
            <v>0</v>
          </cell>
        </row>
      </sheetData>
      <sheetData sheetId="108">
        <row r="27">
          <cell r="D27">
            <v>0</v>
          </cell>
        </row>
      </sheetData>
      <sheetData sheetId="109">
        <row r="27">
          <cell r="D27">
            <v>0</v>
          </cell>
        </row>
      </sheetData>
      <sheetData sheetId="110">
        <row r="27">
          <cell r="D27">
            <v>0</v>
          </cell>
        </row>
      </sheetData>
      <sheetData sheetId="111">
        <row r="27">
          <cell r="D27">
            <v>0</v>
          </cell>
        </row>
      </sheetData>
      <sheetData sheetId="112">
        <row r="27">
          <cell r="D27">
            <v>0</v>
          </cell>
        </row>
      </sheetData>
      <sheetData sheetId="113">
        <row r="27">
          <cell r="D27">
            <v>0</v>
          </cell>
        </row>
      </sheetData>
      <sheetData sheetId="114">
        <row r="27">
          <cell r="D27">
            <v>0</v>
          </cell>
        </row>
      </sheetData>
      <sheetData sheetId="115">
        <row r="27">
          <cell r="D27">
            <v>0</v>
          </cell>
        </row>
      </sheetData>
      <sheetData sheetId="116">
        <row r="27">
          <cell r="D27">
            <v>0</v>
          </cell>
        </row>
      </sheetData>
      <sheetData sheetId="117">
        <row r="27">
          <cell r="D27">
            <v>0</v>
          </cell>
        </row>
      </sheetData>
      <sheetData sheetId="118">
        <row r="27">
          <cell r="D27">
            <v>0</v>
          </cell>
        </row>
      </sheetData>
      <sheetData sheetId="119">
        <row r="27">
          <cell r="D27">
            <v>0</v>
          </cell>
        </row>
      </sheetData>
      <sheetData sheetId="120">
        <row r="27">
          <cell r="D27">
            <v>0</v>
          </cell>
        </row>
      </sheetData>
      <sheetData sheetId="121">
        <row r="27">
          <cell r="D27">
            <v>0</v>
          </cell>
        </row>
      </sheetData>
      <sheetData sheetId="122">
        <row r="27">
          <cell r="D27">
            <v>0</v>
          </cell>
        </row>
      </sheetData>
      <sheetData sheetId="123">
        <row r="27">
          <cell r="D27">
            <v>0</v>
          </cell>
        </row>
      </sheetData>
      <sheetData sheetId="124">
        <row r="27">
          <cell r="D27">
            <v>0</v>
          </cell>
        </row>
      </sheetData>
      <sheetData sheetId="125">
        <row r="27">
          <cell r="D27">
            <v>0</v>
          </cell>
        </row>
      </sheetData>
      <sheetData sheetId="126">
        <row r="27">
          <cell r="D27">
            <v>0</v>
          </cell>
        </row>
      </sheetData>
      <sheetData sheetId="127">
        <row r="27">
          <cell r="D27">
            <v>0</v>
          </cell>
        </row>
      </sheetData>
      <sheetData sheetId="128">
        <row r="27">
          <cell r="D27">
            <v>0</v>
          </cell>
        </row>
      </sheetData>
      <sheetData sheetId="129">
        <row r="27">
          <cell r="D27">
            <v>0</v>
          </cell>
        </row>
      </sheetData>
      <sheetData sheetId="130">
        <row r="27">
          <cell r="D27">
            <v>0</v>
          </cell>
        </row>
      </sheetData>
      <sheetData sheetId="131">
        <row r="27">
          <cell r="D27">
            <v>0</v>
          </cell>
        </row>
      </sheetData>
      <sheetData sheetId="132">
        <row r="27">
          <cell r="D27">
            <v>0</v>
          </cell>
        </row>
      </sheetData>
      <sheetData sheetId="133">
        <row r="27">
          <cell r="D27">
            <v>0</v>
          </cell>
        </row>
      </sheetData>
      <sheetData sheetId="134">
        <row r="27">
          <cell r="D27">
            <v>0</v>
          </cell>
        </row>
      </sheetData>
      <sheetData sheetId="135">
        <row r="27">
          <cell r="D27">
            <v>0</v>
          </cell>
        </row>
      </sheetData>
      <sheetData sheetId="136">
        <row r="27">
          <cell r="D27">
            <v>0</v>
          </cell>
        </row>
      </sheetData>
      <sheetData sheetId="137">
        <row r="27">
          <cell r="D27">
            <v>0</v>
          </cell>
        </row>
      </sheetData>
      <sheetData sheetId="138">
        <row r="27">
          <cell r="D27">
            <v>0</v>
          </cell>
        </row>
      </sheetData>
      <sheetData sheetId="139">
        <row r="27">
          <cell r="D27">
            <v>0</v>
          </cell>
        </row>
      </sheetData>
      <sheetData sheetId="140">
        <row r="27">
          <cell r="D27">
            <v>0</v>
          </cell>
        </row>
      </sheetData>
      <sheetData sheetId="141">
        <row r="27">
          <cell r="D27">
            <v>0</v>
          </cell>
        </row>
      </sheetData>
      <sheetData sheetId="142">
        <row r="27">
          <cell r="D27">
            <v>0</v>
          </cell>
        </row>
      </sheetData>
      <sheetData sheetId="143">
        <row r="27">
          <cell r="D27">
            <v>0</v>
          </cell>
        </row>
      </sheetData>
      <sheetData sheetId="144">
        <row r="27">
          <cell r="D27">
            <v>0</v>
          </cell>
        </row>
      </sheetData>
      <sheetData sheetId="145">
        <row r="27">
          <cell r="D27">
            <v>0</v>
          </cell>
        </row>
      </sheetData>
      <sheetData sheetId="146">
        <row r="27">
          <cell r="D27">
            <v>0</v>
          </cell>
        </row>
      </sheetData>
      <sheetData sheetId="147">
        <row r="27">
          <cell r="D27">
            <v>0</v>
          </cell>
        </row>
      </sheetData>
      <sheetData sheetId="148">
        <row r="27">
          <cell r="D27">
            <v>0</v>
          </cell>
        </row>
      </sheetData>
      <sheetData sheetId="149">
        <row r="27">
          <cell r="D27">
            <v>0</v>
          </cell>
        </row>
      </sheetData>
      <sheetData sheetId="150"/>
      <sheetData sheetId="151" refreshError="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sheetData sheetId="1278"/>
      <sheetData sheetId="1279"/>
      <sheetData sheetId="1280" refreshError="1"/>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sheetData sheetId="2125" refreshError="1"/>
      <sheetData sheetId="2126" refreshError="1"/>
      <sheetData sheetId="2127"/>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검토중"/>
      <sheetName val="검토대상"/>
      <sheetName val="수주현황"/>
      <sheetName val="지정현황"/>
      <sheetName val="비응도(new)"/>
      <sheetName val="DATE"/>
    </sheetNames>
    <sheetDataSet>
      <sheetData sheetId="0"/>
      <sheetData sheetId="1"/>
      <sheetData sheetId="2"/>
      <sheetData sheetId="3"/>
      <sheetData sheetId="4"/>
      <sheetData sheetId="5"/>
      <sheetData sheetId="6"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노무비단가"/>
      <sheetName val="일위대가(가설)"/>
      <sheetName val="화재 탐지 설비"/>
      <sheetName val="자재단가"/>
      <sheetName val="SG"/>
      <sheetName val="일위대가목차"/>
      <sheetName val="기기리스트"/>
      <sheetName val="단가산출"/>
      <sheetName val="1.설계조건"/>
      <sheetName val="단가비교표"/>
      <sheetName val="input"/>
      <sheetName val="1.설계기준"/>
      <sheetName val="bm(CIcable)"/>
      <sheetName val="일위대가"/>
      <sheetName val="집계표"/>
      <sheetName val="LX-JU"/>
      <sheetName val="집수정(600-700)"/>
      <sheetName val="터널조도"/>
      <sheetName val="N賃率-職"/>
      <sheetName val="직재"/>
      <sheetName val="EP0618"/>
      <sheetName val="계정"/>
      <sheetName val="2.대외공문"/>
      <sheetName val="내역서"/>
      <sheetName val="노원열병합  건축공사기성내역서"/>
      <sheetName val="내역"/>
      <sheetName val="실행내역서 "/>
      <sheetName val="G.R300경비"/>
      <sheetName val="S0"/>
      <sheetName val="I一般比"/>
      <sheetName val="일위"/>
      <sheetName val="DATE"/>
      <sheetName val="SYS_DB"/>
      <sheetName val="기계설비-물가변동"/>
      <sheetName val="대치판정"/>
      <sheetName val="입출재고현황 (2)"/>
      <sheetName val="공정집계_국별"/>
      <sheetName val="설계산출표지"/>
      <sheetName val="(4-2)열관류값-2"/>
      <sheetName val="우각부보강"/>
      <sheetName val="갑지"/>
      <sheetName val="산근1,2"/>
      <sheetName val="Price List"/>
      <sheetName val="BID"/>
      <sheetName val="노임 단가"/>
      <sheetName val="총괄"/>
      <sheetName val="5"/>
      <sheetName val="건축내역서"/>
      <sheetName val="설비내역서"/>
      <sheetName val="전기내역서"/>
      <sheetName val="일위집계표"/>
      <sheetName val="실행철강하도"/>
      <sheetName val="계수시트"/>
      <sheetName val="원가계산서"/>
      <sheetName val="코드표"/>
      <sheetName val="C3"/>
      <sheetName val="수량산출"/>
      <sheetName val="예가"/>
      <sheetName val="갑지(추정)"/>
      <sheetName val="약품설비"/>
      <sheetName val="TIE-IN"/>
      <sheetName val="가도공"/>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S-M"/>
      <sheetName val="RCS#6"/>
      <sheetName val="RCS#7"/>
      <sheetName val="중계펌프장"/>
      <sheetName val="중계펌프장 (2)"/>
      <sheetName val="Sheet2"/>
      <sheetName val="Sheet3"/>
      <sheetName val="Sheet4"/>
      <sheetName val="Sheet5"/>
      <sheetName val="Sheet6"/>
      <sheetName val="Sheet7"/>
      <sheetName val="Sheet8"/>
      <sheetName val="DATA-UPS"/>
      <sheetName val="Sheet9"/>
      <sheetName val="Sheet10"/>
      <sheetName val="Sheet11"/>
      <sheetName val="유량계산정기준"/>
      <sheetName val="DATA"/>
      <sheetName val="변압기 및 발전기 용량"/>
      <sheetName val="단가비교표"/>
      <sheetName val="1.설계기준"/>
      <sheetName val="input"/>
      <sheetName val="왕십리방향"/>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B1" t="str">
            <v>요코가와</v>
          </cell>
        </row>
        <row r="3">
          <cell r="A3" t="str">
            <v>CODT전기화학식</v>
          </cell>
          <cell r="B3">
            <v>150</v>
          </cell>
        </row>
        <row r="4">
          <cell r="A4" t="str">
            <v>CT교류2전극법</v>
          </cell>
          <cell r="B4">
            <v>3.5</v>
          </cell>
        </row>
        <row r="5">
          <cell r="A5" t="str">
            <v>DOT폴라로그래픽법</v>
          </cell>
          <cell r="B5">
            <v>18</v>
          </cell>
        </row>
        <row r="6">
          <cell r="A6" t="str">
            <v>DT초음파식</v>
          </cell>
          <cell r="B6">
            <v>15</v>
          </cell>
        </row>
        <row r="7">
          <cell r="A7" t="str">
            <v>FT전자식</v>
          </cell>
          <cell r="B7">
            <v>35</v>
          </cell>
        </row>
        <row r="8">
          <cell r="A8" t="str">
            <v>FT초음파식</v>
          </cell>
          <cell r="B8">
            <v>32</v>
          </cell>
        </row>
        <row r="9">
          <cell r="A9" t="str">
            <v>FT오리피스</v>
          </cell>
          <cell r="B9">
            <v>15</v>
          </cell>
        </row>
        <row r="10">
          <cell r="A10" t="str">
            <v>FT파샬프롬</v>
          </cell>
          <cell r="B10">
            <v>32</v>
          </cell>
        </row>
        <row r="11">
          <cell r="A11" t="str">
            <v>FT웨어식</v>
          </cell>
          <cell r="B11">
            <v>15</v>
          </cell>
        </row>
        <row r="12">
          <cell r="A12" t="str">
            <v>LS전극봉</v>
          </cell>
          <cell r="B12">
            <v>1.1000000000000001</v>
          </cell>
        </row>
        <row r="13">
          <cell r="A13" t="str">
            <v>LS오뚜기식</v>
          </cell>
          <cell r="B13">
            <v>6</v>
          </cell>
        </row>
        <row r="14">
          <cell r="A14" t="str">
            <v>LT차압식</v>
          </cell>
          <cell r="B14">
            <v>18</v>
          </cell>
        </row>
        <row r="15">
          <cell r="A15" t="str">
            <v>LT초음파식</v>
          </cell>
          <cell r="B15">
            <v>18</v>
          </cell>
        </row>
        <row r="16">
          <cell r="A16" t="str">
            <v>MLSST투과광식</v>
          </cell>
          <cell r="B16">
            <v>12</v>
          </cell>
        </row>
        <row r="17">
          <cell r="A17" t="str">
            <v>ORPT금속전극법</v>
          </cell>
          <cell r="B17">
            <v>11</v>
          </cell>
        </row>
        <row r="18">
          <cell r="A18" t="str">
            <v>PHT유리전극법</v>
          </cell>
          <cell r="B18">
            <v>10</v>
          </cell>
        </row>
        <row r="19">
          <cell r="A19" t="str">
            <v>SST적외선투과광법</v>
          </cell>
          <cell r="B19">
            <v>30</v>
          </cell>
        </row>
        <row r="20">
          <cell r="A20" t="str">
            <v>TBT표면산란광식</v>
          </cell>
          <cell r="B20">
            <v>50</v>
          </cell>
        </row>
        <row r="21">
          <cell r="A21" t="str">
            <v>ALT알카리도계</v>
          </cell>
        </row>
        <row r="22">
          <cell r="A22" t="str">
            <v>CLT폴라로그래프법</v>
          </cell>
          <cell r="B22">
            <v>210</v>
          </cell>
        </row>
        <row r="23">
          <cell r="A23" t="str">
            <v>WT</v>
          </cell>
        </row>
        <row r="24">
          <cell r="A24" t="str">
            <v>ZT</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간 지 (2)"/>
      <sheetName val="표지"/>
      <sheetName val="구조계산목 차"/>
      <sheetName val="목 차 (2)"/>
      <sheetName val="1.설계조건"/>
      <sheetName val="2.단면가정"/>
      <sheetName val="3.하중산정4.지지력"/>
      <sheetName val="5.모델링"/>
      <sheetName val="6.하중재하도"/>
      <sheetName val="SAP 데이타(극한강)"/>
      <sheetName val="SAP 데이타(사용성)"/>
      <sheetName val="8.SAP90-OUT"/>
      <sheetName val="9.단면력 집계"/>
      <sheetName val="10.구체철근량"/>
      <sheetName val="11.우각부12.사용성 검토"/>
      <sheetName val="13.기둥철근"/>
      <sheetName val="14.수평철근"/>
      <sheetName val="15.주철근조립"/>
      <sheetName val="15.취합표지"/>
      <sheetName val="DATA-UPS"/>
      <sheetName val="수안보-MBR1"/>
      <sheetName val="1.설계기준"/>
      <sheetName val="화재 탐지 설비"/>
      <sheetName val="DATA"/>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
      <sheetName val="견적계획서"/>
      <sheetName val="공사개요"/>
      <sheetName val="내역"/>
      <sheetName val="재료값"/>
      <sheetName val="자재일람"/>
      <sheetName val="요율"/>
      <sheetName val="강릉"/>
      <sheetName val="설계개요"/>
      <sheetName val="ABUT수량-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토공집계"/>
      <sheetName val="포장 산출근거(A)"/>
      <sheetName val="a"/>
      <sheetName val="a-1"/>
      <sheetName val="a-1-1"/>
      <sheetName val="a-1-2"/>
      <sheetName val="a-1-3"/>
      <sheetName val="a-1-4"/>
      <sheetName val="a-2"/>
      <sheetName val="A-LINE"/>
      <sheetName val="A비포장"/>
      <sheetName val="A포장구간 "/>
      <sheetName val="간이토류벽"/>
      <sheetName val="토공집계(A)"/>
      <sheetName val="관로공수량"/>
      <sheetName val="오수관수량집계표"/>
      <sheetName val="A-LINE (2)"/>
      <sheetName val="A맨홀수량 "/>
      <sheetName val="A LINE"/>
      <sheetName val="오수받이 수량산출(A)"/>
      <sheetName val="내부검사(A)"/>
      <sheetName val="구조물공수량집계표"/>
      <sheetName val="시멘트골재산출표"/>
      <sheetName val="맨홀펌수량집계표"/>
      <sheetName val="산출근거"/>
      <sheetName val="맨홀펌프장수량(A)"/>
      <sheetName val="맨홀산출근거"/>
      <sheetName val="펌프도면"/>
      <sheetName val="산출근거(A)"/>
      <sheetName val="A수량집계"/>
      <sheetName val="A산출근거"/>
      <sheetName val="수량총괄(A)"/>
      <sheetName val="부대수량A"/>
      <sheetName val="휀스수량집계(A)"/>
      <sheetName val="휀스그림(A)"/>
      <sheetName val="휀스단위수량(A)"/>
      <sheetName val="정문수량집계(A)"/>
      <sheetName val="정문그림(A)"/>
      <sheetName val="정문단위수량(A)"/>
      <sheetName val="상수관이설근거(A)"/>
      <sheetName val="안전보호책(A)"/>
      <sheetName val="가설건물수량"/>
      <sheetName val="(A)"/>
      <sheetName val="정문수량"/>
      <sheetName val="수량집계표(A)"/>
      <sheetName val="산출근거 (2)"/>
      <sheetName val="#REF"/>
      <sheetName val="laroux"/>
      <sheetName val="개략공사비 증(감)"/>
      <sheetName val="총괄내역서"/>
      <sheetName val="내역서"/>
      <sheetName val="교량 1호표"/>
      <sheetName val="관급자재 예산서(최종)"/>
      <sheetName val="288-1"/>
      <sheetName val="190-1"/>
      <sheetName val="25-1"/>
      <sheetName val="관급자재 예산섞(최종)"/>
      <sheetName val="WORK"/>
      <sheetName val="TABLE"/>
      <sheetName val="SLAB"/>
      <sheetName val="수량산출"/>
      <sheetName val="INPUT"/>
      <sheetName val="3BL공동구 수량"/>
      <sheetName val="공구원가계산"/>
      <sheetName val="구조물철거타공정이월"/>
      <sheetName val="2호맨홀공제수량"/>
      <sheetName val="비목군분류일위"/>
      <sheetName val="토사(PE)"/>
      <sheetName val="관경별내역서"/>
      <sheetName val="단목"/>
      <sheetName val="토목수량"/>
      <sheetName val="Total"/>
      <sheetName val="말고개터널조명전압강하"/>
      <sheetName val="기계경비(시간당)"/>
      <sheetName val="1차증가원가계산"/>
      <sheetName val="노임이"/>
      <sheetName val="원가계산서구조조정"/>
      <sheetName val="공내역"/>
      <sheetName val="재료비"/>
      <sheetName val="ITEM"/>
      <sheetName val="내역"/>
      <sheetName val="일위대가목차"/>
      <sheetName val="단가결정"/>
      <sheetName val="시설물일위"/>
      <sheetName val="가설공사"/>
      <sheetName val="내역아"/>
      <sheetName val="울타리"/>
      <sheetName val="DATE"/>
      <sheetName val="표지"/>
      <sheetName val="암거단위"/>
      <sheetName val="횡 연장"/>
      <sheetName val="단가산출서"/>
      <sheetName val="내역1"/>
      <sheetName val="설계기준"/>
      <sheetName val="가도공"/>
      <sheetName val="BID"/>
      <sheetName val="BOX(1.5X1.5)"/>
      <sheetName val="집수정(600-700)"/>
      <sheetName val="약품공급2"/>
      <sheetName val="과속방지턱위치조서"/>
      <sheetName val="노임단가"/>
      <sheetName val="2000노임기준"/>
      <sheetName val="부안일위"/>
      <sheetName val="정부노임단가"/>
      <sheetName val="원형1호맨홀토공수량"/>
      <sheetName val="Pré-chiffrage bas"/>
      <sheetName val="기기리스트"/>
      <sheetName val="램머"/>
      <sheetName val="COVER"/>
      <sheetName val="토공총수량"/>
      <sheetName val="석축총수량"/>
      <sheetName val="석축연장조서"/>
      <sheetName val="횡배수관수량총"/>
      <sheetName val="자재총괄표"/>
      <sheetName val="1공토공총수량"/>
      <sheetName val="1공석축총수량"/>
      <sheetName val="1공메석축수량"/>
      <sheetName val="1공메석축조서"/>
      <sheetName val="가물막이"/>
      <sheetName val="1공찰석축수량"/>
      <sheetName val="1공찰석축조서"/>
      <sheetName val="1공횡배수관수량"/>
      <sheetName val="1공횡배수관조서"/>
      <sheetName val="1공횡배수관13+2"/>
      <sheetName val="1공횡배수관17"/>
      <sheetName val="1공횡배수관15+10"/>
      <sheetName val="1공자재총괄표"/>
      <sheetName val="석축전개도"/>
      <sheetName val="석축면적계산"/>
      <sheetName val="석축면적계산 (2)"/>
      <sheetName val="토적계산서"/>
      <sheetName val="수량표지"/>
      <sheetName val="설계예산서"/>
      <sheetName val="I一般比"/>
      <sheetName val="합의경상"/>
      <sheetName val="ABUT수량-A1"/>
      <sheetName val="N賃率-職"/>
      <sheetName val="BLR-S"/>
      <sheetName val="VXXXXX"/>
      <sheetName val="Sheet2"/>
      <sheetName val="위치조서"/>
      <sheetName val="총괄"/>
      <sheetName val="밸브설치"/>
      <sheetName val="재료단가"/>
      <sheetName val="값"/>
      <sheetName val="Sheet1"/>
      <sheetName val="뚝토공"/>
      <sheetName val="도장수량(하1)"/>
      <sheetName val="주형"/>
      <sheetName val="토목"/>
      <sheetName val="조명시설"/>
      <sheetName val="기둥(원형)"/>
      <sheetName val="기초공"/>
      <sheetName val="공통"/>
      <sheetName val="집계"/>
      <sheetName val="Y-WORK"/>
      <sheetName val="내역서(전기)"/>
      <sheetName val="경비2내역"/>
      <sheetName val="중기일위대가"/>
      <sheetName val="맨홀수량집계"/>
      <sheetName val="노임(1차)"/>
      <sheetName val="BQ"/>
      <sheetName val="소야공정계획표"/>
      <sheetName val="하조서"/>
      <sheetName val="맨홀수량산출"/>
      <sheetName val="단위수량"/>
      <sheetName val="설계내역서"/>
      <sheetName val="000000"/>
      <sheetName val="입력DATA"/>
      <sheetName val="바닥판"/>
      <sheetName val="설계내역"/>
      <sheetName val="2.단면가정(2)"/>
      <sheetName val="피벗테이블데이터분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일위집계표"/>
      <sheetName val="3.하중산정4.지지력"/>
      <sheetName val="3-2PS"/>
      <sheetName val="JUCKEYK"/>
      <sheetName val="DATE"/>
      <sheetName val="수량산출"/>
      <sheetName val="#REF"/>
      <sheetName val="가감수량"/>
      <sheetName val="맨홀수량산출"/>
      <sheetName val="INPUT"/>
      <sheetName val="데리네이타현황"/>
      <sheetName val="참고"/>
      <sheetName val="공사개요"/>
      <sheetName val="내역서01"/>
      <sheetName val="2호맨홀공제수량"/>
      <sheetName val="Sheet1"/>
      <sheetName val="4)유동표"/>
      <sheetName val="기준비용"/>
      <sheetName val="준검 내역서"/>
      <sheetName val="내역서"/>
      <sheetName val="공구원가계산"/>
      <sheetName val="비목군분류일위"/>
      <sheetName val="원형1호맨홀토공수량"/>
      <sheetName val="원가계산"/>
      <sheetName val="교각1"/>
      <sheetName val="Sheet5"/>
      <sheetName val="건축-물가변동"/>
      <sheetName val="일위대가(가설)"/>
      <sheetName val="당초"/>
      <sheetName val="원형맨홀수량"/>
      <sheetName val="ABUT수량-A1"/>
      <sheetName val="Total"/>
      <sheetName val="코드"/>
      <sheetName val="데이타"/>
      <sheetName val="토사(PE)"/>
      <sheetName val="위치조서"/>
      <sheetName val="Sheet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조명시설"/>
      <sheetName val="사다리"/>
      <sheetName val="DATE"/>
      <sheetName val="INPUT"/>
      <sheetName val="2000.11월설계내역"/>
      <sheetName val="실행철강하도"/>
      <sheetName val="비목군분류일위"/>
      <sheetName val="9GNG운반"/>
      <sheetName val="기초단가"/>
      <sheetName val="단위집계표"/>
      <sheetName val="2호맨홀공제수량"/>
      <sheetName val="전기"/>
      <sheetName val="가감수량"/>
      <sheetName val="맨홀수량산출"/>
      <sheetName val="준검 내역서"/>
      <sheetName val="기계경비"/>
      <sheetName val="Sheet1"/>
      <sheetName val="#REF"/>
      <sheetName val="3-2PS"/>
      <sheetName val="담장산출"/>
      <sheetName val="수량산출"/>
      <sheetName val="공구원가계산"/>
      <sheetName val="가도공"/>
      <sheetName val="기존포장깨기"/>
      <sheetName val="석축헐기"/>
      <sheetName val="건축-물가변동"/>
      <sheetName val="기계설비-물가변동"/>
      <sheetName val="산출내역서집계표"/>
      <sheetName val="Sheet1 (2)"/>
      <sheetName val="약품설비"/>
      <sheetName val="개요"/>
      <sheetName val="신우"/>
      <sheetName val="사진첩"/>
      <sheetName val="품셈집계표"/>
      <sheetName val="자재조사표(참고용)"/>
      <sheetName val="일반부표집계표"/>
      <sheetName val="단면가정"/>
      <sheetName val="참조자료"/>
      <sheetName val="자재단가"/>
      <sheetName val="위치조서"/>
      <sheetName val="CAT_5"/>
      <sheetName val="내역서"/>
      <sheetName val="산출근거"/>
      <sheetName val="터널조도"/>
      <sheetName val="선급금신청서"/>
      <sheetName val="I一般比"/>
      <sheetName val="JUCKEYK"/>
      <sheetName val="석축설면"/>
      <sheetName val="교각1"/>
      <sheetName val="법면단"/>
      <sheetName val="단면 (2)"/>
      <sheetName val="석축단"/>
      <sheetName val="날개벽(시점좌측)"/>
      <sheetName val="설계조건"/>
      <sheetName val="법면수집"/>
      <sheetName val="안정계산"/>
      <sheetName val="일위대가"/>
      <sheetName val="원형1호맨홀토공수량"/>
      <sheetName val="단가"/>
      <sheetName val="Sheet2"/>
      <sheetName val="여과지동"/>
      <sheetName val="기초자료"/>
      <sheetName val="집계표"/>
      <sheetName val="2"/>
      <sheetName val="데리네이타현황"/>
      <sheetName val="입찰안"/>
      <sheetName val="단가 및 재료비"/>
      <sheetName val="원가서"/>
      <sheetName val="단위중량"/>
      <sheetName val="일위"/>
      <sheetName val="3련 BOX"/>
      <sheetName val="3.하중산정4.지지력"/>
      <sheetName val="단위수량"/>
      <sheetName val="SORCE1"/>
      <sheetName val="nys"/>
      <sheetName val="일위대가목차"/>
      <sheetName val="보차도경계석"/>
      <sheetName val="토사(PE)"/>
      <sheetName val="기타#9"/>
      <sheetName val="신천3호용수로"/>
      <sheetName val="N賃率-職"/>
      <sheetName val="말뚝지지력산정"/>
      <sheetName val="집수정(600-700)"/>
      <sheetName val="노.표-조"/>
      <sheetName val="전기단가조사서"/>
      <sheetName val="위치"/>
      <sheetName val="사급자재"/>
      <sheetName val="1호맨홀가감수량"/>
      <sheetName val="가시설(TYPE-A)"/>
      <sheetName val="1호맨홀수량산출"/>
      <sheetName val="ABUT수량-A1"/>
      <sheetName val="맨홀수량산출(A-LINE)"/>
      <sheetName val="노임(1차)"/>
      <sheetName val="플랜트 설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물일위"/>
      <sheetName val="가설공사"/>
      <sheetName val="단가결정"/>
      <sheetName val="내역아"/>
      <sheetName val="울타리"/>
      <sheetName val="6호기"/>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area"/>
      <sheetName val="우수(분류)area"/>
      <sheetName val="우수(합류)area"/>
      <sheetName val="데이타"/>
      <sheetName val="식재인부"/>
      <sheetName val="터파기및재료"/>
      <sheetName val="문학간접"/>
      <sheetName val="시설물일위"/>
      <sheetName val="가설공사"/>
      <sheetName val="단가결정"/>
      <sheetName val="내역아"/>
      <sheetName val="울타리"/>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비교)"/>
      <sheetName val="강재수량집계 (비교)"/>
      <sheetName val="강교제작수량 (비교)"/>
      <sheetName val="가중치"/>
      <sheetName val="난이도"/>
      <sheetName val="데이타"/>
      <sheetName val="식재인부"/>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산출근거"/>
      <sheetName val="증설공사산출근거"/>
      <sheetName val="공사비"/>
      <sheetName val="연차별투자계획"/>
      <sheetName val="예정공정"/>
      <sheetName val="모니터링공사비"/>
      <sheetName val="감리갑지"/>
      <sheetName val="감리내역"/>
      <sheetName val="감리별첨1"/>
      <sheetName val="감리투입계획"/>
      <sheetName val="데이타"/>
      <sheetName val="식재인부"/>
      <sheetName val="자재단가"/>
      <sheetName val="노임단가"/>
      <sheetName val="가중치"/>
      <sheetName val="난이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인조잔디)"/>
      <sheetName val="총괄내역서(인조잔디공사)"/>
      <sheetName val="인조잔디공사산출내역서"/>
      <sheetName val="경비산출(인조잔디)"/>
      <sheetName val="경비배부율산출표(인조잔디)"/>
      <sheetName val="원가계산서 (스프링클러)"/>
      <sheetName val="총괄내역서(스프링클러설비공사)"/>
      <sheetName val="기초공사(스프링클러)"/>
      <sheetName val="설비공사산출내역서"/>
      <sheetName val="기계실공사산출내역서"/>
      <sheetName val="기계실공사수량산출내역서"/>
      <sheetName val="경비산출 (스프링클러)"/>
      <sheetName val="경비배부율산출표 (스프링클러)"/>
      <sheetName val="일위대가"/>
      <sheetName val="토공일위"/>
      <sheetName val="기계경비"/>
      <sheetName val="간접노무비율산출표"/>
      <sheetName val="간접노무비율명세표"/>
      <sheetName val="경비배부율명세표"/>
      <sheetName val="산업재해보상보험요율표"/>
      <sheetName val="안전관리비"/>
      <sheetName val="일반관리비 이윤"/>
      <sheetName val="제조원가명세서"/>
      <sheetName val="손익계산서"/>
      <sheetName val="공사비"/>
      <sheetName val="자재단가"/>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조서"/>
      <sheetName val="인건비산출근거"/>
      <sheetName val="내역서"/>
      <sheetName val="bm(CIcable)"/>
      <sheetName val="건축-물가변동"/>
      <sheetName val="공사비"/>
      <sheetName val="설계변경 (2)"/>
      <sheetName val="데이타"/>
      <sheetName val="식재인부"/>
      <sheetName val="내역"/>
      <sheetName val="터파기및재료"/>
      <sheetName val="노임(1차)"/>
      <sheetName val="단가LIST"/>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간접"/>
      <sheetName val="제경비"/>
      <sheetName val="목차"/>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내역서"/>
      <sheetName val="요율"/>
      <sheetName val="현장조사"/>
      <sheetName val="데이타"/>
      <sheetName val="식재인부"/>
      <sheetName val="단가 및 재료비"/>
      <sheetName val="중기사용료산출근거"/>
      <sheetName val="공사비"/>
      <sheetName val="일위대가(가설)"/>
      <sheetName val="D"/>
      <sheetName val="AS포장복구 "/>
      <sheetName val="날개벽수량표"/>
      <sheetName val="밸브설치"/>
      <sheetName val="농촌내역(2)"/>
      <sheetName val="DATE"/>
      <sheetName val="기초단가"/>
      <sheetName val="설계예시"/>
      <sheetName val="중기비"/>
      <sheetName val="2-2. 개발원가 산출근거표"/>
      <sheetName val="약품설비"/>
      <sheetName val="총괄서"/>
      <sheetName val="TOTAL3"/>
      <sheetName val="내역서01"/>
      <sheetName val="자재단가"/>
      <sheetName val="노임단가"/>
      <sheetName val="산근1,2"/>
      <sheetName val="재정비직인"/>
      <sheetName val="재정비내역"/>
      <sheetName val="지적고시내역"/>
      <sheetName val="고시단가"/>
      <sheetName val="간접"/>
      <sheetName val="100만평"/>
      <sheetName val="표준품셈DATA(1)"/>
      <sheetName val="산출내역서"/>
      <sheetName val="터파기및재료"/>
      <sheetName val="날개벽"/>
      <sheetName val="시설물일위"/>
      <sheetName val="가설공사"/>
      <sheetName val="단가결정"/>
      <sheetName val="내역아"/>
      <sheetName val="울타리"/>
      <sheetName val="단가산출(T)"/>
      <sheetName val="투자비"/>
      <sheetName val="조성원가DATA"/>
      <sheetName val="사업비"/>
      <sheetName val="공구원가계산"/>
      <sheetName val="노임"/>
      <sheetName val="Sheet1"/>
      <sheetName val="기본일위"/>
      <sheetName val="총괄표"/>
      <sheetName val="CODE"/>
      <sheetName val="설계기준"/>
      <sheetName val="내역1"/>
      <sheetName val="Y-WORK"/>
      <sheetName val="데리네이타현황"/>
      <sheetName val="총괄내역서"/>
      <sheetName val="현장관리비 산출내역"/>
      <sheetName val="토목주소"/>
      <sheetName val="라.공사비"/>
      <sheetName val="다.도서인쇄비 "/>
      <sheetName val="측량단가"/>
      <sheetName val="토목(대안)"/>
      <sheetName val="구분표"/>
      <sheetName val="심사계산"/>
      <sheetName val="심사물량"/>
      <sheetName val="data"/>
      <sheetName val="골재산출"/>
      <sheetName val="지급자재"/>
      <sheetName val="2공구산출내역"/>
      <sheetName val="제3장 기술업무"/>
      <sheetName val="직접경비"/>
      <sheetName val="직접인건비"/>
      <sheetName val="단가산출2"/>
      <sheetName val="단가산출1"/>
      <sheetName val="공비대비"/>
      <sheetName val="코드"/>
      <sheetName val="setup"/>
      <sheetName val="토목"/>
      <sheetName val="급여조견표"/>
      <sheetName val="loading"/>
      <sheetName val="단가조사"/>
      <sheetName val="설계명세서"/>
      <sheetName val="집계표_식재"/>
      <sheetName val="장비종합부표"/>
      <sheetName val="부표"/>
      <sheetName val="자재단가조사표-수목"/>
      <sheetName val="단가"/>
      <sheetName val="맨홀_공사비"/>
      <sheetName val="Sheet1 (2)"/>
      <sheetName val="직노"/>
      <sheetName val="1안"/>
      <sheetName val="제경비요율"/>
      <sheetName val="갑지"/>
      <sheetName val="노임이"/>
      <sheetName val="내역서1"/>
      <sheetName val="원가data"/>
      <sheetName val="내역_(최종)"/>
      <sheetName val="집계표"/>
      <sheetName val="별표집계"/>
      <sheetName val="예산내역서(총괄)"/>
      <sheetName val="예산내역서"/>
      <sheetName val="공제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목차"/>
      <sheetName val="본문"/>
      <sheetName val="개발비용산정계산서"/>
      <sheetName val="총괄내역"/>
      <sheetName val="공종내역"/>
      <sheetName val="노무비집계표"/>
      <sheetName val="간접노무비율산출표"/>
      <sheetName val="간접노무비율명세표"/>
      <sheetName val="경비계산표"/>
      <sheetName val="경비배부율산출표"/>
      <sheetName val="경비배부율명세표"/>
      <sheetName val="제외3"/>
      <sheetName val="안전관리비율명세표"/>
      <sheetName val="설계비계산표"/>
      <sheetName val="건설부문요율표"/>
      <sheetName val="토적집계"/>
      <sheetName val="제외4"/>
      <sheetName val="구조토적"/>
      <sheetName val="집수정토적"/>
      <sheetName val="배수관"/>
      <sheetName val="제외"/>
      <sheetName val="토공사일위"/>
      <sheetName val="제제ㅈ외"/>
      <sheetName val="제외7"/>
      <sheetName val="제외8"/>
      <sheetName val="포장일위"/>
      <sheetName val="배수일위"/>
      <sheetName val="기계경비"/>
      <sheetName val="기타경비"/>
      <sheetName val="간지"/>
      <sheetName val="표지"/>
      <sheetName val="도면표지"/>
      <sheetName val="현장조사"/>
      <sheetName val="기초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계수시트"/>
      <sheetName val="원가계산서"/>
      <sheetName val="간지"/>
      <sheetName val="현장조사"/>
    </sheetNames>
    <sheetDataSet>
      <sheetData sheetId="0"/>
      <sheetData sheetId="1"/>
      <sheetData sheetId="2"/>
      <sheetData sheetId="3"/>
      <sheetData sheetId="4"/>
      <sheetData sheetId="5"/>
      <sheetData sheetId="6"/>
      <sheetData sheetId="7"/>
      <sheetData sheetId="8"/>
      <sheetData sheetId="9">
        <row r="294">
          <cell r="F294">
            <v>0</v>
          </cell>
        </row>
      </sheetData>
      <sheetData sheetId="10">
        <row r="3">
          <cell r="A3">
            <v>6517</v>
          </cell>
        </row>
      </sheetData>
      <sheetData sheetId="11" refreshError="1"/>
      <sheetData sheetId="12" refreshError="1"/>
      <sheetData sheetId="13" refreshError="1"/>
      <sheetData sheetId="14">
        <row r="82">
          <cell r="F82">
            <v>47386</v>
          </cell>
        </row>
      </sheetData>
      <sheetData sheetId="15">
        <row r="249">
          <cell r="H249">
            <v>174</v>
          </cell>
        </row>
      </sheetData>
      <sheetData sheetId="16">
        <row r="49">
          <cell r="F49">
            <v>10700</v>
          </cell>
        </row>
      </sheetData>
      <sheetData sheetId="17"/>
      <sheetData sheetId="18" refreshError="1"/>
      <sheetData sheetId="19"/>
      <sheetData sheetId="20" refreshError="1"/>
      <sheetData sheetId="21" refreshError="1"/>
      <sheetData sheetId="22" refreshError="1"/>
      <sheetData sheetId="23"/>
      <sheetData sheetId="24" refreshError="1"/>
      <sheetData sheetId="25" refreshError="1"/>
      <sheetData sheetId="26" refreshError="1"/>
      <sheetData sheetId="2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도면"/>
      <sheetName val="산출"/>
      <sheetName val="창호유리"/>
      <sheetName val="정화조"/>
      <sheetName val="식재"/>
      <sheetName val="시설물"/>
      <sheetName val="식재출력용"/>
      <sheetName val="유지관리"/>
      <sheetName val="단가"/>
      <sheetName val="단가조사"/>
      <sheetName val="#REF"/>
      <sheetName val="9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산출내역서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맨홀높이산출5"/>
      <sheetName val="1호철근집계표"/>
      <sheetName val="2호철근집계표"/>
      <sheetName val="3호철근집계표"/>
      <sheetName val="4호철근집계표"/>
      <sheetName val="5호철근집계표"/>
      <sheetName val="1호맨홀수량산출"/>
      <sheetName val="2호맨홀수량산출"/>
      <sheetName val="3호맨홀수량산출"/>
      <sheetName val="4호맨홀수량산출"/>
      <sheetName val="5호맨홀수량산출"/>
      <sheetName val="1호맨홀 집계"/>
      <sheetName val="2호맨홀 집계"/>
      <sheetName val="3호맨홀 집계"/>
      <sheetName val="4호맨홀 집계"/>
      <sheetName val="5호맨홀 집계"/>
      <sheetName val="자재 집계표"/>
      <sheetName val="자재산출"/>
      <sheetName val="수량집계표"/>
      <sheetName val="관접합및부설"/>
      <sheetName val="산출내역서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일위집계표"/>
      <sheetName val="터파기및재료"/>
      <sheetName val="1.설계기준"/>
      <sheetName val="직접인건비호표(항목60%)"/>
      <sheetName val="직접경비호표"/>
      <sheetName val="콘크리트포장수량산출1"/>
      <sheetName val="데리네이타현황"/>
      <sheetName val="을"/>
      <sheetName val="Sensitivity"/>
      <sheetName val="Data&amp;Result"/>
      <sheetName val="Data &amp; Result"/>
      <sheetName val="A"/>
      <sheetName val="입력정보"/>
      <sheetName val="간지"/>
      <sheetName val="계수시트"/>
      <sheetName val="원가계산서"/>
      <sheetName val="6호기"/>
      <sheetName val="1호맨홀가감수량"/>
      <sheetName val="가시설(TYPE-A)"/>
      <sheetName val="1-1평균터파기고(1)"/>
      <sheetName val="1호맨홀수량산출"/>
      <sheetName val="ESC내역서"/>
      <sheetName val="관접합및부설"/>
      <sheetName val="대창(함평)"/>
      <sheetName val="대창(장성)"/>
    </sheetNames>
    <sheetDataSet>
      <sheetData sheetId="0" refreshError="1">
        <row r="9">
          <cell r="R9">
            <v>0.26</v>
          </cell>
        </row>
        <row r="20">
          <cell r="R20">
            <v>1.8</v>
          </cell>
        </row>
        <row r="37">
          <cell r="R37">
            <v>1</v>
          </cell>
        </row>
        <row r="39">
          <cell r="R39">
            <v>2</v>
          </cell>
        </row>
        <row r="47">
          <cell r="R47">
            <v>8.64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표지간지"/>
      <sheetName val="예정공정표"/>
      <sheetName val="05산출내역서"/>
      <sheetName val="06원가총괄"/>
      <sheetName val="06원가계산서"/>
      <sheetName val="07일위대가표"/>
      <sheetName val="08인건비 산거"/>
      <sheetName val="자문비"/>
      <sheetName val="출장비1"/>
      <sheetName val="인쇄비"/>
      <sheetName val="08도면"/>
      <sheetName val="각종 단가"/>
      <sheetName val="일위대가"/>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LIST"/>
      <sheetName val="우수관수량"/>
      <sheetName val="우수단수"/>
      <sheetName val="구조물집계"/>
      <sheetName val="우수맨홀집계"/>
      <sheetName val="우수맨홀단수(원형1호)"/>
      <sheetName val="우수맨홀단수(원형2호) "/>
      <sheetName val="우_수받이수량집계"/>
      <sheetName val="우수받이단수"/>
      <sheetName val="오수관LIST"/>
      <sheetName val="관자재집계"/>
      <sheetName val="오수관자재집계 "/>
      <sheetName val="가정오수관"/>
      <sheetName val="주철관절단"/>
      <sheetName val="오수맨홀수량집계"/>
      <sheetName val="오수맨홀단수"/>
      <sheetName val="오수받이수량집계"/>
      <sheetName val="오수받이"/>
      <sheetName val="레미콘"/>
      <sheetName val="아스콘"/>
      <sheetName val="토공집계"/>
      <sheetName val="토공"/>
      <sheetName val="폐기합"/>
      <sheetName val="폐기물"/>
      <sheetName val="08인건비 산거"/>
      <sheetName val="05산출내역서"/>
      <sheetName val="#REF"/>
      <sheetName val="단가산출"/>
      <sheetName val="수량산출"/>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 val="08인건비 산거"/>
      <sheetName val="05산출내역서"/>
    </sheetNames>
    <sheetDataSet>
      <sheetData sheetId="0">
        <row r="4">
          <cell r="Q4" t="str">
            <v>분석</v>
          </cell>
        </row>
        <row r="5">
          <cell r="Q5" t="str">
            <v>분석+설계</v>
          </cell>
        </row>
        <row r="6">
          <cell r="Q6" t="str">
            <v>분석+설계+구현</v>
          </cell>
        </row>
        <row r="7">
          <cell r="Q7" t="str">
            <v>분석+설계+구현+시험</v>
          </cell>
        </row>
        <row r="8">
          <cell r="Q8" t="str">
            <v>설계</v>
          </cell>
        </row>
        <row r="9">
          <cell r="Q9" t="str">
            <v>설계+구현</v>
          </cell>
        </row>
        <row r="10">
          <cell r="Q10" t="str">
            <v>설계+구현+시험</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Menu"/>
      <sheetName val="프로젝트개요"/>
      <sheetName val="개발단계"/>
      <sheetName val="개발규모"/>
      <sheetName val="간이법"/>
      <sheetName val="정규법"/>
      <sheetName val="보정계수"/>
      <sheetName val="직접경비"/>
      <sheetName val="개발비"/>
      <sheetName val="인력지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set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펌프장 산출근거"/>
      <sheetName val="펌프장유입부접합정"/>
      <sheetName val="펌프장유출부접합정"/>
      <sheetName val="원형맨홀산출근거"/>
      <sheetName val="입찰안"/>
      <sheetName val="setup"/>
    </sheetNames>
    <sheetDataSet>
      <sheetData sheetId="0"/>
      <sheetData sheetId="1"/>
      <sheetData sheetId="2"/>
      <sheetData sheetId="3"/>
      <sheetData sheetId="4" refreshError="1"/>
      <sheetData sheetId="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직접인건비호표(항목60%)"/>
      <sheetName val="직접경비호표"/>
      <sheetName val="Sheet2"/>
      <sheetName val="제경비"/>
      <sheetName val="원가계산"/>
      <sheetName val="목차"/>
      <sheetName val="일위대가(가설)"/>
      <sheetName val="토공개요"/>
      <sheetName val="토공(1)"/>
      <sheetName val="입찰안"/>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총괄집계표"/>
      <sheetName val="차선도색수량집계표 (1)"/>
      <sheetName val="차선도색단위수량"/>
      <sheetName val="가드레일수량집계표"/>
      <sheetName val="표지판수량집계"/>
      <sheetName val="대형(편지식)기초단위수량"/>
      <sheetName val="공사안전시설물집계표"/>
      <sheetName val="H-PILE수량집계"/>
    </sheetNames>
    <sheetDataSet>
      <sheetData sheetId="0"/>
      <sheetData sheetId="1"/>
      <sheetData sheetId="2"/>
      <sheetData sheetId="3"/>
      <sheetData sheetId="4"/>
      <sheetData sheetId="5"/>
      <sheetData sheetId="6"/>
      <sheetData sheetId="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지 (2)"/>
      <sheetName val="결재지"/>
      <sheetName val="내역서 (2)"/>
      <sheetName val="내역서"/>
      <sheetName val="보할조정 (최종)"/>
      <sheetName val="일위대가(수도정비)"/>
      <sheetName val="일위대가(기술진단)"/>
      <sheetName val="일위대가(유수율제고계획)"/>
      <sheetName val="인쇄비"/>
      <sheetName val="관망도작성근거"/>
      <sheetName val="보정계수"/>
      <sheetName val="노임단가"/>
      <sheetName val="적용기준"/>
      <sheetName val="설계기준"/>
      <sheetName val="내역1"/>
      <sheetName val="H-PILE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노임단가"/>
      <sheetName val="수목단가"/>
      <sheetName val="시설수량표"/>
      <sheetName val="식재수량표"/>
      <sheetName val="자재단가"/>
      <sheetName val="수원공사비"/>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직원목록"/>
      <sheetName val="99노임기준"/>
      <sheetName val="일위대가"/>
      <sheetName val="계수시트"/>
      <sheetName val="원가계산서"/>
      <sheetName val="시설물일위"/>
      <sheetName val="노임단가"/>
      <sheetName val="수목단가"/>
      <sheetName val="시설수량표"/>
      <sheetName val="식재수량표"/>
      <sheetName val="일위목록"/>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기기자재(사급)"/>
      <sheetName val="공사비집계"/>
      <sheetName val="기기설치"/>
      <sheetName val="배관자재"/>
      <sheetName val="배관설치"/>
      <sheetName val="MOTOR"/>
      <sheetName val="DATE"/>
      <sheetName val="구조물"/>
      <sheetName val="#REF"/>
      <sheetName val="NYS"/>
      <sheetName val="일위대가"/>
      <sheetName val="견적을지"/>
      <sheetName val="원가계산서"/>
      <sheetName val="2000년1차"/>
      <sheetName val="공예산서"/>
      <sheetName val="약품공급2"/>
      <sheetName val="Sheet1"/>
      <sheetName val="돌담교 상부수량"/>
      <sheetName val="수량산출"/>
      <sheetName val="자재대"/>
      <sheetName val="data"/>
      <sheetName val="기기리스트"/>
      <sheetName val="전기"/>
      <sheetName val="단가"/>
      <sheetName val="공통단가"/>
      <sheetName val="운반비"/>
      <sheetName val="2000양배"/>
      <sheetName val="순공사비"/>
      <sheetName val="현황산출서"/>
      <sheetName val="옹벽기초자료"/>
      <sheetName val="철거산출근거"/>
      <sheetName val="기본단가표"/>
      <sheetName val="지수"/>
      <sheetName val="도급"/>
      <sheetName val="대창(함평)"/>
      <sheetName val="대창(장성)"/>
      <sheetName val="대창(함평)-창열"/>
      <sheetName val="역T형교대(말뚝기초)"/>
      <sheetName val="내역서"/>
      <sheetName val="중기조종사 단위단가"/>
      <sheetName val="공사설계서"/>
      <sheetName val="내역"/>
      <sheetName val="제잡비"/>
      <sheetName val="투찰"/>
      <sheetName val="노임단가"/>
      <sheetName val="수목단가"/>
      <sheetName val="시설수량표"/>
      <sheetName val="식재수량표"/>
      <sheetName val="자재단가"/>
      <sheetName val="집계표"/>
      <sheetName val="AS포장복구 "/>
      <sheetName val="단가조사"/>
      <sheetName val="L_RPTB02_01"/>
      <sheetName val="BID"/>
      <sheetName val="A2"/>
      <sheetName val="건설기계"/>
      <sheetName val="단가산출"/>
      <sheetName val="기초자재"/>
      <sheetName val="기초자료"/>
      <sheetName val="용수량(생활용수)"/>
      <sheetName val="데리네이타현황"/>
      <sheetName val="전력구구조물산근"/>
      <sheetName val="약품설비"/>
      <sheetName val="요율"/>
      <sheetName val="기계"/>
      <sheetName val="주공 갑지"/>
      <sheetName val="실행내역"/>
      <sheetName val="건축-물가변동"/>
      <sheetName val="Sheet17"/>
      <sheetName val="물가대비표"/>
      <sheetName val="입력"/>
      <sheetName val="Y-WORK"/>
      <sheetName val="JUCKEYK"/>
      <sheetName val="2-1. 경관조명 내역총괄표"/>
      <sheetName val="2"/>
      <sheetName val="기자재비"/>
      <sheetName val="입찰안"/>
      <sheetName val="참조"/>
      <sheetName val="참조(2)"/>
      <sheetName val="부대tu"/>
      <sheetName val="일위목록"/>
      <sheetName val="wall"/>
      <sheetName val="밸브설치"/>
      <sheetName val="99노임기준"/>
      <sheetName val="1.설계조건"/>
      <sheetName val="설계기준"/>
      <sheetName val="내역1"/>
      <sheetName val="INPUT"/>
      <sheetName val="Front"/>
      <sheetName val="직원목록"/>
      <sheetName val="내역서(교량)전체"/>
      <sheetName val="Sensitivity"/>
      <sheetName val="부대내역"/>
      <sheetName val="SORCE1"/>
      <sheetName val="가시설단위수량"/>
      <sheetName val="총사업비명세"/>
      <sheetName val="총투자비산정"/>
      <sheetName val="H-PILE수량집계"/>
      <sheetName val="설계예시"/>
      <sheetName val="전장품(관리용)"/>
      <sheetName val="수질정화시설"/>
      <sheetName val="노임이"/>
      <sheetName val="기초일위"/>
      <sheetName val="노무비단가"/>
      <sheetName val="OZ049E"/>
      <sheetName val="피벗테이블데이터분석"/>
      <sheetName val="평균높이산출근거"/>
      <sheetName val="횡배수관위치조서"/>
      <sheetName val="간접"/>
      <sheetName val="수지표"/>
      <sheetName val="셀명"/>
      <sheetName val="단가LIST(8.16)"/>
      <sheetName val="플랜트 설치"/>
      <sheetName val="터파기및재료"/>
      <sheetName val="조달청적격심사"/>
      <sheetName val="G.R300경비"/>
      <sheetName val="VXXXXXXX"/>
      <sheetName val="총 원가계산"/>
      <sheetName val="연결임시"/>
      <sheetName val="노임"/>
      <sheetName val="기계경비일람"/>
      <sheetName val="발신정보"/>
      <sheetName val="L_RPTA05_목록"/>
      <sheetName val="중기일위대가"/>
      <sheetName val="날개벽수량표"/>
      <sheetName val="TRE TABLE"/>
      <sheetName val="우수받이(ASP)980,365"/>
      <sheetName val="Sheet3"/>
      <sheetName val="ABUT수량-A1"/>
      <sheetName val="NOMUBI"/>
      <sheetName val="DG7"/>
      <sheetName val="인건비"/>
      <sheetName val="LIST"/>
      <sheetName val="샘플표지"/>
      <sheetName val="기계경비(시간당)"/>
      <sheetName val="램머"/>
      <sheetName val="데이타"/>
      <sheetName val="기초 data"/>
      <sheetName val="건축내역서"/>
      <sheetName val="구역화물"/>
      <sheetName val="단가일람"/>
      <sheetName val="보험료산출"/>
      <sheetName val="J"/>
      <sheetName val="산출내역(4월)"/>
      <sheetName val="산출내역(5월) (2)"/>
      <sheetName val="식재인부"/>
      <sheetName val="다이꾸"/>
      <sheetName val="사통"/>
      <sheetName val="3련 BOX"/>
      <sheetName val="단가(1)"/>
      <sheetName val="이토변실(A3-LINE)"/>
      <sheetName val="수지예산"/>
      <sheetName val="산출내역서집계표"/>
      <sheetName val="설계조건"/>
      <sheetName val="일위대가표"/>
      <sheetName val="총괄내역서"/>
      <sheetName val="효명0010"/>
      <sheetName val="상 부"/>
      <sheetName val="4차원가계산서"/>
      <sheetName val="6pile  (돌출)"/>
      <sheetName val="공조기휀"/>
      <sheetName val="ⴭⴭⴭⴭ"/>
      <sheetName val="물집"/>
      <sheetName val="일위대가목차"/>
      <sheetName val="정부노임단가"/>
      <sheetName val="신규보류입력"/>
      <sheetName val="이름정의"/>
      <sheetName val="바닥판"/>
      <sheetName val="Mc1"/>
      <sheetName val="자판실행"/>
      <sheetName val="이토변실"/>
      <sheetName val="2000노임기준"/>
      <sheetName val="내역서(도급)"/>
      <sheetName val="건축일위"/>
      <sheetName val="그라우팅일위"/>
      <sheetName val="노무비"/>
      <sheetName val="코드표"/>
      <sheetName val="자재코드"/>
      <sheetName val="내역표지"/>
      <sheetName val="준검 내역서"/>
      <sheetName val="Sheet22"/>
      <sheetName val="1.취수장"/>
      <sheetName val="구체"/>
      <sheetName val="좌측날개벽"/>
      <sheetName val="우측날개벽"/>
      <sheetName val="일위대가(4층원격)"/>
      <sheetName val="1단계"/>
      <sheetName val="웅진교-S2"/>
      <sheetName val="신규일위대가"/>
      <sheetName val="설계예산서"/>
      <sheetName val="예산내역서"/>
      <sheetName val="설비내역서"/>
      <sheetName val="전기내역서"/>
      <sheetName val="부하LOAD"/>
      <sheetName val="공사개요"/>
      <sheetName val="8.석축단위(H=1.5M)"/>
      <sheetName val="노임,재료비"/>
      <sheetName val="관급자재대"/>
      <sheetName val="Oper Amount"/>
      <sheetName val="터널조도"/>
      <sheetName val="설계명세서"/>
      <sheetName val="토사(PE)"/>
      <sheetName val="GI-LIST"/>
      <sheetName val="J直材4"/>
      <sheetName val="입력데이타"/>
      <sheetName val="정공공사"/>
      <sheetName val="양수장내역"/>
      <sheetName val="양수장"/>
      <sheetName val="MACRO(MCC)"/>
      <sheetName val="97노임단가"/>
      <sheetName val="입력란"/>
      <sheetName val="S.중기사용료"/>
      <sheetName val="U-TYPE(1)"/>
      <sheetName val="il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실행대비"/>
      <sheetName val="일위대가"/>
      <sheetName val="단가"/>
      <sheetName val="자재단가"/>
      <sheetName val="노임단가"/>
      <sheetName val="우수받이"/>
      <sheetName val="노무비단가"/>
      <sheetName val="전기"/>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을지"/>
      <sheetName val="내역서"/>
      <sheetName val="위치도"/>
      <sheetName val="실시설계비"/>
      <sheetName val="측량비"/>
      <sheetName val="토질조사비"/>
      <sheetName val="인쇄비"/>
      <sheetName val="손해배상보험료"/>
      <sheetName val="측량단가(농.구릉지)"/>
      <sheetName val="측량단가(산지)"/>
      <sheetName val="측량단가"/>
      <sheetName val="용역설계비산출서 (2)"/>
      <sheetName val="현황"/>
      <sheetName val="예정공정표"/>
      <sheetName val="안전관리비"/>
      <sheetName val="도움말"/>
      <sheetName val="0000"/>
      <sheetName val="2.재료비"/>
      <sheetName val="12.보오링"/>
      <sheetName val="18.공내수압탄성자연"/>
      <sheetName val="실행대비"/>
      <sheetName val="라.공사비"/>
      <sheetName val="다.도서인쇄비 "/>
      <sheetName val="초기화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안전시설"/>
      <sheetName val="상수도갑지"/>
      <sheetName val="상수도을지"/>
      <sheetName val="MOTOR"/>
      <sheetName val="2.재료비"/>
      <sheetName val="12.보오링"/>
      <sheetName val="18.공내수압탄성자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refreshError="1"/>
      <sheetData sheetId="14" refreshError="1"/>
      <sheetData sheetId="15" refreshError="1"/>
      <sheetData sheetId="1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받이연결관토공"/>
      <sheetName val="집계표"/>
      <sheetName val="단위수량"/>
      <sheetName val="관경별내역서"/>
      <sheetName val="건축-물가변동"/>
      <sheetName val="기계설비-물가변동"/>
      <sheetName val="내역서"/>
      <sheetName val="측량단가"/>
      <sheetName val="안전시설"/>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총괄"/>
      <sheetName val="설계내역서"/>
      <sheetName val="일위대가표"/>
      <sheetName val="개략공사비추정"/>
      <sheetName val="수질유량생분해"/>
      <sheetName val="환경성검토내역표지"/>
      <sheetName val="환경성검토총괄내역"/>
      <sheetName val="환경성검토직접인건비"/>
      <sheetName val="환경성검토직접경비"/>
      <sheetName val="기초단가"/>
      <sheetName val="단위수량"/>
      <sheetName val="내역서"/>
      <sheetName val="측량단가"/>
    </sheetNames>
    <sheetDataSet>
      <sheetData sheetId="0"/>
      <sheetData sheetId="1"/>
      <sheetData sheetId="2"/>
      <sheetData sheetId="3"/>
      <sheetData sheetId="4"/>
      <sheetData sheetId="5"/>
      <sheetData sheetId="6"/>
      <sheetData sheetId="7"/>
      <sheetData sheetId="8"/>
      <sheetData sheetId="9">
        <row r="3">
          <cell r="B3">
            <v>140793</v>
          </cell>
        </row>
      </sheetData>
      <sheetData sheetId="10" refreshError="1"/>
      <sheetData sheetId="11" refreshError="1"/>
      <sheetData sheetId="1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표지"/>
      <sheetName val="설계예산서총괄"/>
      <sheetName val="설계내역서"/>
      <sheetName val="일위대가표"/>
      <sheetName val="개략공사비추정"/>
      <sheetName val="산근2"/>
      <sheetName val="1.총괄"/>
      <sheetName val="2.총괄표"/>
      <sheetName val="3.직접인건비"/>
      <sheetName val="4.직접경비"/>
      <sheetName val="Sheet1"/>
      <sheetName val="기초단가"/>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41">
          <cell r="B41">
            <v>662</v>
          </cell>
        </row>
      </sheetData>
      <sheetData sheetId="12"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공정표"/>
      <sheetName val="산출내역서 (2)"/>
      <sheetName val="원가계산서(최종) "/>
      <sheetName val="순공사비 산출서"/>
      <sheetName val="단가산출_목록"/>
      <sheetName val="단가산출(1)"/>
      <sheetName val="중기적용단가"/>
      <sheetName val="중기단가산출근거(2)"/>
      <sheetName val="노임단가"/>
      <sheetName val="원가계산서"/>
      <sheetName val="내역서(건축)"/>
      <sheetName val="내역서(조경)"/>
      <sheetName val="일위대가목록(건축)"/>
      <sheetName val="일위대가(건축)"/>
      <sheetName val="단가대비표(건축)"/>
      <sheetName val="일위대가(조경)"/>
      <sheetName val="단위단가"/>
      <sheetName val="이식장비상차비"/>
      <sheetName val="이식장비하차비"/>
      <sheetName val="중기단가산출근거"/>
      <sheetName val="이식수목인력상하차비"/>
      <sheetName val="이식목차량운반비"/>
      <sheetName val="이식목차량운반비 (2)"/>
      <sheetName val="이식목차량운반비 (3)"/>
      <sheetName val="수목중량산출"/>
      <sheetName val="건설기계_목록"/>
      <sheetName val="건설기계"/>
      <sheetName val="엘리베이터하부조경_노임단가"/>
      <sheetName val="엘리베이터하부조경_자재단가"/>
      <sheetName val="구조물깨기"/>
      <sheetName val="중기단가산출근거 (2)"/>
      <sheetName val="이식수목인력상하차비 (2)"/>
      <sheetName val="이식목차량운반비 (4)"/>
      <sheetName val="이식목차량운반비 (5)"/>
      <sheetName val="이식목차량운반비 (6)"/>
      <sheetName val="수목중량산출 (2)"/>
      <sheetName val="총괄수량집계표"/>
      <sheetName val="총괄수량집계"/>
      <sheetName val="시멘트,골재총괄집계표"/>
      <sheetName val="주요자재총괄집계표"/>
      <sheetName val="공종별주요자재집계"/>
      <sheetName val="토공총괄집계 "/>
      <sheetName val="공종별토공집계"/>
      <sheetName val="산출내역"/>
      <sheetName val="기초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축제공총괄표"/>
      <sheetName val="축제공집계표"/>
      <sheetName val="호안집계표"/>
      <sheetName val="배수통관총괄표"/>
      <sheetName val="배수문집"/>
      <sheetName val="부체집"/>
      <sheetName val="#REF"/>
      <sheetName val="일위대가표"/>
      <sheetName val="단가대비표"/>
      <sheetName val="99노임기준"/>
      <sheetName val="일위대가"/>
      <sheetName val="단위수량"/>
      <sheetName val="3.바닥판설계"/>
      <sheetName val="Sheet1"/>
      <sheetName val="Sheet1 (2)"/>
      <sheetName val="단위단가"/>
      <sheetName val="가도공"/>
      <sheetName val="내역서"/>
      <sheetName val="DATE"/>
      <sheetName val="말뚝지지력산정"/>
      <sheetName val="설계총괄표1"/>
      <sheetName val="총괄표"/>
      <sheetName val="조명시설"/>
      <sheetName val="구조물공"/>
      <sheetName val="8.설치품셈"/>
      <sheetName val="기본단가표"/>
      <sheetName val="기초단가"/>
      <sheetName val="효명0010"/>
      <sheetName val="단가표"/>
      <sheetName val="수량산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수목일위.XLS_x0000_][수목일위.XLS_x0000_][수목일위.XLS"/>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공사비"/>
      <sheetName val="단가산출"/>
      <sheetName val="가드레일산근"/>
      <sheetName val="수량집계표"/>
      <sheetName val="수량"/>
      <sheetName val="단가비교"/>
      <sheetName val="적용2002"/>
      <sheetName val="중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수량집계A"/>
      <sheetName val="철근집계A"/>
      <sheetName val="진주방향"/>
      <sheetName val="물가시세"/>
      <sheetName val="원가서"/>
      <sheetName val="일위대가표"/>
      <sheetName val="일위대가 "/>
      <sheetName val="DATE"/>
      <sheetName val="총괄내역서"/>
      <sheetName val="한강운반비"/>
      <sheetName val="문학간접"/>
      <sheetName val="간접"/>
      <sheetName val="수목데이타"/>
      <sheetName val="1,2공구원가계산서"/>
      <sheetName val="2공구산출내역"/>
      <sheetName val="1공구산출내역서"/>
      <sheetName val="준검 내역서"/>
      <sheetName val="원가계산서"/>
      <sheetName val="투찰"/>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변경내역"/>
      <sheetName val="건축2"/>
      <sheetName val="원가"/>
      <sheetName val="AS포장복구 "/>
      <sheetName val="내역서"/>
      <sheetName val="견적"/>
      <sheetName val="수량산출서"/>
      <sheetName val="Total"/>
      <sheetName val="b_balju_cho"/>
      <sheetName val="변수값"/>
      <sheetName val="중기상차"/>
      <sheetName val="AS복구"/>
      <sheetName val="중기터파기"/>
      <sheetName val="수량산출"/>
      <sheetName val="기계경비산출기준"/>
      <sheetName val="공사비산출내역"/>
      <sheetName val="기초단가"/>
      <sheetName val="기준액"/>
      <sheetName val="1차증가원가계산"/>
      <sheetName val="가설공사비"/>
      <sheetName val="도로구조공사비"/>
      <sheetName val="도로토공공사비"/>
      <sheetName val="여수토공사비"/>
      <sheetName val="가시설"/>
      <sheetName val="제출내역 (2)"/>
      <sheetName val="별표집계"/>
      <sheetName val="실행(ALT1)"/>
      <sheetName val="노무"/>
      <sheetName val="단가대비표"/>
      <sheetName val="BOJUNGGM"/>
      <sheetName val="연습"/>
      <sheetName val="실행(표지,갑,을)"/>
      <sheetName val="금액"/>
      <sheetName val="nys"/>
      <sheetName val="토공"/>
      <sheetName val="조건"/>
      <sheetName val="전차선로 물량표"/>
      <sheetName val="#REF"/>
      <sheetName val="자재"/>
      <sheetName val="공통(20-91)"/>
      <sheetName val="토공총괄표"/>
      <sheetName val="공사개요"/>
      <sheetName val="공사설명서"/>
      <sheetName val="일위목록"/>
      <sheetName val="계산서(곡선부)"/>
      <sheetName val="포장재료집계표"/>
      <sheetName val="2000.11월설계내역"/>
      <sheetName val="장비집계"/>
      <sheetName val="결재판"/>
      <sheetName val="설계서(본관)"/>
      <sheetName val="6호기"/>
      <sheetName val="입찰견적보고서"/>
      <sheetName val="2003상반기노임기준"/>
      <sheetName val="16-1"/>
      <sheetName val="건축-물가변동"/>
      <sheetName val="A-4"/>
      <sheetName val="데리네이타현황"/>
      <sheetName val="부대내역"/>
      <sheetName val="FB25JN"/>
      <sheetName val="카렌스센터계량기설치공사"/>
      <sheetName val="기초입력 DATA"/>
      <sheetName val="계정"/>
      <sheetName val="관급자재"/>
      <sheetName val="폐기물"/>
      <sheetName val="COVER"/>
      <sheetName val="관접합및부설"/>
      <sheetName val="단가"/>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공사요율산출표"/>
      <sheetName val="공구원가계산"/>
      <sheetName val="자료"/>
      <sheetName val="코드"/>
      <sheetName val="골재집계"/>
      <sheetName val="-레미콘집계"/>
      <sheetName val="-몰탈콘크리트"/>
      <sheetName val="자갈,시멘트,모래산출"/>
      <sheetName val="-철근집계"/>
      <sheetName val="포장재료(1)"/>
      <sheetName val="-흄관집계"/>
      <sheetName val="계획금액"/>
      <sheetName val="단위단가"/>
      <sheetName val="입력"/>
      <sheetName val="안내"/>
      <sheetName val="DATA"/>
      <sheetName val="수목표준대가"/>
      <sheetName val="기본단가표"/>
      <sheetName val="자재단가조사표-수목"/>
      <sheetName val="시설물일위"/>
      <sheetName val="가설공사"/>
      <sheetName val="단가결정"/>
      <sheetName val="내역아"/>
      <sheetName val="울타리"/>
      <sheetName val="값"/>
      <sheetName val="을지"/>
      <sheetName val="요율"/>
      <sheetName val="노임단가"/>
      <sheetName val="갑지"/>
      <sheetName val="전기일위목록"/>
      <sheetName val="전기대가"/>
      <sheetName val="산출조서표지"/>
      <sheetName val="공량산출"/>
      <sheetName val="단가산출_목록"/>
      <sheetName val="도급기성"/>
      <sheetName val="수목단가"/>
      <sheetName val="시설수량표"/>
      <sheetName val="식재수량표"/>
      <sheetName val="자재단가"/>
      <sheetName val="갈현동"/>
      <sheetName val="제잡비계산"/>
      <sheetName val="중기조종사 단위단가"/>
      <sheetName val="삭제금지단가"/>
      <sheetName val="01"/>
      <sheetName val="버스운행안내"/>
      <sheetName val="근태계획서"/>
      <sheetName val="예방접종계획"/>
      <sheetName val="전익자재"/>
      <sheetName val="산출기초"/>
      <sheetName val="직재"/>
      <sheetName val="재집"/>
      <sheetName val="용역비내역-진짜"/>
      <sheetName val="전등설비"/>
      <sheetName val="일위산출"/>
      <sheetName val="Sheet1 (2)"/>
      <sheetName val="소비자가"/>
      <sheetName val="참조 (2)"/>
      <sheetName val="실행대비"/>
      <sheetName val="-치수표(곡선부)"/>
      <sheetName val="세부내역"/>
      <sheetName val="금액내역서"/>
      <sheetName val="경영"/>
      <sheetName val="98년"/>
      <sheetName val="실적"/>
      <sheetName val="신청서"/>
      <sheetName val="콘크스"/>
      <sheetName val="노임이"/>
      <sheetName val="Recovered_Sheet1"/>
      <sheetName val="수량계표"/>
      <sheetName val="자판실행"/>
      <sheetName val="WORK"/>
      <sheetName val="건축"/>
      <sheetName val="원가계산"/>
      <sheetName val="원가계산 (2)"/>
      <sheetName val="2호맨홀공제수량"/>
      <sheetName val="단가산출서"/>
      <sheetName val="전체"/>
      <sheetName val="배수장토목공사비"/>
      <sheetName val="증감내역서"/>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설계예산서"/>
      <sheetName val="LP-S"/>
      <sheetName val="기준비용"/>
      <sheetName val="식재"/>
      <sheetName val="시설물"/>
      <sheetName val="식재출력용"/>
      <sheetName val="유지관리"/>
      <sheetName val="70%"/>
      <sheetName val="BID"/>
      <sheetName val="중기사용료산출근거"/>
      <sheetName val="단가산출2"/>
      <sheetName val="단가 및 재료비"/>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포장수량단위"/>
      <sheetName val="인건비"/>
      <sheetName val="1공구원가계산"/>
      <sheetName val="1공구원가계산서"/>
      <sheetName val="골조시행"/>
      <sheetName val="제경비율"/>
      <sheetName val="월간관리비"/>
      <sheetName val="산출근거"/>
      <sheetName val="재료단가"/>
      <sheetName val="임금단가"/>
      <sheetName val="장비목록표"/>
      <sheetName val="장비운전경비"/>
      <sheetName val="설계"/>
      <sheetName val="9811"/>
      <sheetName val="시멘트"/>
      <sheetName val="골조-APT 갑지"/>
      <sheetName val="토사(PE)"/>
      <sheetName val="예산내역서"/>
      <sheetName val="총계"/>
      <sheetName val="노임,재료비"/>
      <sheetName val="인건비 "/>
      <sheetName val="단가(자재)"/>
      <sheetName val="단가(노임)"/>
      <sheetName val="기초목록"/>
      <sheetName val="적용공정"/>
      <sheetName val="DATA1"/>
      <sheetName val="터파기및재료"/>
      <sheetName val="설명서 "/>
      <sheetName val="토목"/>
      <sheetName val="표_재료"/>
      <sheetName val="이름표지정"/>
      <sheetName val="지급자재"/>
      <sheetName val="기초코드"/>
      <sheetName val="팔당터널(1공구)"/>
      <sheetName val="제경비적용기준"/>
      <sheetName val="공사자료입력"/>
      <sheetName val="기타 정보통신공사"/>
      <sheetName val="구조물5월기성내역"/>
      <sheetName val="가설건물"/>
      <sheetName val="총괄"/>
      <sheetName val="3.바닥판  "/>
      <sheetName val="설명"/>
      <sheetName val="가감수량"/>
      <sheetName val="맨홀수량산출"/>
      <sheetName val="적용기준"/>
      <sheetName val="참조(2)"/>
      <sheetName val="참조"/>
      <sheetName val="iec"/>
      <sheetName val="ks"/>
      <sheetName val="선로정수"/>
      <sheetName val="해외(원화)"/>
      <sheetName val="경비_원본"/>
      <sheetName val="106C0300"/>
      <sheetName val="소요자재"/>
      <sheetName val="노무산출서"/>
      <sheetName val="경비"/>
      <sheetName val="CC16-내역서"/>
      <sheetName val="재료값"/>
      <sheetName val="Sheet5"/>
      <sheetName val="물가대비표"/>
      <sheetName val="6-1. 관개량조서"/>
      <sheetName val="입찰"/>
      <sheetName val="현경"/>
      <sheetName val="CTEMCOST"/>
      <sheetName val="CON'C"/>
      <sheetName val="자재단가2007.10"/>
      <sheetName val="자재단가2008.4"/>
      <sheetName val="부대tu"/>
      <sheetName val="공통가설"/>
      <sheetName val="L_RPTB02_01"/>
      <sheetName val="플랜트 설치"/>
      <sheetName val="결재갑지"/>
      <sheetName val="INDEX  LIST"/>
      <sheetName val="건축내역서"/>
      <sheetName val="토목내역서"/>
      <sheetName val="심사물량"/>
      <sheetName val="심사계산"/>
      <sheetName val="을-ATYPE"/>
      <sheetName val="표지 (2)"/>
      <sheetName val="기계경비"/>
      <sheetName val="설계예산"/>
      <sheetName val="정부노임단가"/>
      <sheetName val="토목검측서"/>
      <sheetName val="조명시설"/>
      <sheetName val="1안"/>
      <sheetName val="내역갑지"/>
      <sheetName val="11-2.아파트내역"/>
      <sheetName val="설계총괄표"/>
      <sheetName val="판매시설"/>
      <sheetName val="노임단가표"/>
      <sheetName val="토공수량"/>
      <sheetName val="화성태안9공구내역(실행)"/>
      <sheetName val="총괄표"/>
      <sheetName val="배수장공사비명세서"/>
      <sheetName val="말고개터널조명전압강하"/>
      <sheetName val="빙장비사양"/>
      <sheetName val="장비사양"/>
      <sheetName val="기계경비(시간당)"/>
      <sheetName val="램머"/>
      <sheetName val="장비경비"/>
      <sheetName val="공정표"/>
      <sheetName val="30집계표"/>
      <sheetName val="FOB발"/>
      <sheetName val="LOOKUP"/>
      <sheetName val="인제내역"/>
      <sheetName val="우수받이"/>
      <sheetName val="타공종이기"/>
      <sheetName val="표  지"/>
      <sheetName val="화장실"/>
      <sheetName val="00노임기준"/>
      <sheetName val="시중노임단가"/>
      <sheetName val="년도별노임표"/>
      <sheetName val="중기목록표"/>
      <sheetName val="1-4-2.관(약)"/>
      <sheetName val="견적율"/>
      <sheetName val="갑지(추정)"/>
      <sheetName val="평가데이터"/>
      <sheetName val="연결임시"/>
      <sheetName val="내역(APT)"/>
      <sheetName val="기초1"/>
      <sheetName val="고유코드_설계"/>
      <sheetName val="목차"/>
      <sheetName val="설계내역서"/>
      <sheetName val="아파트 내역"/>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전기"/>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세금자료"/>
      <sheetName val="말뚝지지력산정"/>
      <sheetName val="도급"/>
      <sheetName val="평당공사비산정"/>
      <sheetName val="실행,원가 최종예상"/>
      <sheetName val="Tool"/>
      <sheetName val="일위"/>
      <sheetName val="그림"/>
      <sheetName val="매립"/>
      <sheetName val="설계내역"/>
      <sheetName val="참고사항"/>
      <sheetName val="근로자자료입력"/>
      <sheetName val="2000년1차"/>
      <sheetName val="2000전체분"/>
      <sheetName val="산출(부하간선)"/>
      <sheetName val="아파트"/>
      <sheetName val="JOIN(2span)"/>
      <sheetName val="바닥판"/>
      <sheetName val="주빔의 설계"/>
      <sheetName val="철근량산정및사용성검토"/>
      <sheetName val="입력DATA"/>
      <sheetName val="원가data"/>
      <sheetName val="적점"/>
      <sheetName val="정화조방수미장"/>
      <sheetName val="1-최종안"/>
      <sheetName val="사업분석-분양가결정"/>
      <sheetName val="매채조회"/>
      <sheetName val="토목(대안)"/>
      <sheetName val="월별수입"/>
      <sheetName val="설계명세서"/>
      <sheetName val="21301동"/>
      <sheetName val="전기공사"/>
      <sheetName val="지질조사"/>
      <sheetName val="산출근거(복구)"/>
      <sheetName val="단가표"/>
      <sheetName val="건설기계"/>
      <sheetName val="사급자재"/>
      <sheetName val="2공구하도급내역서"/>
      <sheetName val="날개벽"/>
      <sheetName val="암거단위"/>
      <sheetName val="횡 연장"/>
      <sheetName val="산출내역서집계표"/>
      <sheetName val="램프"/>
      <sheetName val="★도급내역(2공구)"/>
      <sheetName val="밸브설치"/>
      <sheetName val="토목주소"/>
      <sheetName val="프랜트면허"/>
      <sheetName val="내역서1999.8최종"/>
      <sheetName val="투자비"/>
      <sheetName val="조성원가DATA"/>
      <sheetName val="사업비"/>
      <sheetName val="G.R300경비"/>
      <sheetName val="중기집계"/>
      <sheetName val="입찰안"/>
      <sheetName val="본사공가현황"/>
      <sheetName val="공사비증감"/>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Sheet15"/>
      <sheetName val="협력업체"/>
      <sheetName val="자재 집계표"/>
      <sheetName val="Macro2"/>
      <sheetName val="Macro1"/>
      <sheetName val="상호참고자료"/>
      <sheetName val="발주처자료입력"/>
      <sheetName val="회사기본자료"/>
      <sheetName val="하자보증자료"/>
      <sheetName val="기술자관련자료"/>
      <sheetName val="케이블트레이"/>
      <sheetName val="화설내"/>
      <sheetName val="원가계산하도"/>
      <sheetName val="주공 갑지"/>
      <sheetName val="철콘"/>
      <sheetName val="재료"/>
      <sheetName val="단가일람"/>
      <sheetName val="자재일람"/>
      <sheetName val="조경일람"/>
      <sheetName val="상부공철근집계(ABC)"/>
      <sheetName val="BSD (2)"/>
      <sheetName val="99노임기준"/>
      <sheetName val="계정code"/>
      <sheetName val="소방"/>
      <sheetName val="EARTH"/>
      <sheetName val="약품설비"/>
      <sheetName val="시공"/>
      <sheetName val="00상노임"/>
      <sheetName val="7월11일"/>
      <sheetName val="날개벽(시점좌측)"/>
      <sheetName val="pier(각형)"/>
      <sheetName val="해평견적"/>
      <sheetName val="신표지1"/>
      <sheetName val="총괄내역서(설계)"/>
      <sheetName val="장비투입계획"/>
      <sheetName val="직원투입계획"/>
      <sheetName val="[수목일위.XLS_x0000_][수목일위.XLS_x0000_]el\설계서\수목"/>
      <sheetName val="[수목일위.XLS]el\설계서\수목일위.XLS]데이타"/>
      <sheetName val="[수목일위.XLS]el\설계서\수목일위.XLS"/>
      <sheetName val="에너지동"/>
      <sheetName val="조내역"/>
      <sheetName val="설계산출기초"/>
      <sheetName val="도급예산내역서봉투"/>
      <sheetName val="공사원가계산서"/>
      <sheetName val="설계산출표지"/>
      <sheetName val="도급예산내역서총괄표"/>
      <sheetName val="을부담운반비"/>
      <sheetName val="운반비산출"/>
      <sheetName val="정산산출서(배수판)"/>
      <sheetName val="배수내역"/>
      <sheetName val="일위집계(기존)"/>
      <sheetName val="DANGA"/>
      <sheetName val="COST"/>
      <sheetName val="안양동교 1안"/>
      <sheetName val="여과지동"/>
      <sheetName val="공내역"/>
      <sheetName val="설계서"/>
      <sheetName val="부표총괄"/>
      <sheetName val="9509"/>
      <sheetName val="수정"/>
      <sheetName val="직원관련자료"/>
      <sheetName val="준공정산"/>
      <sheetName val="구체"/>
      <sheetName val="좌측날개벽"/>
      <sheetName val="우측날개벽"/>
      <sheetName val="원가계산서구조조정"/>
      <sheetName val="98수문일위"/>
      <sheetName val="48일위(기존)"/>
      <sheetName val="수목_바_주목_"/>
      <sheetName val="AL공사(원)"/>
      <sheetName val="기구조직"/>
      <sheetName val="맨홀수량집계"/>
      <sheetName val="내역(원)"/>
      <sheetName val="기본정보입력"/>
      <sheetName val="토공연장"/>
      <sheetName val="공사별 가중치 산출근거(토목)"/>
      <sheetName val="가중치근거(조경)"/>
      <sheetName val="공사별 가중치 산출근거(건축)"/>
      <sheetName val="경율산정"/>
      <sheetName val="기본단가"/>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구조물공"/>
      <sheetName val="부대공"/>
      <sheetName val="배수공"/>
      <sheetName val="포장공"/>
      <sheetName val="시점교대"/>
      <sheetName val="내역(전체_금차)"/>
      <sheetName val="제경비_전체"/>
      <sheetName val="제경비_금차준공분"/>
      <sheetName val="FCM"/>
      <sheetName val="단계별내역 (2)"/>
      <sheetName val="대로근거"/>
      <sheetName val="중로근거"/>
      <sheetName val="ITEM"/>
      <sheetName val="가로등"/>
      <sheetName val="건설산출"/>
      <sheetName val="단위수량산출서"/>
      <sheetName val="2.고용보험료산출근거"/>
      <sheetName val="골조물량"/>
      <sheetName val="입력란"/>
      <sheetName val="97노임단가"/>
      <sheetName val="단가목록"/>
      <sheetName val="자재목록"/>
      <sheetName val="노임목록"/>
      <sheetName val="경비내역(을)-1"/>
      <sheetName val="공사진행"/>
      <sheetName val="간접비"/>
      <sheetName val="현장관리비 산출내역"/>
      <sheetName val="CABLE SIZE-1"/>
      <sheetName val="예가표"/>
      <sheetName val="계측제어설비"/>
      <sheetName val="토공(우물통,기타) "/>
      <sheetName val="코드표"/>
      <sheetName val="실행철강하도"/>
      <sheetName val="단가입력"/>
      <sheetName val="ABUT수량-A1"/>
      <sheetName val="설계변경내역 98"/>
      <sheetName val="수원공매수"/>
      <sheetName val="D-철근총괄"/>
      <sheetName val="토공사(흙막이)"/>
      <sheetName val="개요"/>
      <sheetName val="인원"/>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직접경비호표"/>
      <sheetName val="지수"/>
      <sheetName val="1단계"/>
      <sheetName val="H-PILE수량집계"/>
      <sheetName val="[수목일위.XLS][수목일위.XLS]el_______54"/>
      <sheetName val="[수목일위.XLS][수목일위.XLS]el_______55"/>
      <sheetName val="E.P.T수량산출서"/>
      <sheetName val="99노임단가"/>
      <sheetName val="[수목일위.XLS][수목일위.XLS]el_______56"/>
      <sheetName val="[수목일위.XLS][수목일위.XLS]el_______57"/>
      <sheetName val="개별직종노임단가(2005.1)"/>
      <sheetName val="현장관리비"/>
      <sheetName val="기술자자료입력"/>
      <sheetName val="수량산출(음암)"/>
      <sheetName val="변경-C"/>
      <sheetName val="actual"/>
      <sheetName val="단가및재료비"/>
      <sheetName val="중기사용료"/>
      <sheetName val="각사별공사비분개 "/>
      <sheetName val=" 상부공통집계(총괄)"/>
      <sheetName val="재정비직인"/>
      <sheetName val="패널"/>
      <sheetName val="세부내역서"/>
      <sheetName val="MOTOR"/>
      <sheetName val="구조"/>
      <sheetName val="계장 품셈표"/>
      <sheetName val="상반기손익차2총괄"/>
      <sheetName val="8설7발"/>
      <sheetName val="총괄변경내역서"/>
      <sheetName val="북제주원가"/>
      <sheetName val="실행_ALT1_"/>
      <sheetName val="총집계표"/>
      <sheetName val="구간산출"/>
      <sheetName val="법면단"/>
      <sheetName val="석축설면"/>
      <sheetName val="법면설면"/>
      <sheetName val="석축단"/>
      <sheetName val="법면수집"/>
      <sheetName val="관련자료입력"/>
      <sheetName val="실행"/>
      <sheetName val="현장식당(1)"/>
      <sheetName val="Sheet4_x0000__x0000__x0000__x0000__x0000__x0000__x0000__x0010_[수목일위.XLS]가드레일산근_x0000_"/>
      <sheetName val="총괄 내역서"/>
      <sheetName val="단위수량"/>
      <sheetName val="4.설계예산내역서"/>
      <sheetName val="6.관급자재조서"/>
      <sheetName val="품신"/>
      <sheetName val="3.예정공정표"/>
      <sheetName val="7.청제공기계기구조서"/>
      <sheetName val="공사요율"/>
      <sheetName val="을"/>
      <sheetName val="1"/>
      <sheetName val="2"/>
      <sheetName val="3"/>
      <sheetName val="4"/>
      <sheetName val="5"/>
      <sheetName val="차액보증"/>
      <sheetName val="6PILE  (돌출)"/>
      <sheetName val="설비내역서"/>
      <sheetName val="전기내역서"/>
      <sheetName val="U-TYPE(1)"/>
      <sheetName val="조건표"/>
      <sheetName val="도로정위치부표"/>
      <sheetName val="DB구축"/>
      <sheetName val="도로조사부표"/>
      <sheetName val="재정비내역"/>
      <sheetName val="입력변수"/>
      <sheetName val="지적고시내역"/>
      <sheetName val="노임(1차)"/>
      <sheetName val="식재가격"/>
      <sheetName val="식재총괄"/>
      <sheetName val="쌍송교"/>
      <sheetName val="단가집"/>
      <sheetName val="배수통관(좌)"/>
      <sheetName val="직접노무비"/>
      <sheetName val="일위대가_(식재)"/>
      <sheetName val="백호우계수"/>
      <sheetName val="Sheet17"/>
      <sheetName val="계약서"/>
      <sheetName val="고시단가"/>
      <sheetName val="환경기계공정표 (3)"/>
      <sheetName val="견적서"/>
      <sheetName val="8.설치품셈"/>
      <sheetName val="구조물철거타공정이월"/>
      <sheetName val="갑지1"/>
      <sheetName val="설계변경총괄표(계산식)"/>
      <sheetName val="24.보증금"/>
      <sheetName val="2)관접합"/>
      <sheetName val="공사명입력"/>
      <sheetName val="마산방향"/>
      <sheetName val="철거산출근거"/>
      <sheetName val="단계별내역 (丵〒"/>
      <sheetName val="조명율표"/>
      <sheetName val="세목전체"/>
      <sheetName val="유동표"/>
      <sheetName val="교각1"/>
      <sheetName val="방지책개소별명세"/>
      <sheetName val="방수"/>
      <sheetName val="위치조서"/>
      <sheetName val="단면가정"/>
      <sheetName val="설계조건"/>
      <sheetName val="기계설비-물가변동"/>
      <sheetName val="단가산출1"/>
      <sheetName val="SG"/>
      <sheetName val="내역표지"/>
      <sheetName val="토적집계"/>
      <sheetName val="단가(긴급전화)"/>
      <sheetName val="대비"/>
      <sheetName val="기초입력_DATA"/>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인건비_"/>
      <sheetName val="11-2_아파트내역"/>
      <sheetName val="표__지"/>
      <sheetName val="운반"/>
      <sheetName val="실행간접비용"/>
      <sheetName val="COPING"/>
      <sheetName val="노무,재료"/>
      <sheetName val="TABLE DB"/>
      <sheetName val="쌍용 data base"/>
      <sheetName val="분전반계산서(석관)"/>
      <sheetName val="[수목일위.XLS][수목일위.XLS]el________2"/>
      <sheetName val="[수목일위.XLS][수목일위.XLS]el________3"/>
      <sheetName val="[수목일위.XLS][수목일위.XLS]el________4"/>
      <sheetName val="[수목일위.XLS][수목일위.XLS]el________5"/>
      <sheetName val="[수목일위.XLS][수목일위.XLS]el________6"/>
      <sheetName val="[수목일위.XLS][수목일위.XLS]el________7"/>
      <sheetName val="[수목일위.XLS][수목일위.XLS]el________8"/>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2"/>
      <sheetName val="[수목일위.XLS][수목일위.XLS]el_______23"/>
      <sheetName val="[수목일위.XLS][수목일위.XLS]el_______24"/>
      <sheetName val="[수목일위.XLS][수목일위.XLS]el_______25"/>
      <sheetName val="[수목일위.XLS][수목일위.XLS]el_______28"/>
      <sheetName val="[수목일위.XLS][수목일위.XLS]el_______29"/>
      <sheetName val="[수목일위.XLS][수목일위.XLS]el_______26"/>
      <sheetName val="[수목일위.XLS][수목일위.XLS]el_______27"/>
      <sheetName val="[수목일위.XLS][수목일위.XLS]el\설계서\수목일위"/>
      <sheetName val="[수목일위.XLS][수목일위.XLS]el_______30"/>
      <sheetName val="[수목일위.XLS][수목일위.XLS]el_______31"/>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38"/>
      <sheetName val="[수목일위.XLS][수목일위.XLS]el_______39"/>
      <sheetName val="개비온집계"/>
      <sheetName val="개비온 단위"/>
      <sheetName val="총괄,내역"/>
      <sheetName val="내역1"/>
      <sheetName val="설계기준"/>
      <sheetName val="경율산정.XLS"/>
      <sheetName val="견적단가"/>
      <sheetName val="수량산출표"/>
      <sheetName val="비계공사"/>
      <sheetName val="계정coF_x0000_"/>
      <sheetName val="접합 및 부설 "/>
      <sheetName val="guard(mac)"/>
      <sheetName val="INPUT"/>
      <sheetName val="관공일위대가"/>
      <sheetName val="인부노임단가"/>
      <sheetName val="3차"/>
      <sheetName val="가감수량(2호)"/>
      <sheetName val="맨홀수량산출(2호)"/>
      <sheetName val="48수량"/>
      <sheetName val="49일위"/>
      <sheetName val="22일위"/>
      <sheetName val="49수량"/>
      <sheetName val="취수탑"/>
      <sheetName val="부안일위"/>
      <sheetName val="참조M"/>
      <sheetName val="도급예산내역서총㔀቎"/>
      <sheetName val="N賃率-職"/>
      <sheetName val="도급예산내역서총/_x0000_"/>
      <sheetName val="도급예산내역서총︀㳕"/>
      <sheetName val="플랜트_설치"/>
      <sheetName val="아파트_내역"/>
      <sheetName val="7_원가계산서(품셈)"/>
      <sheetName val="단가산출근거_목록표"/>
      <sheetName val="단_가_산_출_근_거"/>
      <sheetName val="중기_목록표"/>
      <sheetName val="시간당_중기사용료"/>
      <sheetName val="환율및_기초자료"/>
      <sheetName val="el\설계서\수목일위_XLS]데이타1"/>
      <sheetName val="1공구_단가_(정원)1"/>
      <sheetName val="1공구_단가_(산광)1"/>
      <sheetName val="1공구_단가_(용호)1"/>
      <sheetName val="간지_(2)1"/>
      <sheetName val="2공구_단가(인성)1"/>
      <sheetName val="2공구_단가(대동)1"/>
      <sheetName val="건설기계사용료목록"/>
      <sheetName val="자재단가조사"/>
      <sheetName val="피해현황"/>
      <sheetName val="피해현황 (수량합계)"/>
      <sheetName val="AL공사(ᰀ፜"/>
      <sheetName val="AL공사(䀀፣"/>
      <sheetName val="16_설계서용지(씀ሖ"/>
      <sheetName val="16_설계서용지(씀逖"/>
      <sheetName val="가설공사내역"/>
      <sheetName val="401"/>
      <sheetName val="시가지우회도로공내역서"/>
      <sheetName val="DC-O-4-S(설명서)"/>
      <sheetName val="단가조사"/>
      <sheetName val="결과조달"/>
      <sheetName val="내역서 제출"/>
      <sheetName val="미사용현황"/>
      <sheetName val="코드시트"/>
      <sheetName val="사용자료"/>
      <sheetName val="설계산출표︀"/>
      <sheetName val="UPRI"/>
      <sheetName val="환율"/>
      <sheetName val="단가산출서 (2)"/>
      <sheetName val="상부집계표"/>
      <sheetName val="1호인버트수량"/>
      <sheetName val="단면 (2)"/>
      <sheetName val="안정계산"/>
      <sheetName val="단면검토"/>
      <sheetName val="투찰내역"/>
      <sheetName val="1SPAN"/>
      <sheetName val="도급예산내역서총︀懕"/>
      <sheetName val="도급예산瀀㊔밀㊔䈀꭪"/>
      <sheetName val="도급예산내역서총㠀ⱴ"/>
      <sheetName val="LD"/>
      <sheetName val="배수장공사비명헾⿘"/>
      <sheetName val="배수장공사비명쁈."/>
      <sheetName val="도급예산내역서총䠀ㆿ"/>
      <sheetName val="도급예산내역서총䠀⻀"/>
      <sheetName val="도급예산䒿︀鯕ԯ_x0000_"/>
      <sheetName val="도급예산䈀ԯ_x0000_缀_x0000_"/>
      <sheetName val="도급예산᪔Ⰰ᪕䈀ᥪ"/>
      <sheetName val="도급예산내역서총倀䒘"/>
      <sheetName val="포장복구집계"/>
      <sheetName val="골막이(야매)"/>
      <sheetName val="관급자재대"/>
      <sheetName val="공종별산출내역서"/>
      <sheetName val="건축일위"/>
      <sheetName val="그라우팅일위"/>
      <sheetName val="동문건설"/>
      <sheetName val="본실행경비"/>
      <sheetName val="연동내역"/>
      <sheetName val="재료수량(1)"/>
      <sheetName val="설계예시"/>
      <sheetName val="토적표"/>
      <sheetName val="배수공수집"/>
      <sheetName val="예산갑지"/>
      <sheetName val="약품공급2"/>
      <sheetName val="unitpric"/>
      <sheetName val="토공사"/>
      <sheetName val="차도조도계산"/>
      <sheetName val="배수장공사비명菈_x0019_"/>
      <sheetName val="도급예산내역서총저ᦃ"/>
      <sheetName val="도급예산내역서총︀ᣕ"/>
      <sheetName val="도급예산내역서총䈀"/>
      <sheetName val="도급예산䈀ԯ_x0000_缀_x0000_"/>
      <sheetName val="배수장공사비명橂⼢"/>
      <sheetName val="배수장공사비명鐰,"/>
      <sheetName val="도급예산내역서총䈀뭪"/>
      <sheetName val="도급예산䈀_xdf6a_ԯ_x0000_缀_x0000_"/>
      <sheetName val="내역(전0_x0000_á_x0000_"/>
      <sheetName val="4.고용보험"/>
      <sheetName val="3.고용보험료산출근거"/>
      <sheetName val="Too_xd89a_"/>
      <sheetName val="운반자료"/>
      <sheetName val="공사비 증감 내역서"/>
      <sheetName val="현장경비"/>
      <sheetName val="상촌터널실행"/>
      <sheetName val="자재단가비교표"/>
      <sheetName val="Summary"/>
      <sheetName val="6. 안전관리비"/>
      <sheetName val="ⴭⴭⴭⴭ"/>
      <sheetName val="기자재비"/>
      <sheetName val="일위(시설)"/>
      <sheetName val="부대︀"/>
      <sheetName val="품셈표"/>
      <sheetName val="자재코드"/>
      <sheetName val="전력"/>
      <sheetName val="회계코드"/>
      <sheetName val="공사코드"/>
      <sheetName val="관리부"/>
      <sheetName val="정산"/>
      <sheetName val="청구분"/>
      <sheetName val="총무부"/>
      <sheetName val="el_설계서_수목일위.XLS_데이타"/>
      <sheetName val="el_설계서_수목일위.XLS"/>
      <sheetName val="9GNG운반"/>
      <sheetName val="증감대비"/>
      <sheetName val="계획"/>
      <sheetName val="사업비변경내역(96.9단가)"/>
      <sheetName val="내역서(전기)"/>
      <sheetName val="조경일0"/>
      <sheetName val="기성내역"/>
      <sheetName val="가도공"/>
      <sheetName val="1~9 하중계산"/>
      <sheetName val="실행내역서 "/>
      <sheetName val="목록"/>
      <sheetName val="자재비"/>
      <sheetName val="24.보증금(전신전화가입권)"/>
      <sheetName val="제잡비"/>
      <sheetName val="일위-1"/>
      <sheetName val="IHS"/>
      <sheetName val="본실행_x0005__x0000_"/>
      <sheetName val="VST재료산출"/>
      <sheetName val="토공실행"/>
      <sheetName val="FTRN20-총괄표"/>
      <sheetName val="C3"/>
      <sheetName val="구리토평1전기"/>
      <sheetName val="계정c헾】_x0005_"/>
      <sheetName val="2001년계약내력출력분"/>
      <sheetName val="1차기성분내력"/>
      <sheetName val="토공집계"/>
      <sheetName val="중기일위대가"/>
      <sheetName val="4.전기"/>
      <sheetName val="CODE"/>
      <sheetName val="가시설단위수량"/>
      <sheetName val="SORCE1"/>
      <sheetName val="현장경상비"/>
      <sheetName val="전체내역"/>
      <sheetName val="대창(함평)"/>
      <sheetName val="대창(장성)"/>
      <sheetName val="대창(함평)-창열"/>
      <sheetName val="분석대장"/>
      <sheetName val="base"/>
      <sheetName val="총집_x0005__x0000_"/>
      <sheetName val="기본일위"/>
      <sheetName val="주빔의_설계"/>
      <sheetName val="CABLE_SIZE-1"/>
      <sheetName val="1-4-2_관(약)"/>
      <sheetName val="자재_집계표"/>
      <sheetName val="횡_연장"/>
      <sheetName val="내역서1999_8최종"/>
      <sheetName val="토적표(2차기성)"/>
      <sheetName val="tggwan(mac)"/>
      <sheetName val="단가요약"/>
      <sheetName val="거래처등록"/>
      <sheetName val="참고자료"/>
      <sheetName val="은행코드"/>
      <sheetName val="품셈 "/>
      <sheetName val="노임변동률"/>
      <sheetName val="직원헾】_x0005__x0000_"/>
      <sheetName val="1공구_단가_餀ԯ_x0000_"/>
      <sheetName val="세골재  T2 변경 현황"/>
      <sheetName val="양재동 고향생각"/>
      <sheetName val="마감물량"/>
      <sheetName val="하중조건(평상시)"/>
      <sheetName val="건축공사"/>
      <sheetName val="지수적용공사비내역서"/>
      <sheetName val="주공 _x0005__x0000_"/>
      <sheetName val="고압수량(철거)"/>
      <sheetName val="전체실행"/>
      <sheetName val="설계명세서-2"/>
      <sheetName val="경산"/>
      <sheetName val="인건비(10)"/>
      <sheetName val="잡비"/>
      <sheetName val="Sheet4_x0000__x0010_[수목일위.XLS]가드레일산근_x0000_耀_x000f_[수목일"/>
      <sheetName val="주공 _x0010__x0000_"/>
      <sheetName val="공사비_x0010__x0000_"/>
      <sheetName val="공사비׃⿓"/>
      <sheetName val="주공 ׃⿓"/>
      <sheetName val="현장관리׃"/>
      <sheetName val="정보"/>
      <sheetName val="총괄집계표"/>
      <sheetName val="일위대가(가설)"/>
      <sheetName val="직노"/>
      <sheetName val="실행내역"/>
      <sheetName val="기초자료입력"/>
      <sheetName val="토  공"/>
      <sheetName val="A"/>
      <sheetName val="D"/>
      <sheetName val="08공임"/>
      <sheetName val="기중"/>
      <sheetName val="일위2"/>
      <sheetName val="수지표"/>
      <sheetName val="기둥(원형)"/>
      <sheetName val="31.경비기본입력"/>
      <sheetName val="청제공기계일위대가"/>
      <sheetName val="내역을"/>
      <sheetName val="교량하부공"/>
      <sheetName val="마감LIST-1"/>
      <sheetName val="터널조도"/>
      <sheetName val="제안서입력"/>
      <sheetName val="부산4"/>
      <sheetName val="일위稀_x001e_⩿"/>
      <sheetName val="식재일위"/>
      <sheetName val="에너媀͖"/>
      <sheetName val="기술자관련자爈"/>
      <sheetName val="기술자관련자爇"/>
      <sheetName val="조頔ន"/>
      <sheetName val="ELECTRIC"/>
      <sheetName val="수안보-MBR1"/>
      <sheetName val="빙축열"/>
      <sheetName val="일위대가(1)"/>
      <sheetName val="JUCK"/>
      <sheetName val="견적대비표"/>
      <sheetName val="DATA-UPS"/>
      <sheetName val="산근"/>
      <sheetName val="일위대가(긴급전화)"/>
      <sheetName val="긴급전화(단가)"/>
      <sheetName val="제경집계"/>
      <sheetName val="초"/>
      <sheetName val="접속도로1"/>
      <sheetName val="블럭 손익"/>
      <sheetName val="일위대가단가표"/>
      <sheetName val="8.석축단위(H=1.5M)"/>
      <sheetName val="개거산출내역"/>
      <sheetName val="S0"/>
      <sheetName val="가격자료"/>
      <sheetName val="금융비용"/>
      <sheetName val="세부"/>
      <sheetName val="cable-data"/>
      <sheetName val="견"/>
      <sheetName val="공사비명세서"/>
      <sheetName val="5. 현장관리비(new) "/>
      <sheetName val="A LINE"/>
      <sheetName val="AL공사ԯ_x0000_缀"/>
      <sheetName val="공사계획서"/>
      <sheetName val="동해title"/>
      <sheetName val="Sheet6"/>
      <sheetName val="6.송금의뢰내역서"/>
      <sheetName val="기본설정"/>
      <sheetName val="간선계산"/>
      <sheetName val="관리동"/>
      <sheetName val="하수급견적대비"/>
      <sheetName val="발주내역"/>
      <sheetName val="적격"/>
      <sheetName val="소방 하 내역"/>
      <sheetName val="공사비예산서(토목분)"/>
      <sheetName val="기준"/>
      <sheetName val="카펫타일"/>
      <sheetName val="초기화면"/>
      <sheetName val="ABUT수량-A㔀"/>
      <sheetName val="직접경비"/>
      <sheetName val="직접인건비"/>
      <sheetName val="ABUT수량-Aԇ"/>
      <sheetName val="ABUT수량-Aက"/>
      <sheetName val="5차설계"/>
      <sheetName val="3련 BOX"/>
      <sheetName val="el\설계서\수목︀ᇕ԰_x0000_缀_x0000__x0000__x0000_䘀_xd802_"/>
      <sheetName val="8설7︀"/>
      <sheetName val="인부노임"/>
      <sheetName val="정화조방수미㬁"/>
      <sheetName val="정화조방수미/"/>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청천내"/>
      <sheetName val="총괄내역"/>
      <sheetName val="교각계산"/>
      <sheetName val="하자보증자Á"/>
      <sheetName val="도급예산내역서총︀ᇕ"/>
      <sheetName val="발주내역서"/>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배수장공사비명_x0000__x0000_"/>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J直材4"/>
      <sheetName val="좌측_x0000__x0000_"/>
      <sheetName val="재ﻇ"/>
      <sheetName val="[수목일위.XLS][수목일위.XLS]el_______40"/>
      <sheetName val="[수목일위.XLS][수목일위.XLS]el_______41"/>
      <sheetName val="상부공"/>
      <sheetName val="[수목일위.XLS][수목일위.XLS]el_______42"/>
      <sheetName val="[수목일위.XLS][수목일위.XLS]el_______43"/>
      <sheetName val="1차네트공정"/>
      <sheetName val="[수목일위.XLS][수목일위.XLS]el_______48"/>
      <sheetName val="[수목일위.XLS][수목일위.XLS]el_______44"/>
      <sheetName val="[수목일위.XLS][수목일위.XLS]el_______45"/>
      <sheetName val="[수목일위.XLS][수목일위.XLS]el_______46"/>
      <sheetName val="[수목일위.XLS][수목일위.XLS]el_______47"/>
      <sheetName val="[수목일위.XLS][수목일위.XLS]el_______52"/>
      <sheetName val="[수목일위.XLS][수목일위.XLS]el_______53"/>
      <sheetName val="[수목일위.XLS][수목일위.XLS]el_______50"/>
      <sheetName val="[수목일위.XLS][수목일위.XLS]el_______51"/>
      <sheetName val="[수목일위.XLS][수목일위.XLS]el_______49"/>
      <sheetName val="[수목일위.XLS][수목일위.XLS]el_____1092"/>
      <sheetName val="[수목일위.XLS][수목일위.XLS]el_____1093"/>
      <sheetName val="[수목일위.XLS][수목일위.XLS]el_____1084"/>
      <sheetName val="[수목일위.XLS][수목일위.XLS]el_____1085"/>
      <sheetName val="[수목일위.XLS][수목일위.XLS]el_______62"/>
      <sheetName val="[수목일위.XLS][수목일위.XLS]el_______63"/>
      <sheetName val="[수목일위.XLS][수목일위.XLS]el_______64"/>
      <sheetName val="[수목일위.XLS][수목일위.XLS]el_______65"/>
      <sheetName val="[수목일위.XLS][수목일위.XLS]el_______58"/>
      <sheetName val="[수목일위.XLS][수목일위.XLS]el_______59"/>
      <sheetName val="[수목일위.XLS][수목일위.XLS]el_______60"/>
      <sheetName val="[수목일위.XLS][수목일위.XLS]el_______61"/>
      <sheetName val="[수목일위.XLS][수목일위.XLS_x0000_]el_______6"/>
      <sheetName val="[수목일위.XLS][수목일위.XLS_x0000_]el_______7"/>
      <sheetName val="[수목일위.XLS][수목일위.XLS_x0000_]el_______2"/>
      <sheetName val="[수목일위.XLS][수목일위.XLS_x0000_]el_______3"/>
      <sheetName val="우측날개_x0005_"/>
      <sheetName val="우측날개畠"/>
      <sheetName val="2공구_단가렀቟԰_x0000_"/>
      <sheetName val="상세"/>
      <sheetName val="P-산#1-1(WOWA1)"/>
      <sheetName val="X17-TOTAL"/>
      <sheetName val="중간부"/>
      <sheetName val="을지총괄"/>
      <sheetName val="구헾"/>
      <sheetName val="충주"/>
      <sheetName val="종배수관"/>
      <sheetName val="일위대가-1"/>
      <sheetName val="[수목일위.XLS_x0000_][수목일위.XLS]el_______4"/>
      <sheetName val="[수목일위.XLS_x0000_][수목일위.XLS]el_______5"/>
      <sheetName val="[수목일위.XLS][수목일위.XLS]el_______66"/>
      <sheetName val="[수목일위.XLS][수목일위.XLS]el_______67"/>
      <sheetName val="[수목일위.XLS][수목일위.XLS]el_______68"/>
      <sheetName val="[수목일위.XLS][수목일위.XLS]el_______69"/>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80"/>
      <sheetName val="[수목일위.XLS][수목일위.XLS]el_______81"/>
      <sheetName val="[수목일위.XLS][수목일위.XLS]el_______76"/>
      <sheetName val="[수목일위.XLS][수목일위.XLS]el_______77"/>
      <sheetName val="[수목일위.XLS][수목일위.XLS]el_______78"/>
      <sheetName val="[수목일위.XLS][수목일위.XLS]el_______79"/>
      <sheetName val="[수목일위.XLS][수목일위.XLS][수목일위.XLS]e"/>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자재 집_x0005__x0003_"/>
      <sheetName val="_x0000__x0003__x0000__x0004_"/>
      <sheetName val="상호참고죈፺"/>
      <sheetName val="철근량산정및齘_x0013_龜_x0013_헾"/>
      <sheetName val="공傠_x0013_"/>
      <sheetName val="8ꠀ፺"/>
      <sheetName val="심堀᎟鰀"/>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철근량산정및_x0005__x0000__x0000__x0000_"/>
      <sheetName val="적ꠀ"/>
      <sheetName val="철근량산정및竈_x0013_笌_x0013_헾"/>
      <sheetName val="상호참고壈᎟"/>
      <sheetName val="현장관리窨"/>
      <sheetName val="공窨_x0013_"/>
      <sheetName val="실행,원저፺ఀ፻︀ᇕ"/>
      <sheetName val="철근량산정및窨_x0013_竬_x0013_헾"/>
      <sheetName val="실행,원ꠀ፺፺︀ᇕ"/>
      <sheetName val="철근량산정및사용성검傠"/>
      <sheetName val="실행,원᐀ባ切腷԰_x0000_"/>
      <sheetName val="심ꀀፐ"/>
      <sheetName val="2공구_단가䈀ᅪ԰_x0000_"/>
      <sheetName val="공종별수량집계"/>
      <sheetName val="2BOX본체"/>
      <sheetName val="양촌면도평리"/>
      <sheetName val="15.소방공䊬"/>
      <sheetName val="15.소방공⢬"/>
      <sheetName val="횡배수관"/>
      <sheetName val="3연box"/>
      <sheetName val="단 box"/>
      <sheetName val="잡비계산"/>
      <sheetName val="1.취수장"/>
      <sheetName val="관리,공감"/>
      <sheetName val="귀래 설계 공내역서"/>
      <sheetName val="하중계산"/>
      <sheetName val="산출2-동력"/>
      <sheetName val="산출3-전등"/>
      <sheetName val="산출4-조명제어"/>
      <sheetName val="산출5-전열"/>
      <sheetName val="산출7-유도등"/>
      <sheetName val="협력丵⽙"/>
      <sheetName val="수량총"/>
      <sheetName val="토공총"/>
      <sheetName val="노임목_x0000_"/>
      <sheetName val="맨홀조서"/>
      <sheetName val="[수목일위.XLS][수목일위.XLS]el______116"/>
      <sheetName val="[수목일위.XLS][수목일위.XLS]el______117"/>
      <sheetName val="[수목일위.XLS][수목일위.XLS]el______114"/>
      <sheetName val="[수목일위.XLS][수목일위.XLS]el______115"/>
      <sheetName val="[수목일위.XLS][수목일위.XLS]el_______86"/>
      <sheetName val="[수목일위.XLS][수목일위.XLS]el_______87"/>
      <sheetName val="[수목일위.XLS][수목일위.XLS]el_______82"/>
      <sheetName val="[수목일위.XLS][수목일위.XLS]el_______83"/>
      <sheetName val="[수목일위.XLS][수목일위.XLS]el_______84"/>
      <sheetName val="[수목일위.XLS][수목일위.XLS]el_______85"/>
      <sheetName val="[수목일위.XLS][수목일위.XLS]el_______94"/>
      <sheetName val="[수목일위.XLS][수목일위.XLS]el_______95"/>
      <sheetName val="[수목일위.XLS][수목일위.XLS]el_______88"/>
      <sheetName val="[수목일위.XLS][수목일위.XLS]el_______89"/>
      <sheetName val="[수목일위.XLS][수목일위.XLS]el_______90"/>
      <sheetName val="[수목일위.XLS][수목일위.XLS]el_______91"/>
      <sheetName val="[수목일위.XLS][수목일위.XLS]el_______92"/>
      <sheetName val="[수목일위.XLS][수목일위.XLS]el_______93"/>
      <sheetName val="[수목일위.XLS][수목일위.XLS]el______102"/>
      <sheetName val="[수목일위.XLS][수목일위.XLS]el______103"/>
      <sheetName val="[수목일위.XLS][수목일위.XLS]el______100"/>
      <sheetName val="[수목일위.XLS][수목일위.XLS]el______101"/>
      <sheetName val="[수목일위.XLS][수목일위.XLS]el_______96"/>
      <sheetName val="[수목일위.XLS][수목일위.XLS]el_______97"/>
      <sheetName val="총공비"/>
      <sheetName val="이름표"/>
      <sheetName val="안산기계장치"/>
      <sheetName val="단가목欓"/>
      <sheetName val="전계가"/>
      <sheetName val="M-MG1"/>
      <sheetName val="건설剸_x001b_"/>
      <sheetName val="건설丵⼨"/>
      <sheetName val="건설夸'"/>
      <sheetName val="FAB별"/>
      <sheetName val="사업총괄"/>
      <sheetName val="woo(mac)"/>
      <sheetName val="7_계측제어"/>
      <sheetName val="6_동력"/>
      <sheetName val="13_방송공사"/>
      <sheetName val="우석문틀"/>
      <sheetName val="SCHE"/>
      <sheetName val="예총"/>
      <sheetName val="I一般比"/>
      <sheetName val="5.2.6~7공사요율"/>
      <sheetName val="00000"/>
      <sheetName val="가실행 내역서"/>
      <sheetName val="J01"/>
      <sheetName val="el\설계서\수목일︀ᇕ԰_x0000_缀_x0000__x0000__x0000_Ȁ"/>
      <sheetName val="도급내역"/>
      <sheetName val="el\설계서\수목일︀ᇕ԰_x0000_缀_x0000__x0000__x0000_焀"/>
      <sheetName val="TYPE집계표"/>
      <sheetName val="el\설계서\수목일︀ᇕ԰_x0000_缀_x0000__x0000__x0000_Ԁ"/>
      <sheetName val="투찰금액"/>
      <sheetName val="산정표"/>
      <sheetName val="계정c԰_x0000_缀"/>
      <sheetName val="BQ(실행)"/>
      <sheetName val="직원투_x0000__x0000__x0005_"/>
      <sheetName val="개산공사비"/>
      <sheetName val="과세내역(세부)"/>
      <sheetName val="8.옥외᐀ባ혀腺԰_x0000_"/>
      <sheetName val="견적의뢰"/>
      <sheetName val="98지급계획"/>
      <sheetName val="슬래브1"/>
      <sheetName val="Scenario"/>
      <sheetName val="실행철강렀቟"/>
      <sheetName val="안전시설"/>
      <sheetName val="내역서(기계)"/>
      <sheetName val="시설물단가표"/>
      <sheetName val="노무비단가표"/>
      <sheetName val="용수량(생활용수)"/>
      <sheetName val="연결관암거"/>
      <sheetName val="입력데이터"/>
      <sheetName val="철근량산정및사용성검⩿"/>
      <sheetName val="구조_x0005__x0000_"/>
      <sheetName val="배수내_x0005_"/>
      <sheetName val="회사기_x0005__x0000_"/>
      <sheetName val="도배공사언고"/>
      <sheetName val="수리보고서비"/>
      <sheetName val="방수-수량산출서"/>
      <sheetName val="입력자료"/>
      <sheetName val="T13(P68~72,78)"/>
      <sheetName val="인사자료총집계"/>
      <sheetName val="⠍⑎"/>
      <sheetName val="6동"/>
      <sheetName val="옹벽"/>
      <sheetName val="001"/>
      <sheetName val="가스내역"/>
      <sheetName val="자단"/>
      <sheetName val="인공산출"/>
      <sheetName val="가스(내역)"/>
      <sheetName val="급여조견표"/>
      <sheetName val="관련자료詈_x0015_"/>
      <sheetName val="G.R300경׃"/>
      <sheetName val="합의경상"/>
      <sheetName val="테이블"/>
      <sheetName val="실행내역(10.13)"/>
      <sheetName val="품목납기"/>
      <sheetName val="JUCKEYK"/>
      <sheetName val="물량산출"/>
      <sheetName val="도"/>
      <sheetName val="소렀"/>
      <sheetName val="D-철근0_x0000_"/>
      <sheetName val="입출재고현황 (2)"/>
      <sheetName val="원가계헾】_x0005_"/>
      <sheetName val="간선"/>
      <sheetName val="전압"/>
      <sheetName val="조도"/>
      <sheetName val="동력"/>
      <sheetName val="원가蠀ᎊ찀ᎊ"/>
      <sheetName val="설계ᎃ"/>
      <sheetName val="일위대가목차"/>
      <sheetName val="슬래브"/>
      <sheetName val="기준표"/>
      <sheetName val="기계내역서"/>
      <sheetName val="예산명세서"/>
      <sheetName val="자료입력"/>
      <sheetName val="장문교(대전)"/>
      <sheetName val="공량(전기)"/>
      <sheetName val="단가적용(터널)"/>
      <sheetName val="단위가격"/>
      <sheetName val="단위가격_할증"/>
      <sheetName val="품셈집계표"/>
      <sheetName val="자재조사표(참고용)"/>
      <sheetName val="일반부표집계표"/>
      <sheetName val="군남내역서"/>
      <sheetName val="자재조사표"/>
      <sheetName val="조경일壀"/>
      <sheetName val="급여준비"/>
      <sheetName val="AL공사԰"/>
      <sheetName val="남양구조시험동"/>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1-4-_x0000__x0000__x0005__x0000_㳀ҙ"/>
      <sheetName val="등가관장표"/>
      <sheetName val="산출내역집계표"/>
      <sheetName val="1.설계조건"/>
      <sheetName val="교대"/>
      <sheetName val="자재(원원+원대)"/>
      <sheetName val="냉천부속동"/>
      <sheetName val="본사인상전"/>
      <sheetName val="4_시방서롌቟"/>
      <sheetName val="세부窨_x0013_竬"/>
      <sheetName val="날개벽(시점좌_x0005__x0000_"/>
      <sheetName val="날개벽(시점좌僀_x0013_"/>
      <sheetName val="품셈"/>
      <sheetName val="옹벽수량집계표"/>
      <sheetName val="1-4-2_관(약⠀"/>
      <sheetName val="전기실(고압)"/>
      <sheetName val="14.TV공_x0005_"/>
      <sheetName val="대총괄"/>
      <sheetName val="G-IL"/>
      <sheetName val="BU"/>
      <sheetName val="IL"/>
      <sheetName val="EQ-R1"/>
      <sheetName val="기계경비시간당손료목록"/>
      <sheetName val="노임단가 (2)"/>
      <sheetName val="AV시스템"/>
      <sheetName val="배관배선내역"/>
      <sheetName val="본사공가᳈፜"/>
      <sheetName val="공사비집계표"/>
      <sheetName val="이름"/>
      <sheetName val="사업분석_x0000__x0000_Ԁ_x0000__x0000_㣾"/>
      <sheetName val="공사내역서"/>
      <sheetName val="에너지_x0005_"/>
      <sheetName val="견적기준"/>
      <sheetName val="(1)본선수량집계"/>
      <sheetName val="경상비"/>
      <sheetName val="연돌일위집계"/>
      <sheetName val="하부철근수량"/>
      <sheetName val="설֮㖮"/>
      <sheetName val="월별수删"/>
      <sheetName val="지입집계"/>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재고list"/>
      <sheetName val="인원계획-미화"/>
      <sheetName val="8"/>
      <sheetName val="10"/>
      <sheetName val="12"/>
      <sheetName val="9"/>
      <sheetName val="11"/>
      <sheetName val="프랜트면_x0000_"/>
      <sheetName val="회사기본자԰"/>
      <sheetName val="골조공사"/>
      <sheetName val="6"/>
      <sheetName val="기본1"/>
      <sheetName val="수정일위대가"/>
      <sheetName val="노임,적용율"/>
      <sheetName val="기본단헾"/>
      <sheetName val="용역비내역_진짜"/>
      <sheetName val="[수목일위.XLS][수목일위.XLS]el_______98"/>
      <sheetName val="[수목일위.XLS][수목일위.XLS]el_______99"/>
      <sheetName val="[수목일위.XLS][수목일위.XLS]el______104"/>
      <sheetName val="[수목일위.XLS][수목일위.XLS]el______105"/>
      <sheetName val="[수목일위.XLS][수목일위.XLS]el______108"/>
      <sheetName val="[수목일위.XLS][수목일위.XLS]el______109"/>
      <sheetName val="[수목일위.XLS][수목일위.XLS]el______106"/>
      <sheetName val="[수목일위.XLS][수목일위.XLS]el______107"/>
      <sheetName val="[수목일위.XLS][수목일위.XLS]el______112"/>
      <sheetName val="[수목일위.XLS][수목일위.XLS]el______113"/>
      <sheetName val="[수목일위.XLS][수목일위.XLS]el______110"/>
      <sheetName val="[수목일위.XLS][수목일위.XLS]el______111"/>
      <sheetName val="[수목일위.XLS][수목일위.XLS]el______144"/>
      <sheetName val="[수목일위.XLS][수목일위.XLS]el______145"/>
      <sheetName val="[수목일위.XLS][수목일위.XLS]el______142"/>
      <sheetName val="[수목일위.XLS][수목일위.XLS]el______143"/>
      <sheetName val="[수목일위.XLS][수목일위.XLS]el______120"/>
      <sheetName val="[수목일위.XLS][수목일위.XLS]el______121"/>
      <sheetName val="[수목일위.XLS][수목일위.XLS]el______118"/>
      <sheetName val="[수목일위.XLS][수목일위.XLS]el______119"/>
      <sheetName val="[수목일위.XLS][수목일위.XLS]el______122"/>
      <sheetName val="[수목일위.XLS][수목일위.XLS]el______123"/>
      <sheetName val="[수목일위.XLS][수목일위.XLS]el______126"/>
      <sheetName val="[수목일위.XLS][수목일위.XLS]el______127"/>
      <sheetName val="[수목일위.XLS][수목일위.XLS]el______124"/>
      <sheetName val="[수목일위.XLS][수목일위.XLS]el______125"/>
      <sheetName val="[수목일위.XLS][수목일위.XLS]el______130"/>
      <sheetName val="[수목일위.XLS][수목일위.XLS]el______131"/>
      <sheetName val="[수목일위.XLS][수목일위.XLS]el______128"/>
      <sheetName val="[수목일위.XLS][수목일위.XLS]el______129"/>
      <sheetName val="[수목일위.XLS][수목일위.XLS]el______138"/>
      <sheetName val="[수목일위.XLS][수목일위.XLS]el______139"/>
      <sheetName val="[수목일위.XLS][수목일위.XLS]el______132"/>
      <sheetName val="[수목일위.XLS][수목일위.XLS]el______133"/>
      <sheetName val="[수목일위.XLS][수목일위.XLS]el______134"/>
      <sheetName val="[수목일위.XLS][수목일위.XLS]el______135"/>
      <sheetName val="[수목일위.XLS][수목일위.XLS]el______136"/>
      <sheetName val="[수목일위.XLS][수목일위.XLS]el______137"/>
      <sheetName val="[수목일위.XLS][수목일위.XLS]el______140"/>
      <sheetName val="[수목일위.XLS][수목일위.XLS]el______141"/>
      <sheetName val="[수목일위.XLS][수목일위.XLS]el______146"/>
      <sheetName val="[수목일위.XLS][수목일위.XLS]el______147"/>
      <sheetName val="[수목일위.XLS][수목일위.XLS]el_____1030"/>
      <sheetName val="[수목일위.XLS][수목일위.XLS]el_____1031"/>
      <sheetName val="[수목일위.XLS][수목일위.XLS]el_____1028"/>
      <sheetName val="[수목일위.XLS][수목일위.XLS]el_____1029"/>
      <sheetName val="단가헾⿚"/>
      <sheetName val="기록대장"/>
      <sheetName val="단਀腹԰"/>
      <sheetName val="산堀᎟"/>
      <sheetName val="9902"/>
      <sheetName val="단가䘭疚"/>
      <sheetName val="단가䘭瞰"/>
      <sheetName val="도급원가"/>
      <sheetName val="공賌㥛퐀"/>
      <sheetName val="총砀⫵܃"/>
      <sheetName val="재료비단가"/>
      <sheetName val="공사기본내용입력"/>
      <sheetName val="계수시트"/>
      <sheetName val="흥양2교토공집계표"/>
      <sheetName val="3차설계"/>
      <sheetName val="매堀"/>
      <sheetName val="FCþ"/>
      <sheetName val="8설7헾"/>
      <sheetName val="일위대가(계측기설치)"/>
      <sheetName val="현장일보"/>
      <sheetName val="정거장"/>
      <sheetName val="길내기"/>
      <sheetName val="제원및배치"/>
      <sheetName val="우수공"/>
      <sheetName val="금리계산"/>
      <sheetName val="개소별집계표"/>
      <sheetName val="주요자재집계표"/>
      <sheetName val="현장관리_x0005_"/>
      <sheetName val="3.피뢰공_x0005_"/>
      <sheetName val="기성2"/>
      <sheetName val="직접㰀᎕萀᎕"/>
      <sheetName val="8䈀ᅪ԰"/>
      <sheetName val="단가비교표"/>
      <sheetName val="원가계산서구조조ꠀ"/>
      <sheetName val="원가계산서구조조저"/>
      <sheetName val="원가계산서구조조좬"/>
      <sheetName val="4_시방서Ռ_x0000_"/>
      <sheetName val="Factor"/>
      <sheetName val="단가일灘"/>
      <sheetName val="단가일茐"/>
      <sheetName val="PACKING_LISþ"/>
      <sheetName val="PACKING_LIS¸"/>
      <sheetName val="단가일헾"/>
      <sheetName val="본선토량운반계산서(1)0"/>
      <sheetName val="단면상수 및 주빔설계"/>
      <sheetName val="기술자자료敧ぞ"/>
      <sheetName val="기술자자료游/"/>
      <sheetName val="원가계산서구조조ԯ"/>
      <sheetName val="AL공԰԰"/>
      <sheetName val="비목군분류일위"/>
      <sheetName val="부대시설"/>
      <sheetName val="단  가  대  비  표"/>
      <sheetName val="일  위  대  가  목  록"/>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8.PILE  (돌출)"/>
      <sheetName val="45,46"/>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부하계산서"/>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전기혼잡제경비(45)"/>
      <sheetName val="년도별시공"/>
      <sheetName val="물가자료"/>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合成単価作成表-BLDG"/>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전기내역1"/>
      <sheetName val="날怀፵"/>
      <sheetName val="램怀"/>
      <sheetName val="램堀"/>
      <sheetName val="월별氀饿"/>
      <sheetName val="기԰_x0000_缀"/>
      <sheetName val="프랜怀፵"/>
      <sheetName val="월԰堀᎟"/>
      <sheetName val="BSD_(2)"/>
      <sheetName val="철_xdc00_"/>
      <sheetName val="철ᰀ"/>
      <sheetName val="발주처렀቟԰_x0000_"/>
      <sheetName val="MRS세부"/>
      <sheetName val="환경일위대가"/>
      <sheetName val="정공공사"/>
      <sheetName val="단가산출서(기계)"/>
      <sheetName val="직접䈀ᅪ԰_x0000_"/>
      <sheetName val="연수동"/>
      <sheetName val="내역서1999.8최_x0005_"/>
      <sheetName val="3.하중산정4.지지력"/>
      <sheetName val="계정과목"/>
      <sheetName val="현장구분"/>
      <sheetName val="참조-(1)"/>
      <sheetName val="비계缀ᴪ"/>
      <sheetName val="비계ꀀ᩶"/>
      <sheetName val="월별수唀"/>
      <sheetName val="월별수徸"/>
      <sheetName val="기안"/>
      <sheetName val="(3.품질관리 시험 총괄표)"/>
      <sheetName val="설계산출기怀"/>
      <sheetName val="4차원가계산서"/>
      <sheetName val="수문일1"/>
      <sheetName val="설계내역서 "/>
      <sheetName val="토공정보"/>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5정거장"/>
      <sheetName val="1-3길내기"/>
      <sheetName val="준공조서"/>
      <sheetName val="공사준공계"/>
      <sheetName val="준공검사보고서"/>
      <sheetName val="5_시방서(일반시丵〒_x0005_"/>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하도급대비"/>
      <sheetName val="안양동丵〒_x0005__x0000_"/>
      <sheetName val="현장관丵〒"/>
      <sheetName val="돌담교 상부수량"/>
      <sheetName val="작성"/>
      <sheetName val="총 원가계산"/>
      <sheetName val="부_x0000__x0000_"/>
      <sheetName val="voucher"/>
      <sheetName val="1.2 동력(철ᰀ፜"/>
      <sheetName val="Front"/>
      <sheetName val="wall"/>
      <sheetName val="공조기"/>
      <sheetName val="공조기휀"/>
      <sheetName val="AHU집계"/>
      <sheetName val="공량산출서"/>
      <sheetName val="구조물"/>
      <sheetName val="공사비총괄표"/>
      <sheetName val="장척총괄"/>
      <sheetName val="8설7㖮"/>
      <sheetName val="시점교䈀"/>
      <sheetName val="조도계산서1"/>
      <sheetName val="신항수로관조서"/>
      <sheetName val="신항용수로집계"/>
      <sheetName val="약품劈,"/>
      <sheetName val="배저ᕰ㔀"/>
      <sheetName val="월_x0000__x0000_Ԁ"/>
      <sheetName val="교대(A1)"/>
      <sheetName val="15_소방공사"/>
      <sheetName val="12_옥외_방송공사"/>
      <sheetName val="8_옥외_보안등공사"/>
      <sheetName val="04년부품"/>
      <sheetName val="철근량산정및사용ꠀ፺"/>
      <sheetName val="토목莘!"/>
      <sheetName val="구분자"/>
      <sheetName val="방호시설검토"/>
      <sheetName val="회사기헾】_x0005_"/>
      <sheetName val="회사기奐'妜"/>
      <sheetName val="예산서"/>
      <sheetName val="노무비 근거"/>
      <sheetName val="산출내역"/>
      <sheetName val="총괄_x0000_谂በ"/>
      <sheetName val="입缀숪"/>
      <sheetName val="좌측԰_x0000_缀"/>
      <sheetName val="99노徸⼣_x0005_"/>
      <sheetName val="맨홀수ׇឃ"/>
      <sheetName val="규격 단가표"/>
      <sheetName val="costing_CV"/>
      <sheetName val="Pipe"/>
      <sheetName val="3차준공"/>
      <sheetName val="수_x0005_"/>
      <sheetName val="수僰"/>
      <sheetName val="h-013211-2"/>
      <sheetName val="주공Գ︀ᇕ"/>
      <sheetName val="TYPE-B 평균H"/>
      <sheetName val="정화조방_x0000__x0000__x0005_"/>
      <sheetName val="정화조방_x0000__x0000_ᅠ"/>
      <sheetName val="중기목록"/>
      <sheetName val="중기내역"/>
      <sheetName val="구역화물"/>
      <sheetName val="단가일︀"/>
      <sheetName val="단가일_xd800_"/>
      <sheetName val="INDEX"/>
      <sheetName val="간접1"/>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5_시방서(일반시방㔀቎"/>
      <sheetName val="날개벽(䟣⾄_x0005__x0000_"/>
      <sheetName val="단퀀ᙕᰀ"/>
      <sheetName val="단ԯ_x0000_缀"/>
      <sheetName val="개별직종노임단가(2005.1徸"/>
      <sheetName val="날개벽(시점԰_x0000_缀"/>
      <sheetName val="안정검토(온1)"/>
      <sheetName val="날㔀੎"/>
      <sheetName val="법면က"/>
      <sheetName val="법면ᰎ"/>
      <sheetName val="법면0"/>
      <sheetName val="법면爈"/>
      <sheetName val="총괄내역서(설ԯ_x0000_"/>
      <sheetName val="원가계箌_x0016_篔"/>
      <sheetName val="총괄내역서(설谀ᙻ"/>
      <sheetName val="ABUT수량-A԰"/>
      <sheetName val="단가일丵"/>
      <sheetName val="3.바닥판설계"/>
      <sheetName val="전기수량집계"/>
      <sheetName val="라.공사비"/>
      <sheetName val="다.도서인쇄비 "/>
      <sheetName val="단가일ﺭ"/>
      <sheetName val="구분표"/>
      <sheetName val="제원입력"/>
      <sheetName val="일위_파일"/>
      <sheetName val="암거(내역)"/>
      <sheetName val="토목颙〒"/>
      <sheetName val="토목헾⾀"/>
      <sheetName val="건축명"/>
      <sheetName val="기계명"/>
      <sheetName val="전기명"/>
      <sheetName val="토목명"/>
      <sheetName val="상선"/>
      <sheetName val="부하(성남)"/>
      <sheetName val="sub"/>
      <sheetName val="가설"/>
      <sheetName val="구조포설"/>
      <sheetName val="복구"/>
      <sheetName val="부호표"/>
      <sheetName val="기성내역서표지"/>
      <sheetName val="당초내역서"/>
      <sheetName val="Y-WORK"/>
      <sheetName val="절감계산"/>
      <sheetName val="공사"/>
      <sheetName val="공용시설내역"/>
      <sheetName val="[수목일위.XLS]el\설계서\수목일위_XLS]데이타"/>
      <sheetName val="[수목일위.XLS]el\설계서\수목일위_XLS"/>
      <sheetName val="[수목일위.XLS]el\설계서\수목일위_XLS]데이타1"/>
      <sheetName val="단가 (2)"/>
      <sheetName val="MATERIAL"/>
      <sheetName val="바닥판(1)"/>
      <sheetName val="노단"/>
      <sheetName val="변경내역대비표(2)"/>
      <sheetName val="48일위_x0005__x0000__x0000_"/>
      <sheetName val="하자보증자_x0000_"/>
      <sheetName val="용역단가"/>
      <sheetName val="2.고용보험԰_x0000_缀_x0000__x0000_"/>
      <sheetName val="단산"/>
      <sheetName val="명세"/>
      <sheetName val="일대"/>
      <sheetName val="가중치근거栀⦅가⦅"/>
      <sheetName val="기종별 합계"/>
      <sheetName val="산출1"/>
      <sheetName val="9_전등공사"/>
      <sheetName val="4_전력간선공사"/>
      <sheetName val="변화치수"/>
      <sheetName val="jobhist"/>
      <sheetName val="PAC"/>
      <sheetName val="인수공규격"/>
      <sheetName val="미원천정비재료집계표"/>
      <sheetName val="권역안내판재료집계표"/>
      <sheetName val="마을쉼터조성재료집계표"/>
      <sheetName val="자재대(물량)"/>
      <sheetName val="부대공사재료집계표"/>
      <sheetName val="경비내역徸〒_x0005__x0000_"/>
      <sheetName val="취수탑공사비"/>
      <sheetName val="기초처리공사비"/>
      <sheetName val="복통공사비"/>
      <sheetName val="진입도로공사비"/>
      <sheetName val="시험비"/>
      <sheetName val="가제당공사비"/>
      <sheetName val="토취장복구"/>
      <sheetName val="철근량산정및畠_x0013_䌢〚_x0005_"/>
      <sheetName val="실행,원惇፵∀ᩃ԰_x0000_"/>
      <sheetName val="신︀"/>
      <sheetName val="원가계≎"/>
      <sheetName val="원가계≎"/>
      <sheetName val="원가계⠏ፏ蠀"/>
      <sheetName val="원가계⠙ፏ_x0000_"/>
      <sheetName val="현장ᘀ᨜԰"/>
      <sheetName val="원가계산서墠_x0016_壬_x0016_"/>
      <sheetName val="개墠"/>
      <sheetName val="개嘠"/>
      <sheetName val="공사별 가중치 산출근거(토존❒"/>
      <sheetName val="개勈"/>
      <sheetName val="개嗐"/>
      <sheetName val="매채조蠀"/>
      <sheetName val="원가계산서垀_x001b_埌_x001b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D-䈀ᅪ԰_x0000_"/>
      <sheetName val="설계개요"/>
      <sheetName val="설명서"/>
      <sheetName val="조도계산서 (도서)"/>
      <sheetName val="c_balju"/>
      <sheetName val="관경별내역서"/>
      <sheetName val="암거橂⽬"/>
      <sheetName val="일위대׈_x0000_缀_x0000__x0000_"/>
      <sheetName val="현장਀腹԰"/>
      <sheetName val="통계연보"/>
      <sheetName val="제품별"/>
      <sheetName val="2공구_단가(대_x0000__x0000_"/>
      <sheetName val="2공구_단가(대頀㙿"/>
      <sheetName val="단가(자헾】"/>
      <sheetName val="개헾"/>
      <sheetName val="본사공가현헾"/>
      <sheetName val="4차공사"/>
      <sheetName val="전기공사비총괄"/>
      <sheetName val="내역서-토목"/>
      <sheetName val="수량산출서(원본)"/>
      <sheetName val="빌딩 안내"/>
      <sheetName val="수설계"/>
      <sheetName val="하자보증자ﻁ"/>
      <sheetName val="인ꠀ"/>
      <sheetName val="상호참고_x0005_헾"/>
      <sheetName val="AL공渀፷԰_x0000_"/>
      <sheetName val="단가비교표(전기)"/>
      <sheetName val="산근缀"/>
      <sheetName val="실행내역서(DCU)"/>
      <sheetName val="총괄서"/>
      <sheetName val="사통"/>
      <sheetName val="토缀ᨎ԰"/>
      <sheetName val="일위대렀቟԰_x0000_缀"/>
      <sheetName val="상호참고헾⾣"/>
      <sheetName val="조경썿鴅"/>
      <sheetName val="셀명"/>
      <sheetName val="조내尜"/>
      <sheetName val="조내헾"/>
      <sheetName val="cal"/>
      <sheetName val="5.자금이체명세서"/>
      <sheetName val="중기집︀"/>
      <sheetName val="중기집堀"/>
      <sheetName val="2000_11월씀ԯ_x0000_"/>
      <sheetName val="2000_11월ԯ_x0000_缀_x0000_"/>
      <sheetName val="1-최_x0005__x0000_"/>
      <sheetName val="CONCRETE"/>
      <sheetName val="RAHMEN"/>
      <sheetName val="난방방식분류"/>
      <sheetName val="공사정보입력"/>
      <sheetName val="적격심사표"/>
      <sheetName val="원형1호맨홀토공수량"/>
      <sheetName val="송도(A3)-가야"/>
      <sheetName val="산皸_x001b_"/>
      <sheetName val="산碘&quot;"/>
      <sheetName val="산瞈_x001a_"/>
      <sheetName val="산帖め"/>
      <sheetName val="2006납품"/>
      <sheetName val="철근량산정및헾】_x0005__x0000_"/>
      <sheetName val="96작생능"/>
      <sheetName val="발주처_xdc00_䕫␀䕬"/>
      <sheetName val="9.전등噪"/>
      <sheetName val="수량-가로등"/>
      <sheetName val="총괄내역㳕᎕萀᎕缀"/>
      <sheetName val="구조_x0005_헾"/>
      <sheetName val="CAT_5"/>
      <sheetName val="가시설수량"/>
      <sheetName val="상호참ᰖ〚_x0005_"/>
      <sheetName val="에너_x0000__x0000_"/>
      <sheetName val="1,2,3,4,5단위수량"/>
      <sheetName val="골栀᱔렀"/>
      <sheetName val="자재반입현황표"/>
      <sheetName val="에너ፈߞ"/>
      <sheetName val="신청내역"/>
      <sheetName val="단순공사비단가표"/>
      <sheetName val="분석"/>
      <sheetName val="ROOF(ALKALI)"/>
      <sheetName val="배수관집계"/>
      <sheetName val="단가일䢭"/>
      <sheetName val="단가일︾"/>
      <sheetName val="횡배위치"/>
      <sheetName val="단가催릓"/>
      <sheetName val="하자보수율"/>
      <sheetName val="포장집계"/>
      <sheetName val="포장연장"/>
      <sheetName val="포장수량"/>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정화조방수미/"/>
      <sheetName val="BOX"/>
      <sheetName val="설계산ᛅ〒_x0005_"/>
      <sheetName val="출력X"/>
      <sheetName val="산䈀뵪ԯ"/>
      <sheetName val="9GN︀ᇕ԰"/>
      <sheetName val="단가일֭"/>
      <sheetName val="★도급내역(2공구԰"/>
      <sheetName val="000000"/>
      <sheetName val="산徸⼷_x0005_"/>
      <sheetName val="단가(긴급전화Ⰰ"/>
      <sheetName val="단가(긴급전화Ԁ"/>
      <sheetName val="단가(긴급전화ԯ"/>
      <sheetName val="단가(긴급전화ׇ"/>
      <sheetName val="단가(긴급전화蠀"/>
      <sheetName val="날԰_x0000_"/>
      <sheetName val="산근1衲"/>
      <sheetName val="1차변경내역서"/>
      <sheetName val="신공항A-9(원가수정)"/>
      <sheetName val="견적서갑지연속"/>
      <sheetName val="4.전력橂⾧_x0005__x0000_"/>
      <sheetName val="상계견적"/>
      <sheetName val="기자재집계"/>
      <sheetName val="시행후면적"/>
      <sheetName val="최종내역"/>
      <sheetName val="일위대가橂"/>
      <sheetName val="PACKING_LIS_x0005_"/>
      <sheetName val="PACKING_LIS°"/>
      <sheetName val="대전-교대(A1-A2)"/>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원가계ԯ_x0000_缀"/>
      <sheetName val="횡芸Â헾"/>
      <sheetName val="유림골조"/>
      <sheetName val="용수간선"/>
      <sheetName val="sw1"/>
      <sheetName val="b_balju"/>
      <sheetName val="산橂】"/>
      <sheetName val="산丵〒"/>
      <sheetName val="산헾】"/>
      <sheetName val="배수Ȁ腳"/>
      <sheetName val="토공仰0"/>
      <sheetName val="사업분석ﻂ峕ԯ_x0000_缀_x0000_"/>
      <sheetName val="산근/"/>
      <sheetName val="산근_xdc00_"/>
      <sheetName val="대공종"/>
      <sheetName val="전익정산집계"/>
      <sheetName val="계측_x0000_ﴂ㣣"/>
      <sheetName val="산출집계"/>
      <sheetName val="1. 조명내역서(조명설치)"/>
      <sheetName val="2. 조명내역서(조명자재)"/>
      <sheetName val="일위대가집계표"/>
      <sheetName val="중기단가"/>
      <sheetName val="대창토공"/>
      <sheetName val="산ꃇ䅙"/>
      <sheetName val="산㳇ᡙ"/>
      <sheetName val="외주"/>
      <sheetName val="H-PIÍ_x0000_炑쐜紹"/>
      <sheetName val="I.설계조건"/>
      <sheetName val="1.설계기준"/>
      <sheetName val="AL공렀ず氀ぜ"/>
      <sheetName val="AL공렀♗氀♙"/>
      <sheetName val="주공墐;壜"/>
      <sheetName val="2)관渀㡷"/>
      <sheetName val="변경-㔀"/>
      <sheetName val="AL공蠀㥔㔀"/>
      <sheetName val="간지_(2ԯ"/>
      <sheetName val="설계서(7)"/>
      <sheetName val="예산서(6)"/>
      <sheetName val="변동인원"/>
      <sheetName val="자재⸀朋"/>
      <sheetName val="증감대비표"/>
      <sheetName val="2.고용보험㥝〒_x0005__x0000_"/>
      <sheetName val="일대-1"/>
      <sheetName val="2.교량(신설)"/>
      <sheetName val="1공구_단가_გ᭘尀"/>
      <sheetName val="재尜"/>
      <sheetName val="00尜_x0013_層"/>
      <sheetName val="조경尜_x0013_"/>
      <sheetName val="재⪋"/>
      <sheetName val="재徸"/>
      <sheetName val="00徸〒_x0005_"/>
      <sheetName val="재丵"/>
      <sheetName val="재_x0005_"/>
      <sheetName val="el_설계서_수목일위_XLS_데이타"/>
      <sheetName val="기성신청"/>
      <sheetName val="참조자료"/>
      <sheetName val="법면_x0000_"/>
      <sheetName val="SLAB&quot;1&quot;"/>
      <sheetName val="좌측齘_x0013_龜"/>
      <sheetName val="좌측ꙭī_x0000_"/>
      <sheetName val="맨홀_x0000__x0000_塚_x0000_"/>
      <sheetName val="차액/_x0000_"/>
      <sheetName val="골조က╗"/>
      <sheetName val="골조_x0000__x0000_"/>
      <sheetName val="직접蔀꡹ԯ_x0000_"/>
      <sheetName val="[수목일위.XLS][수목일위.XLS]el_설계서____2"/>
      <sheetName val="[수목일위.XLS][수목일위.XLS]el_설계서____3"/>
      <sheetName val="램橂"/>
      <sheetName val="본제당공사비"/>
      <sheetName val="자재대"/>
      <sheetName val="중기운반비"/>
      <sheetName val="[수목일위.XLS]el\설계서\수_x0000__x0000__x0000__x0000__x0000_洁Գ"/>
      <sheetName val="북제_x0005__x0000_"/>
      <sheetName val="SLIDES"/>
      <sheetName val="노무비산출"/>
      <sheetName val="수량산출서-2"/>
      <sheetName val="조경掱⿈"/>
      <sheetName val="조경㐨#"/>
      <sheetName val="입헾】"/>
      <sheetName val="노임,자재"/>
      <sheetName val="자재耀퓬"/>
      <sheetName val="개_x0005_"/>
      <sheetName val="수畸"/>
      <sheetName val="수膈"/>
      <sheetName val="현장관ↅ"/>
      <sheetName val="현장관謀阪"/>
      <sheetName val="재무제표"/>
      <sheetName val="013199"/>
      <sheetName val="CBD-PRICE"/>
      <sheetName val="수窼"/>
      <sheetName val="실䈀"/>
      <sheetName val="내역서1999.咀&amp;哌"/>
      <sheetName val="임율"/>
      <sheetName val="1근거"/>
      <sheetName val="광공업조"/>
      <sheetName val="산출명세"/>
      <sheetName val="단가표 "/>
      <sheetName val="48일㗅቎԰_x0000_缀"/>
      <sheetName val="입찰품의서"/>
      <sheetName val="1-1-2.고순도용접"/>
      <sheetName val="1-5"/>
      <sheetName val="물량산출근거"/>
      <sheetName val="kimre scrubber"/>
      <sheetName val="GRDBS"/>
      <sheetName val="장비"/>
      <sheetName val="관련자ԯ_x0000_缀"/>
      <sheetName val="현장관리비刨_x0014_⍠⿛_x0005_"/>
      <sheetName val="현장관리비_x0005__x0000__x0000__x0000_"/>
      <sheetName val="날개벽(TYPE2)"/>
      <sheetName val="공사진︀"/>
      <sheetName val="공사진䈀"/>
      <sheetName val="매원개착터널총괄"/>
      <sheetName val="배수︀"/>
      <sheetName val="KP1590_E"/>
      <sheetName val="거래내역"/>
      <sheetName val="건축(산출)"/>
      <sheetName val="토목(산출)"/>
      <sheetName val="건공실"/>
      <sheetName val="을부담운窘_x0013_"/>
      <sheetName val="동별집계(비디오폰흑백-&gt;칼라)"/>
      <sheetName val="동별집계"/>
      <sheetName val="산㗇቎"/>
      <sheetName val="약_x0000__x0000__x0005_"/>
      <sheetName val="[수목일위.XLS][수목일위.XLS_x0000_]el\설계서\수목일"/>
      <sheetName val="고가수조"/>
      <sheetName val="공내؀"/>
      <sheetName val="공내吀"/>
      <sheetName val="총사업비현황"/>
      <sheetName val="11공사비요율"/>
      <sheetName val="3.골재원검토의견서 갑지"/>
      <sheetName val="복공계산"/>
      <sheetName val="코_x0000__x0000_"/>
      <sheetName val="[수목일위.XLS][수목일위.XLS]el______155"/>
      <sheetName val="[수목일위.XLS][수목일위.XLS]el______156"/>
      <sheetName val="[수목일위.XLS][수목일위.XLS]el______148"/>
      <sheetName val="[수목일위.XLS][수목일위.XLS]el______149"/>
      <sheetName val="[수목일위.XLS][수목일위.XLS]el______150"/>
      <sheetName val="[수목일위.XLS][수목일위.XLS]el______151"/>
      <sheetName val="[수목일위.XLS][수목일위.XLS]el______152"/>
      <sheetName val="[수목일위.XLS][수목일위.XLS]el______153"/>
      <sheetName val="[수목일위.XLS][수목일위.XLS]el______154"/>
      <sheetName val="[수목일위.XLS][수목일위.XLS]el______157"/>
      <sheetName val="[수목일위.XLS][수목일위.XLS]el______158"/>
      <sheetName val="[수목일위.XLS][수목일위.XLS]el______159"/>
      <sheetName val="[수목일위.XLS][수목일위.XLS]el______160"/>
      <sheetName val="[수목일위.XLS][수목일위.XLS]el______167"/>
      <sheetName val="[수목일위.XLS][수목일위.XLS]el______168"/>
      <sheetName val="[수목일위.XLS][수목일위.XLS]el______191"/>
      <sheetName val="[수목일위.XLS][수목일위.XLS]el______192"/>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166"/>
      <sheetName val="[수목일위.XLS][수목일위.XLS]el______169"/>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93"/>
      <sheetName val="[수목일위.XLS][수목일위.XLS]el______194"/>
      <sheetName val="[수목일위.XLS][수목일위.XLS]el______175"/>
      <sheetName val="[수목일위.XLS][수목일위.XLS]el______176"/>
      <sheetName val="[수목일위.XLS][수목일위.XLS]el______177"/>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0"/>
      <sheetName val="[수목일위.XLS][수목일위.XLS]el______195"/>
      <sheetName val="[수목일위.XLS][수목일위.XLS]el______196"/>
      <sheetName val="[수목일위.XLS][수목일위.XLS]el______207"/>
      <sheetName val="[수목일위.XLS][수목일위.XLS]el______208"/>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총원가계산서(요율)"/>
      <sheetName val="산출근거1"/>
      <sheetName val="[수목일위.XLS][수목일위.XLS]el______215"/>
      <sheetName val="[수목일위.XLS][수목일위.XLS]el______216"/>
      <sheetName val="[수목일위.XLS][수목일위.XLS]el______209"/>
      <sheetName val="[수목일위.XLS][수목일위.XLS]el______210"/>
      <sheetName val="[수목일위.XLS][수목일위.XLS]el______211"/>
      <sheetName val="[수목일위.XLS][수목일위.XLS]el______212"/>
      <sheetName val="[수목일위.XLS][수목일위.XLS]el______213"/>
      <sheetName val="[수목일위.XLS][수목일위.XLS]el______214"/>
      <sheetName val="[수목일위.XLS][수목일위.XLS]el______219"/>
      <sheetName val="[수목일위.XLS][수목일위.XLS]el______220"/>
      <sheetName val="[수목일위.XLS][수목일위.XLS]el______217"/>
      <sheetName val="[수목일위.XLS][수목일위.XLS]el______218"/>
      <sheetName val="[수목일위.XLS][수목일위.XLS]el______227"/>
      <sheetName val="[수목일위.XLS][수목일위.XLS]el______228"/>
      <sheetName val="[수목일위.XLS][수목일위.XLS]el______221"/>
      <sheetName val="[수목일위.XLS][수목일위.XLS]el______222"/>
      <sheetName val="[수목일위.XLS][수목일위.XLS]el______223"/>
      <sheetName val="[수목일위.XLS][수목일위.XLS]el______224"/>
      <sheetName val="[수목일위.XLS][수목일위.XLS]el______225"/>
      <sheetName val="[수목일위.XLS][수목일위.XLS]el______226"/>
      <sheetName val="[수목일위.XLS][수목일위.XLS]el______233"/>
      <sheetName val="[수목일위.XLS][수목일위.XLS]el______234"/>
      <sheetName val="[수목일위.XLS][수목일위.XLS]el______231"/>
      <sheetName val="[수목일위.XLS][수목일위.XLS]el______232"/>
      <sheetName val="[수목일위.XLS][수목일위.XLS]el______229"/>
      <sheetName val="[수목일위.XLS][수목일위.XLS]el______230"/>
      <sheetName val="[수목일위.XLS][수목일위.XLS]el______239"/>
      <sheetName val="[수목일위.XLS][수목일위.XLS]el______240"/>
      <sheetName val="[수목일위.XLS][수목일위.XLS]el______235"/>
      <sheetName val="[수목일위.XLS][수목일위.XLS]el______236"/>
      <sheetName val="[수목일위.XLS][수목일위.XLS]el______237"/>
      <sheetName val="[수목일위.XLS][수목일위.XLS]el______238"/>
      <sheetName val="[수목일위.XLS][수목일위.XLS]el______241"/>
      <sheetName val="[수목일위.XLS][수목일위.XLS]el______242"/>
      <sheetName val="[수목일위.XLS][수목일위.XLS]el______245"/>
      <sheetName val="[수목일위.XLS][수목일위.XLS]el______246"/>
      <sheetName val="[수목일위.XLS][수목일위.XLS]el______243"/>
      <sheetName val="[수목일위.XLS][수목일위.XLS]el______244"/>
      <sheetName val="[수목일위.XLS][수목일위.XLS]el______249"/>
      <sheetName val="[수목일위.XLS][수목일위.XLS]el______250"/>
      <sheetName val="[수목일위.XLS][수목일위.XLS]el______247"/>
      <sheetName val="[수목일위.XLS][수목일위.XLS]el______248"/>
      <sheetName val="장비일위대가2002하"/>
      <sheetName val="[수목일위.XLS][수목일위.XLS]el______263"/>
      <sheetName val="[수목일위.XLS][수목일위.XLS]el______264"/>
      <sheetName val="[수목일위.XLS][수목일위.XLS]el______253"/>
      <sheetName val="[수목일위.XLS][수목일위.XLS]el______254"/>
      <sheetName val="[수목일위.XLS][수목일위.XLS]el______251"/>
      <sheetName val="[수목일위.XLS][수목일위.XLS]el______252"/>
      <sheetName val="[수목일위.XLS][수목일위.XLS]el______275"/>
      <sheetName val="[수목일위.XLS][수목일위.XLS]el______276"/>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79"/>
      <sheetName val="[수목일위.XLS][수목일위.XLS]el______280"/>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72"/>
      <sheetName val="[수목일위.XLS][수목일위.XLS]el______273"/>
      <sheetName val="[수목일위.XLS][수목일위.XLS]el______274"/>
      <sheetName val="[수목일위.XLS][수목일위.XLS]el______277"/>
      <sheetName val="[수목일위.XLS][수목일위.XLS]el______278"/>
      <sheetName val="[수목일위.XLS][수목일위.XLS]el______289"/>
      <sheetName val="[수목일위.XLS][수목일위.XLS]el______29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93"/>
      <sheetName val="[수목일위.XLS][수목일위.XLS]el______294"/>
      <sheetName val="[수목일위.XLS][수목일위.XLS]el______291"/>
      <sheetName val="[수목일위.XLS][수목일위.XLS]el______292"/>
      <sheetName val="[수목일위.XLS][수목일위.XLS]el______305"/>
      <sheetName val="[수목일위.XLS][수목일위.XLS]el______306"/>
      <sheetName val="[수목일위.XLS][수목일위.XLS]el______295"/>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11"/>
      <sheetName val="[수목일위.XLS][수목일위.XLS]el______312"/>
      <sheetName val="[수목일위.XLS][수목일위.XLS]el______307"/>
      <sheetName val="[수목일위.XLS][수목일위.XLS]el______308"/>
      <sheetName val="[수목일위.XLS][수목일위.XLS]el______315"/>
      <sheetName val="[수목일위.XLS][수목일위.XLS]el______316"/>
      <sheetName val="[수목일위.XLS][수목일위.XLS]el______309"/>
      <sheetName val="[수목일위.XLS][수목일위.XLS]el______310"/>
      <sheetName val="[수목일위.XLS][수목일위.XLS]el______313"/>
      <sheetName val="[수목일위.XLS][수목일위.XLS]el______314"/>
      <sheetName val="[수목일위.XLS][수목일위.XLS]el______331"/>
      <sheetName val="[수목일위.XLS][수목일위.XLS]el______332"/>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41"/>
      <sheetName val="[수목일위.XLS][수목일위.XLS]el______34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포항보고서"/>
      <sheetName val="਀"/>
      <sheetName val="ꠀ䶅"/>
      <sheetName val="Ԁ_x0000_"/>
      <sheetName val="堀媁"/>
      <sheetName val="2공구_단가䈀頻ԯ_x0000_"/>
      <sheetName val="좌측헾】_x0005_"/>
      <sheetName val="좌측Ẩ瘒恌"/>
      <sheetName val="[수목일위.XLS]도급예산내역서총/_x0000_"/>
      <sheetName val="일위집계(苈)헾"/>
      <sheetName val="현금"/>
      <sheetName val="계정c_x0000__x0000_耠"/>
      <sheetName val="계정c_x0000__x0000_㧘"/>
      <sheetName val="산근1,2"/>
      <sheetName val="내역서19多⿣_x0005__x0000__x0000_"/>
      <sheetName val="배수장공사비명ﺮ폕"/>
      <sheetName val="출력!내역서"/>
      <sheetName val="공사Ԁ_x0000_"/>
      <sheetName val="실행,원㔀቎԰_x0000_缀_x0000_"/>
      <sheetName val="8堀᎟鰀"/>
      <sheetName val="바挔_x0012_"/>
      <sheetName val="철근량산정및丵〒_x0005__x0000_"/>
      <sheetName val="철근량산정및傠_x0013_䌢〚_x0005_"/>
      <sheetName val="실행,원가 挔_x0012_矺め"/>
      <sheetName val="입력단가"/>
      <sheetName val="철근량산정및사용성검噀"/>
      <sheetName val="3.피뢰공丵"/>
      <sheetName val="전신"/>
      <sheetName val="[수목일위.XLS]el\설계서\수목︀ᇕ԰_x0000_缀_x0000__x0000__x0000_䘀_xd802_"/>
      <sheetName val="[수목일위.XLS]기술자자료游/"/>
      <sheetName val="[수목일위.XLS]el\설계서\수목일위_XLS1"/>
      <sheetName val="회사정보"/>
      <sheetName val="친환경주택"/>
      <sheetName val="Sheet11"/>
      <sheetName val="필터류(발주요구)"/>
      <sheetName val="4차구매요청물품"/>
      <sheetName val="08년+저장품+수급계획"/>
      <sheetName val="갑지(추정眨"/>
      <sheetName val="공비현2"/>
      <sheetName val="골프장예산"/>
      <sheetName val="견䡰_x0015_"/>
      <sheetName val="견적揄"/>
      <sheetName val="1단԰"/>
      <sheetName val="공사䀀፣"/>
      <sheetName val="공사씀ሖ"/>
      <sheetName val="공사䈀ᅪ"/>
      <sheetName val="공사餀ኘ"/>
      <sheetName val="[수목일위.XLS]el\설계서\수목닑⼢_x0005__x0000__x0000_"/>
      <sheetName val="자압"/>
      <sheetName val="작성중-지반조사집계표2"/>
      <sheetName val="구⸀訋ԯ"/>
      <sheetName val="내역서1999.聈8헾"/>
      <sheetName val="98비정기소모"/>
      <sheetName val="단중표"/>
      <sheetName val="배헾⿠"/>
      <sheetName val="도로"/>
      <sheetName val="1공구_단가_᳉፜搀፜"/>
      <sheetName val="7월1"/>
      <sheetName val="조경일԰"/>
      <sheetName val="내역서1999._x0005__x0000_"/>
      <sheetName val="주공頀๔꤂"/>
      <sheetName val="주공Գ_x0000__x0000_"/>
      <sheetName val="주공Գ傡"/>
      <sheetName val="단가(ﺿ"/>
      <sheetName val="입︀ᇕ"/>
      <sheetName val="입堀᎟"/>
      <sheetName val="남양주댠가표"/>
      <sheetName val="물량표"/>
      <sheetName val="4.전력_x0000__x0000_鼨ᆉ"/>
      <sheetName val="노임단가자료"/>
      <sheetName val="2.토목공사"/>
      <sheetName val="상호참_x0005__x0000_"/>
      <sheetName val="95년기준조정"/>
      <sheetName val="분양가격표"/>
      <sheetName val="조㢸+"/>
      <sheetName val="조_x0000__x0000_"/>
      <sheetName val="장비일위대가2003상"/>
      <sheetName val="슬래브수량"/>
      <sheetName val="총물량"/>
      <sheetName val="인건-측정"/>
      <sheetName val="XXXXXXXX"/>
      <sheetName val="노임자재단가"/>
      <sheetName val="noyim"/>
      <sheetName val="배駋ꦘԯ"/>
      <sheetName val="배ﺕ꿕ԯ"/>
      <sheetName val="[수목일위.XLS]el\설계서\수목일위.堃ᦋ鄃ா뀁ᢪ_x001f_"/>
      <sheetName val="내역총괄"/>
      <sheetName val="차액헾】"/>
      <sheetName val="CSCHEDUL"/>
      <sheetName val="[수목일위.XLS]산근/"/>
      <sheetName val="코스모공장 (어음)"/>
      <sheetName val="[수목일위.XLS]el\설계서\수목일위_XL_x0001_"/>
      <sheetName val="7월1帔⿪"/>
      <sheetName val="달력"/>
      <sheetName val="발주처"/>
      <sheetName val="직원"/>
      <sheetName val="거래처"/>
      <sheetName val="PAINT"/>
      <sheetName val="방화도료"/>
      <sheetName val="현장관리비 "/>
      <sheetName val="_x0000_䅅呒"/>
      <sheetName val="계약내역"/>
      <sheetName val="내역서 "/>
      <sheetName val="견적내역서"/>
      <sheetName val="해평견ၷ"/>
      <sheetName val="해평견䁷"/>
      <sheetName val="해평견ⴀ"/>
      <sheetName val="1공구_단䈀챪ԯ_x0000_缀_x0000_"/>
      <sheetName val="실행,원가_최종예상"/>
      <sheetName val="공사별_가중치_산출근거(토목)"/>
      <sheetName val="공사별_가중치_산출근거(건축)"/>
      <sheetName val="1_전력인입"/>
      <sheetName val="10_전열_공사"/>
      <sheetName val="11_전화공사"/>
      <sheetName val="5_CABLE_TRAY"/>
      <sheetName val="3_피뢰공사"/>
      <sheetName val="14_TV공사"/>
      <sheetName val="1_2_동력(철거)"/>
      <sheetName val="1_접지공사"/>
      <sheetName val="G_R300경비"/>
      <sheetName val="2_고용보험료산출근거"/>
      <sheetName val="현장관리비_산출내역"/>
      <sheetName val="주공_갑지"/>
      <sheetName val="안양동교_1안"/>
      <sheetName val="설계변경내역_98"/>
      <sheetName val="차수"/>
      <sheetName val="단鈀腷԰"/>
      <sheetName val="단᠀䕙찀"/>
      <sheetName val="설֮ꨀ"/>
      <sheetName val="䈀ᅪ"/>
      <sheetName val="투찰내역서"/>
      <sheetName val="미드수량"/>
      <sheetName val="conclusion"/>
      <sheetName val="결정단가"/>
      <sheetName val="comparables"/>
      <sheetName val="Deduction"/>
      <sheetName val="other"/>
      <sheetName val="현장청취복명서"/>
      <sheetName val="[수목일위.XLS]el\설계서瀀ᯢ_x0000__x0000_฀痼Ŀ_x0000__x0000_"/>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자재_집계표1"/>
      <sheetName val="내역서1999_8최종1"/>
      <sheetName val="Sheet4[수목일위_XLS]가드레일산근"/>
      <sheetName val="7_계측제어1"/>
      <sheetName val="6_동력1"/>
      <sheetName val="13_방송공사1"/>
      <sheetName val="1-4-2_관(약)1"/>
      <sheetName val="CABLE_SIZE-11"/>
      <sheetName val="단계별내역_(2)"/>
      <sheetName val="총괄_내역서"/>
      <sheetName val="개별직종노임단가(2005_1)"/>
      <sheetName val="TABLE_DB"/>
      <sheetName val="쌍용_data_base"/>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단가_x0000__x0000_蝰⨊"/>
      <sheetName val="[수목일위.XLS]el\설계서\수목일위_XLS]데이타2"/>
      <sheetName val="취합표"/>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운怀"/>
      <sheetName val="[수목일위.XLS]el\설계서뀀䀂娊脂ⲙ堀1"/>
      <sheetName val="역T형교대(말뚝기초)"/>
      <sheetName val="고부제"/>
      <sheetName val="삼기제"/>
      <sheetName val="원평천상류2차"/>
      <sheetName val="일반하천실시설계용역"/>
      <sheetName val="조촌제"/>
      <sheetName val="원가계颙〒_x0005_"/>
      <sheetName val="2.고용보׃⿦_x0000__x0000__x0000_"/>
      <sheetName val="각종단가"/>
      <sheetName val="소방 산출서"/>
      <sheetName val="[수목일위.XLS]el\설계서\수목　⣝_x0000__x0000_Āⳡ"/>
      <sheetName val="[수목일위.XLS]el\설계서\수목_x0000_⧝_x0000__x0000_Ā틡"/>
      <sheetName val="[수목일위.XLS]el\설계서\수목က↏_x0000__x0000_Ā"/>
      <sheetName val="단_x0000__x0000__x0005_"/>
      <sheetName val="댐구조도"/>
      <sheetName val="세월교산출기초"/>
      <sheetName val="하자보증자Ⴡ"/>
      <sheetName val="2공구_단가(인성︀"/>
      <sheetName val="2.재료비"/>
      <sheetName val="접속도로"/>
      <sheetName val="기본DATA"/>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2.2.10.샤시등"/>
      <sheetName val="투입비"/>
      <sheetName val="철근량"/>
      <sheetName val="List"/>
      <sheetName val="7"/>
      <sheetName val="발생토"/>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일위대가표肀䄹ᬃ"/>
      <sheetName val="계정c԰"/>
      <sheetName val="직원투"/>
      <sheetName val="날개벽(䟣⾯_x0005_"/>
      <sheetName val="날개벽(_x0005_"/>
      <sheetName val="현장_x0005_"/>
      <sheetName val="날개벽(䟣⾄_x0005_"/>
      <sheetName val="단ԯ"/>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준공갑지"/>
      <sheetName val="정산표"/>
      <sheetName val="Apt내역"/>
      <sheetName val="Ȁ_x0004_夁瓅"/>
      <sheetName val="영창26"/>
      <sheetName val="결재판(삭제하지말아주세요)"/>
      <sheetName val="O＆P"/>
      <sheetName val="3BL공동구 수량"/>
      <sheetName val="7단가"/>
      <sheetName val="신우"/>
      <sheetName val="현장지지물물량"/>
      <sheetName val="월별"/>
      <sheetName val="간선토공재집"/>
      <sheetName val="지선토공재집"/>
      <sheetName val="도시가스현황"/>
      <sheetName val="예정(3)"/>
      <sheetName val="자재단가집계"/>
      <sheetName val="목차 "/>
      <sheetName val="계획서"/>
      <sheetName val="연장"/>
      <sheetName val="위치도(점용허가용)"/>
      <sheetName val="자"/>
      <sheetName val="노"/>
      <sheetName val="우배수"/>
      <sheetName val="원형맨홀수량"/>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신규품셈목차"/>
      <sheetName val="table"/>
      <sheetName val="기계경비일람"/>
      <sheetName val="횡배수관수량집계"/>
      <sheetName val="횡배수관기초"/>
      <sheetName val="포장자재집계표"/>
      <sheetName val="INPUTDATA"/>
      <sheetName val="2000,9월 일위"/>
      <sheetName val="품의서(0217)"/>
      <sheetName val="일위(PN)"/>
      <sheetName val="표지1"/>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산출내역(K2)"/>
      <sheetName val="6공구(당초)"/>
      <sheetName val="공사비집계"/>
      <sheetName val="설직재-1"/>
      <sheetName val="제직재"/>
      <sheetName val="내역(토목)"/>
      <sheetName val="H-pile(298x299)"/>
      <sheetName val="H-pile(250x250)"/>
      <sheetName val="노임 단가"/>
      <sheetName val="ETC"/>
      <sheetName val="식재일위대가"/>
      <sheetName val="전선관"/>
      <sheetName val="관계주식"/>
      <sheetName val="부표총괄표"/>
      <sheetName val="ilch"/>
      <sheetName val="예산M12A"/>
      <sheetName val="SCHEDULE"/>
      <sheetName val="내역서1"/>
      <sheetName val="일반문틀 설치"/>
      <sheetName val="샌딩 에폭시 도장"/>
      <sheetName val="스텐문틀설치"/>
      <sheetName val="Sheet7(ㅅ)"/>
      <sheetName val="제2~4호표"/>
      <sheetName val="2-나.물가조사서"/>
      <sheetName val="MAT"/>
      <sheetName val="자금청구"/>
      <sheetName val="기성고조서 "/>
      <sheetName val="봉급(직영)"/>
      <sheetName val="200"/>
      <sheetName val="99.12"/>
      <sheetName val="설계기준 및 하중계산"/>
      <sheetName val="일반전기"/>
      <sheetName val="교대철근집계"/>
      <sheetName val="구의33고"/>
      <sheetName val="기성내역서"/>
      <sheetName val="자동제어"/>
      <sheetName val="설계예산2"/>
      <sheetName val="왕십리방향"/>
      <sheetName val="선급금신청서"/>
      <sheetName val="시_x0000_"/>
      <sheetName val="조呸_x0019_"/>
      <sheetName val="조姐_x0016_"/>
      <sheetName val="기본계획수립-2(backdata)"/>
      <sheetName val="2002이전(backdata)"/>
      <sheetName val="2002년이후(backdata)"/>
      <sheetName val="하천일람(bcakdata)"/>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도급예산0_x0000_G_x0000__x0000_"/>
      <sheetName val="도급예산︀跕ԯ_x0000_缀_x0000_"/>
      <sheetName val="도급예산0_x0000_堀6_x0000__x0000_"/>
      <sheetName val="도급예산/_x0000_䠀j_x0000__x0000_"/>
      <sheetName val="도급예산내역서총밅㉤"/>
      <sheetName val="3.PT개발계획"/>
      <sheetName val="판매현황"/>
      <sheetName val="21.경비기본입력"/>
      <sheetName val="수량산출रʅ׃⿩"/>
      <sheetName val="02.25"/>
      <sheetName val="시점匰,"/>
      <sheetName val="하자보증자嘰"/>
      <sheetName val="교통대책내역"/>
      <sheetName val="약품圈Ð"/>
      <sheetName val="사업분석-분Ἐί踇⼿"/>
      <sheetName val="사업분석-분咸+橂⽓"/>
      <sheetName val="H-PI_x0000__x0000__x0005__x0000_㬀φ"/>
      <sheetName val="H-PI_x0000__x0000__x0005__x0000_ᜀ΀"/>
      <sheetName val="단_x0000_囮䶵"/>
      <sheetName val="함수"/>
      <sheetName val="esc"/>
      <sheetName val="1공구_단가_룉቟԰_x0000_"/>
      <sheetName val="단가조사서"/>
      <sheetName val="2012공임"/>
      <sheetName val="비탈면보호공수량산출"/>
      <sheetName val="견적렀"/>
      <sheetName val="주공尜_x0013_層"/>
      <sheetName val="BQ"/>
      <sheetName val="준공조서갑지"/>
      <sheetName val="괴목육교"/>
      <sheetName val="D-철근_x0005__x0000_"/>
      <sheetName val="95TOTREV"/>
      <sheetName val="월별수"/>
      <sheetName val="기기리스玘"/>
      <sheetName val="배수공 내역서 적용수량"/>
      <sheetName val="수량산출(APT)"/>
      <sheetName val="D-철근총喸"/>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전기공사일위대가"/>
      <sheetName val="사업분석-분䠀ⱒ䈀祪"/>
      <sheetName val="14.TV헾⽦"/>
      <sheetName val="FD"/>
      <sheetName val="UTIMS분석DATA(리셋 등 제외)"/>
      <sheetName val="고장분류"/>
      <sheetName val=" 역별 발생건수"/>
      <sheetName val="건축전기약전.소방"/>
      <sheetName val="설계က_x0000_倀"/>
      <sheetName val="상시"/>
      <sheetName val="약품_x0000__x0000_"/>
      <sheetName val="수량산출서 갑지"/>
      <sheetName val="1공구_단䈀ᅪ԰_x0000_缀_x0000_"/>
      <sheetName val="단가조사-2"/>
      <sheetName val="E.P.T수량䈀ᅪ԰"/>
      <sheetName val="율적용"/>
      <sheetName val="내역(2000년)"/>
      <sheetName val="매출"/>
      <sheetName val="건舘ď艜"/>
      <sheetName val="★도급내︀"/>
      <sheetName val="[수목일위.XLS][수목일위.XLS]도급예산내역서총/_x0000_"/>
      <sheetName val="[수목일위.XLS][수목일위.XLS]기술자자료游/"/>
      <sheetName val="[수목일위.XLS][수목일위.XLS]정화조방수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신당동집계표"/>
      <sheetName val="1__설계예산肈"/>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EL90"/>
      <sheetName val="유기공정"/>
      <sheetName val="STEEL BOX 단면설계(SEC.8)"/>
      <sheetName val="화해(함평)"/>
      <sheetName val="화해(장성)"/>
      <sheetName val="설비원가"/>
      <sheetName val="֮_x0000_"/>
      <sheetName val="설֮䈀"/>
      <sheetName val="︀ᇕ"/>
      <sheetName val="DATA 입력란"/>
      <sheetName val="12.옥倶ⶠ_x0000__x0000_ഀ펚"/>
      <sheetName val="1.토공집계표"/>
      <sheetName val="단가(노墭᎟"/>
      <sheetName val="일위대가헾"/>
      <sheetName val="토목을"/>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업무분장"/>
      <sheetName val="항목(1)"/>
      <sheetName val="석공사"/>
      <sheetName val="1F-공장동"/>
      <sheetName val="[수목일위.XLS_x0000_]el\설계서\수목일위_x0000__x0000__x0005__x0000_茠ꈃɵ_x0000_"/>
      <sheetName val="EP0618"/>
      <sheetName val="설계서(동안동)"/>
      <sheetName val="공종별자재"/>
      <sheetName val="관람석제출"/>
      <sheetName val="카메라"/>
      <sheetName val="덕전리"/>
      <sheetName val="목표세부명세"/>
      <sheetName val="MAT_N048"/>
      <sheetName val="공주-교대(A1)"/>
      <sheetName val="도급FORM"/>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96보완계획7.12"/>
      <sheetName val="0.갑지"/>
      <sheetName val="8.현장관리비"/>
      <sheetName val="7.안전관리비"/>
      <sheetName val="배관내역서"/>
      <sheetName val="배관품셈총괄표"/>
      <sheetName val="중갑지"/>
      <sheetName val="일목"/>
      <sheetName val="단가입력창"/>
      <sheetName val="공종단가표 "/>
      <sheetName val="주소록"/>
      <sheetName val="09공임"/>
      <sheetName val="※참고자료※"/>
      <sheetName val="지입재료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POOM_MOTO"/>
      <sheetName val="POOM_MOTO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분양가상한산출"/>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연결관산출조서"/>
      <sheetName val="가설(사)"/>
      <sheetName val="목집(사)"/>
      <sheetName val="운반(사)"/>
      <sheetName val="지붕(사)"/>
      <sheetName val="손익분석"/>
      <sheetName val="철집"/>
      <sheetName val="Summary Sheet"/>
      <sheetName val="대림경상68억"/>
      <sheetName val="기성(1차) "/>
      <sheetName val="평형별㓈_x0019_؟"/>
      <sheetName val="DESIGN CRETERIA"/>
      <sheetName val="관급"/>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공량산출근거서"/>
      <sheetName val=" 냉각수펌프"/>
      <sheetName val="AL공사(嫰ʍ"/>
      <sheetName val="8설_x0005__x0000_"/>
      <sheetName val="[수목일위.XLS]el\설계서\수목_x0000__x0000_Ā_x0000__x0005__x0000_"/>
      <sheetName val="[수목일위.XLS][수목일위.XLS]el______351"/>
      <sheetName val="[수목일위.XLS][수목일위.XLS]el______35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48"/>
      <sheetName val="[수목일위.XLS][수목일위.XLS]el______349"/>
      <sheetName val="[수목일위.XLS][수목일위.XLS]el______350"/>
      <sheetName val="[수목일위.XLS][수목일위.XLS]el______353"/>
      <sheetName val="[수목일위.XLS][수목일위.XLS]el______354"/>
      <sheetName val="[수목일위.XLS][수목일위.XLS]el______361"/>
      <sheetName val="[수목일위.XLS][수목일위.XLS]el______362"/>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77"/>
      <sheetName val="[수목일위.XLS][수목일위.XLS]el______378"/>
      <sheetName val="[수목일위.XLS][수목일위.XLS]el______371"/>
      <sheetName val="[수목일위.XLS][수목일위.XLS]el______37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0"/>
      <sheetName val="[수목일위.XLS][수목일위.XLS]el______379"/>
      <sheetName val="[수목일위.XLS][수목일위.XLS]el______380"/>
      <sheetName val="[수목일위.XLS][수목일위.XLS]el______373"/>
      <sheetName val="[수목일위.XLS][수목일위.XLS]el______374"/>
      <sheetName val="[수목일위.XLS][수목일위.XLS]el______375"/>
      <sheetName val="[수목일위.XLS][수목일위.XLS]el______376"/>
      <sheetName val="[수목일위.XLS][수목일위.XLS]el______381"/>
      <sheetName val="[수목일위.XLS][수목일위.XLS]el______382"/>
      <sheetName val="[수목일위.XLS][수목일위.XLS]el______397"/>
      <sheetName val="[수목일위.XLS][수목일위.XLS]el______398"/>
      <sheetName val="[수목일위.XLS][수목일위.XLS]el______383"/>
      <sheetName val="[수목일위.XLS][수목일위.XLS]el______384"/>
      <sheetName val="[수목일위.XLS][수목일위.XLS]el______38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396"/>
      <sheetName val="[수목일위.XLS][수목일위.XLS]el______403"/>
      <sheetName val="[수목일위.XLS][수목일위.XLS]el______404"/>
      <sheetName val="[수목일위.XLS][수목일위.XLS]el______399"/>
      <sheetName val="[수목일위.XLS][수목일위.XLS]el______400"/>
      <sheetName val="[수목일위.XLS][수목일위.XLS]el______401"/>
      <sheetName val="[수목일위.XLS][수목일위.XLS]el______402"/>
      <sheetName val="[수목일위.XLS][수목일위.XLS]el______413"/>
      <sheetName val="[수목일위.XLS][수목일위.XLS]el______414"/>
      <sheetName val="[수목일위.XLS][수목일위.XLS]el______405"/>
      <sheetName val="[수목일위.XLS][수목일위.XLS]el______406"/>
      <sheetName val="[수목일위.XLS][수목일위.XLS]el______407"/>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25"/>
      <sheetName val="[수목일위.XLS][수목일위.XLS]el______426"/>
      <sheetName val="[수목일위.XLS][수목일위.XLS]el______427"/>
      <sheetName val="[수목일위.XLS][수목일위.XLS]el______428"/>
      <sheetName val="[수목일위.XLS][수목일위.XLS]el______415"/>
      <sheetName val="[수목일위.XLS][수목일위.XLS]el______416"/>
      <sheetName val="[수목일위.XLS][수목일위.XLS]el______417"/>
      <sheetName val="[수목일위.XLS][수목일위.XLS]el______418"/>
      <sheetName val="[수목일위.XLS][수목일위.XLS]el______419"/>
      <sheetName val="[수목일위.XLS][수목일위.XLS]el______420"/>
      <sheetName val="[수목일위.XLS][수목일위.XLS]el______421"/>
      <sheetName val="[수목일위.XLS][수목일위.XLS]el______422"/>
      <sheetName val="[수목일위.XLS][수목일위.XLS]el______423"/>
      <sheetName val="[수목일위.XLS][수목일위.XLS]el______424"/>
      <sheetName val="[수목일위.XLS][수목일위.XLS]el______433"/>
      <sheetName val="[수목일위.XLS][수목일위.XLS]el______434"/>
      <sheetName val="[수목일위.XLS][수목일위.XLS]el______437"/>
      <sheetName val="[수목일위.XLS][수목일위.XLS]el______438"/>
      <sheetName val="[수목일위.XLS][수목일위.XLS]el______429"/>
      <sheetName val="[수목일위.XLS][수목일위.XLS]el______430"/>
      <sheetName val="[수목일위.XLS][수목일위.XLS]el______431"/>
      <sheetName val="[수목일위.XLS][수목일위.XLS]el______432"/>
      <sheetName val="[수목일위.XLS][수목일위.XLS]el______441"/>
      <sheetName val="[수목일위.XLS][수목일위.XLS]el______442"/>
      <sheetName val="약품裂Ǚ"/>
      <sheetName val="[수목일위.XLS][수목일위.XLS]el______435"/>
      <sheetName val="[수목일위.XLS][수목일위.XLS]el______436"/>
      <sheetName val="[수목일위.XLS][수목일위.XLS]el______439"/>
      <sheetName val="[수목일위.XLS][수목일위.XLS]el______440"/>
      <sheetName val="[수목일위.XLS][수목일위.XLS]el______447"/>
      <sheetName val="[수목일위.XLS][수목일위.XLS]el______448"/>
      <sheetName val="[수목일위.XLS][수목일위.XLS]el______443"/>
      <sheetName val="[수목일위.XLS][수목일위.XLS]el______444"/>
      <sheetName val="[수목일위.XLS][수목일위.XLS]el______457"/>
      <sheetName val="[수목일위.XLS][수목일위.XLS]el______458"/>
      <sheetName val="[수목일위.XLS][수목일위.XLS]el______445"/>
      <sheetName val="[수목일위.XLS][수목일위.XLS]el______446"/>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56"/>
      <sheetName val="[수목일위.XLS][수목일위.XLS]el______467"/>
      <sheetName val="[수목일위.XLS][수목일위.XLS]el______468"/>
      <sheetName val="[수목일위.XLS][수목일위.XLS]el______465"/>
      <sheetName val="[수목일위.XLS][수목일위.XLS]el______466"/>
      <sheetName val="차수공개요"/>
      <sheetName val="[수목일위.XLS_x0000_][수목일위.XLS_x0000_]el______2"/>
      <sheetName val="[수목일위.XLS_x0000_]el\설계서\_x0000__x0000_ƒ_x0000_Ā䌛_x0005__x0000_"/>
      <sheetName val="MEED"/>
      <sheetName val="9609Aß"/>
      <sheetName val="[수목일위.XLS_x0000_][수목일위.XLS_x0000_]el______3"/>
      <sheetName val="[수목일위.XLS][수목일위.XLS]el______459"/>
      <sheetName val="[수목일위.XLS][수목일위.XLS]el______460"/>
      <sheetName val="[수목일위.XLS][수목일위.XLS]el______461"/>
      <sheetName val="[수목일위.XLS][수목일위.XLS]el______462"/>
      <sheetName val="[수목일위.XLS][수목일위.XLS]el______463"/>
      <sheetName val="[수목일위.XLS][수목일위.XLS]el______464"/>
      <sheetName val="[수목일위.XLS][수목일위.XLS]el______469"/>
      <sheetName val="[수목일위.XLS][수목일위.XLS]el______470"/>
      <sheetName val="[수목일위.XLS][수목일위.XLS]el______477"/>
      <sheetName val="[수목일위.XLS][수목일위.XLS]el______478"/>
      <sheetName val="[수목일위.XLS][수목일위.XLS]el______471"/>
      <sheetName val="[수목일위.XLS][수목일위.XLS]el______472"/>
      <sheetName val="[수목일위.XLS][수목일위.XLS]el______479"/>
      <sheetName val="[수목일위.XLS][수목일위.XLS]el______480"/>
      <sheetName val="[수목일위.XLS][수목일위.XLS]el______473"/>
      <sheetName val="[수목일위.XLS][수목일위.XLS]el______474"/>
      <sheetName val="[수목일위.XLS][수목일위.XLS]el______475"/>
      <sheetName val="[수목일위.XLS][수목일위.XLS]el______476"/>
      <sheetName val="[수목일위.XLS][수목일위.XLS]el______493"/>
      <sheetName val="[수목일위.XLS][수목일위.XLS]el______494"/>
      <sheetName val="[수목일위.XLS][수목일위.XLS]el______481"/>
      <sheetName val="[수목일위.XLS][수목일위.XLS]el______482"/>
      <sheetName val="[수목일위.XLS][수목일위.XLS]el______509"/>
      <sheetName val="[수목일위.XLS][수목일위.XLS]el______510"/>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0"/>
      <sheetName val="[수목일위.XLS][수목일위.XLS]el______491"/>
      <sheetName val="[수목일위.XLS][수목일위.XLS]el______492"/>
      <sheetName val="[수목일위.XLS][수목일위.XLS]el______533"/>
      <sheetName val="[수목일위.XLS][수목일위.XLS]el______53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수목일위.XLS][수목일위.XLS]el______502"/>
      <sheetName val="[수목일위.XLS][수목일위.XLS]el______503"/>
      <sheetName val="[수목일위.XLS][수목일위.XLS]el______504"/>
      <sheetName val="[수목일위.XLS][수목일위.XLS]el______505"/>
      <sheetName val="[수목일위.XLS][수목일위.XLS]el______506"/>
      <sheetName val="[수목일위.XLS][수목일위.XLS]el______507"/>
      <sheetName val="[수목일위.XLS][수목일위.XLS]el______508"/>
      <sheetName val="[수목일위.XLS][수목일위.XLS]el______511"/>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35"/>
      <sheetName val="[수목일위.XLS][수목일위.XLS]el______536"/>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0"/>
      <sheetName val="[수목일위.XLS][수목일위.XLS]el______531"/>
      <sheetName val="[수목일위.XLS][수목일위.XLS]el______532"/>
      <sheetName val="[수목일위.XLS][수목일위.XLS]el______549"/>
      <sheetName val="[수목일위.XLS][수목일위.XLS]el______550"/>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63"/>
      <sheetName val="[수목일위.XLS][수목일위.XLS]el______564"/>
      <sheetName val="[수목일위.XLS][수목일위.XLS]el______551"/>
      <sheetName val="[수목일위.XLS][수목일위.XLS]el______552"/>
      <sheetName val="[수목일위.XLS][수목일위.XLS]el______553"/>
      <sheetName val="[수목일위.XLS][수목일위.XLS]el______554"/>
      <sheetName val="[수목일위.XLS][수목일위.XLS]el______555"/>
      <sheetName val="[수목일위.XLS][수목일위.XLS]el______556"/>
      <sheetName val="[수목일위.XLS][수목일위.XLS]el______557"/>
      <sheetName val="[수목일위.XLS][수목일위.XLS]el______558"/>
      <sheetName val="[수목일위.XLS][수목일위.XLS]el______559"/>
      <sheetName val="[수목일위.XLS][수목일위.XLS]el______560"/>
      <sheetName val="[수목일위.XLS][수목일위.XLS]el______561"/>
      <sheetName val="[수목일위.XLS][수목일위.XLS]el______562"/>
      <sheetName val="[수목일위.XLS][수목일위.XLS]el______573"/>
      <sheetName val="[수목일위.XLS][수목일위.XLS]el______574"/>
      <sheetName val="[수목일위.XLS][수목일위.XLS]el______565"/>
      <sheetName val="[수목일위.XLS][수목일위.XLS]el______566"/>
      <sheetName val="[수목일위.XLS][수목일위.XLS]el______567"/>
      <sheetName val="[수목일위.XLS][수목일위.XLS]el______568"/>
      <sheetName val="[수목일위.XLS][수목일위.XLS]el______569"/>
      <sheetName val="[수목일위.XLS][수목일위.XLS]el______570"/>
      <sheetName val="[수목일위.XLS][수목일위.XLS]el______571"/>
      <sheetName val="[수목일위.XLS][수목일위.XLS]el______572"/>
      <sheetName val="[수목일위.XLS][수목일위.XLS]el______583"/>
      <sheetName val="[수목일위.XLS][수목일위.XLS]el______584"/>
      <sheetName val="[수목일위.XLS][수목일위.XLS]el______575"/>
      <sheetName val="[수목일위.XLS][수목일위.XLS]el______576"/>
      <sheetName val="[수목일위.XLS][수목일위.XLS]el______577"/>
      <sheetName val="[수목일위.XLS][수목일위.XLS]el______578"/>
      <sheetName val="[수목일위.XLS][수목일위.XLS]el______579"/>
      <sheetName val="[수목일위.XLS][수목일위.XLS]el______580"/>
      <sheetName val="[수목일위.XLS][수목일위.XLS]el______581"/>
      <sheetName val="[수목일위.XLS][수목일위.XLS]el______582"/>
      <sheetName val="[수목일위.XLS][수목일위.XLS]el______589"/>
      <sheetName val="[수목일위.XLS][수목일위.XLS]el______590"/>
      <sheetName val="[수목일위.XLS][수목일위.XLS]el______585"/>
      <sheetName val="[수목일위.XLS][수목일위.XLS]el______586"/>
      <sheetName val="[수목일위.XLS][수목일위.XLS]el______587"/>
      <sheetName val="[수목일위.XLS][수목일위.XLS]el______588"/>
      <sheetName val="[수목일위.XLS][수목일위.XLS]el______603"/>
      <sheetName val="[수목일위.XLS][수목일위.XLS]el______604"/>
      <sheetName val="[수목일위.XLS][수목일위.XLS]el______591"/>
      <sheetName val="[수목일위.XLS][수목일위.XLS]el______592"/>
      <sheetName val="[수목일위.XLS][수목일위.XLS]el______593"/>
      <sheetName val="[수목일위.XLS][수목일위.XLS]el______594"/>
      <sheetName val="[수목일위.XLS][수목일위.XLS]el______595"/>
      <sheetName val="[수목일위.XLS][수목일위.XLS]el______596"/>
      <sheetName val="[수목일위.XLS][수목일위.XLS]el______597"/>
      <sheetName val="[수목일위.XLS][수목일위.XLS]el______598"/>
      <sheetName val="[수목일위.XLS][수목일위.XLS]el______599"/>
      <sheetName val="[수목일위.XLS][수목일위.XLS]el______600"/>
      <sheetName val="[수목일위.XLS][수목일위.XLS]el______601"/>
      <sheetName val="[수목일위.XLS][수목일위.XLS]el______602"/>
      <sheetName val="[수목일위.XLS][수목일위.XLS]el______613"/>
      <sheetName val="[수목일위.XLS][수목일위.XLS]el______614"/>
      <sheetName val="[수목일위.XLS][수목일위.XLS]el______605"/>
      <sheetName val="[수목일위.XLS][수목일위.XLS]el______606"/>
      <sheetName val="[수목일위.XLS][수목일위.XLS]el______607"/>
      <sheetName val="[수목일위.XLS][수목일위.XLS]el______608"/>
      <sheetName val="[수목일위.XLS][수목일위.XLS]el______609"/>
      <sheetName val="[수목일위.XLS][수목일위.XLS]el______610"/>
      <sheetName val="[수목일위.XLS][수목일위.XLS]el______611"/>
      <sheetName val="[수목일위.XLS][수목일위.XLS]el______612"/>
      <sheetName val="[수목일위.XLS][수목일위.XLS]el______627"/>
      <sheetName val="[수목일위.XLS][수목일위.XLS]el______628"/>
      <sheetName val="[수목일위.XLS][수목일위.XLS]el______615"/>
      <sheetName val="[수목일위.XLS][수목일위.XLS]el______616"/>
      <sheetName val="[수목일위.XLS][수목일위.XLS]el______617"/>
      <sheetName val="[수목일위.XLS][수목일위.XLS]el______618"/>
      <sheetName val="[수목일위.XLS][수목일위.XLS]el______619"/>
      <sheetName val="[수목일위.XLS][수목일위.XLS]el______620"/>
      <sheetName val="[수목일위.XLS][수목일위.XLS]el______621"/>
      <sheetName val="[수목일위.XLS][수목일위.XLS]el______622"/>
      <sheetName val="[수목일위.XLS][수목일위.XLS]el______623"/>
      <sheetName val="[수목일위.XLS][수목일위.XLS]el______624"/>
      <sheetName val="[수목일위.XLS][수목일위.XLS]el______625"/>
      <sheetName val="[수목일위.XLS][수목일위.XLS]el______626"/>
      <sheetName val="[수목일위.XLS][수목일위.XLS]el______629"/>
      <sheetName val="[수목일위.XLS][수목일위.XLS]el______630"/>
      <sheetName val="[수목일위.XLS][수목일위.XLS]el______635"/>
      <sheetName val="[수목일위.XLS][수목일위.XLS]el______636"/>
      <sheetName val="[수목일위.XLS][수목일위.XLS]el______631"/>
      <sheetName val="[수목일위.XLS][수목일위.XLS]el______632"/>
      <sheetName val="[수목일위.XLS][수목일위.XLS]el______633"/>
      <sheetName val="[수목일위.XLS][수목일위.XLS]el______634"/>
      <sheetName val="[수목일위.XLS][수목일위.XLS]el______637"/>
      <sheetName val="[수목일위.XLS][수목일위.XLS]el______638"/>
      <sheetName val="[수목일위.XLS][수목일위.XLS]el______641"/>
      <sheetName val="[수목일위.XLS][수목일위.XLS]el______642"/>
      <sheetName val="[수목일위.XLS][수목일위.XLS]el______639"/>
      <sheetName val="[수목일위.XLS][수목일위.XLS]el______640"/>
      <sheetName val="[수목일위.XLS][수목일위.XLS]el______647"/>
      <sheetName val="[수목일위.XLS][수목일위.XLS]el______648"/>
      <sheetName val="[수목일위.XLS][수목일위.XLS]el______643"/>
      <sheetName val="[수목일위.XLS][수목일위.XLS]el______644"/>
      <sheetName val="[수목일위.XLS][수목일위.XLS]el______645"/>
      <sheetName val="[수목일위.XLS][수목일위.XLS]el______646"/>
      <sheetName val="[수목일위.XLS][수목일위.XLS]el______649"/>
      <sheetName val="[수목일위.XLS][수목일위.XLS]el______650"/>
      <sheetName val="[수목일위.XLS][수목일위.XLS]el______651"/>
      <sheetName val="[수목일위.XLS][수목일위.XLS]el______652"/>
      <sheetName val="[수목일위.XLS][수목일위.XLS]el______653"/>
      <sheetName val="[수목일위.XLS][수목일위.XLS]el______654"/>
      <sheetName val="[수목일위.XLS][수목일위.XLS]el______655"/>
      <sheetName val="[수목일위.XLS][수목일위.XLS]el______656"/>
      <sheetName val="[수목일위.XLS][수목일위.XLS]el______659"/>
      <sheetName val="[수목일위.XLS][수목일위.XLS]el______660"/>
      <sheetName val="[수목일위.XLS][수목일위.XLS]el______657"/>
      <sheetName val="[수목일위.XLS][수목일위.XLS]el______658"/>
      <sheetName val="[수목일위.XLS][수목일위.XLS]el______661"/>
      <sheetName val="[수목일위.XLS][수목일위.XLS]el______662"/>
      <sheetName val="[수목일위.XLS][수목일위.XLS]el______663"/>
      <sheetName val="[수목일위.XLS][수목일위.XLS]el______664"/>
      <sheetName val="[수목일위.XLS][수목일위.XLS]el______667"/>
      <sheetName val="[수목일위.XLS][수목일위.XLS]el______668"/>
      <sheetName val="[수목일위.XLS][수목일위.XLS]el______665"/>
      <sheetName val="[수목일위.XLS][수목일위.XLS]el______666"/>
      <sheetName val="[수목일위.XLS][수목일위.XLS]el______669"/>
      <sheetName val="[수목일위.XLS][수목일위.XLS]el______670"/>
      <sheetName val="[수목일위.XLS][수목일위.XLS]el______671"/>
      <sheetName val="[수목일위.XLS][수목일위.XLS]el______672"/>
      <sheetName val="[수목일위.XLS][수목일위.XLS]el______709"/>
      <sheetName val="[수목일위.XLS][수목일위.XLS]el______710"/>
      <sheetName val="[수목일위.XLS][수목일위.XLS]el______673"/>
      <sheetName val="[수목일위.XLS][수목일위.XLS]el______674"/>
      <sheetName val="[수목일위.XLS][수목일위.XLS]el______687"/>
      <sheetName val="[수목일위.XLS][수목일위.XLS]el______688"/>
      <sheetName val="[수목일위.XLS][수목일위.XLS]el______675"/>
      <sheetName val="[수목일위.XLS][수목일위.XLS]el______676"/>
      <sheetName val="[수목일위.XLS][수목일위.XLS]el______677"/>
      <sheetName val="[수목일위.XLS][수목일위.XLS]el______678"/>
      <sheetName val="[수목일위.XLS][수목일위.XLS]el______679"/>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91"/>
      <sheetName val="[수목일위.XLS][수목일위.XLS]el______692"/>
      <sheetName val="[수목일위.XLS][수목일위.XLS]el______689"/>
      <sheetName val="[수목일위.XLS][수목일위.XLS]el______690"/>
      <sheetName val="[수목일위.XLS][수목일위.XLS]el______695"/>
      <sheetName val="[수목일위.XLS][수목일위.XLS]el______696"/>
      <sheetName val="[수목일위.XLS][수목일위.XLS]el______693"/>
      <sheetName val="[수목일위.XLS][수목일위.XLS]el______694"/>
      <sheetName val="[수목일위.XLS][수목일위.XLS]el______697"/>
      <sheetName val="[수목일위.XLS][수목일위.XLS]el______698"/>
      <sheetName val="[수목일위.XLS][수목일위.XLS]el______708"/>
      <sheetName val="[수목일위.XLS][수목일위.XLS]el______701"/>
      <sheetName val="[수목일위.XLS][수목일위.XLS]el______702"/>
      <sheetName val="[수목일위.XLS][수목일위.XLS]el______699"/>
      <sheetName val="[수목일위.XLS][수목일위.XLS]el______700"/>
      <sheetName val="[수목일위.XLS][수목일위.XLS]el______703"/>
      <sheetName val="[수목일위.XLS][수목일위.XLS]el______704"/>
      <sheetName val="[수목일위.XLS][수목일위.XLS]el______705"/>
      <sheetName val="[수목일위.XLS][수목일위.XLS]el______706"/>
      <sheetName val="[수목일위.XLS][수목일위.XLS]el______707"/>
      <sheetName val="[수목일위.XLS][수목일위.XLS]el______711"/>
      <sheetName val="[수목일위.XLS][수목일위.XLS]el______712"/>
      <sheetName val="[수목일위.XLS][수목일위.XLS]el______713"/>
      <sheetName val="[수목일위.XLS][수목일위.XLS]el______714"/>
      <sheetName val="[수목일위.XLS][수목일위.XLS]el______717"/>
      <sheetName val="[수목일위.XLS][수목일위.XLS]el______718"/>
      <sheetName val="[수목일위.XLS][수목일위.XLS]el______715"/>
      <sheetName val="[수목일위.XLS][수목일위.XLS]el______716"/>
      <sheetName val="[수목일위.XLS][수목일위.XLS]el______719"/>
      <sheetName val="[수목일위.XLS][수목일위.XLS]el______720"/>
      <sheetName val="[수목일위.XLS][수목일위.XLS]el______721"/>
      <sheetName val="[수목일위.XLS][수목일위.XLS]el______722"/>
      <sheetName val="[수목일위.XLS][수목일위.XLS]el______723"/>
      <sheetName val="[수목일위.XLS][수목일위.XLS]el______724"/>
      <sheetName val="[수목일위.XLS][수목일위.XLS]el______725"/>
      <sheetName val="[수목일위.XLS][수목일위.XLS]el______726"/>
      <sheetName val="[수목일위.XLS][수목일위.XLS]el______727"/>
      <sheetName val="[수목일위.XLS][수목일위.XLS]el______728"/>
      <sheetName val="[수목일위.XLS][수목일위.XLS]el______729"/>
      <sheetName val="[수목일위.XLS][수목일위.XLS]el______730"/>
      <sheetName val="[수목일위.XLS][수목일위.XLS]el______731"/>
      <sheetName val="[수목일위.XLS][수목일위.XLS]el______732"/>
      <sheetName val="[수목일위.XLS][수목일위.XLS]el______733"/>
      <sheetName val="[수목일위.XLS][수목일위.XLS]el______734"/>
      <sheetName val="[수목일위.XLS][수목일위.XLS]el______735"/>
      <sheetName val="[수목일위.XLS][수목일위.XLS]el______736"/>
      <sheetName val="[수목일위.XLS][수목일위.XLS]el______737"/>
      <sheetName val="[수목일위.XLS][수목일위.XLS]el______738"/>
      <sheetName val="[수목일위.XLS][수목일위.XLS]el______739"/>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6"/>
      <sheetName val="[수목일위.XLS][수목일위.XLS]el______753"/>
      <sheetName val="[수목일위.XLS][수목일위.XLS]el______754"/>
      <sheetName val="[수목일위.XLS][수목일위.XLS]el______747"/>
      <sheetName val="[수목일위.XLS][수목일위.XLS]el______748"/>
      <sheetName val="[수목일위.XLS][수목일위.XLS]el______749"/>
      <sheetName val="[수목일위.XLS][수목일위.XLS]el______750"/>
      <sheetName val="[수목일위.XLS][수목일위.XLS]el______751"/>
      <sheetName val="[수목일위.XLS][수목일위.XLS]el______752"/>
      <sheetName val="[수목일위.XLS][수목일위.XLS]el______755"/>
      <sheetName val="[수목일위.XLS][수목일위.XLS]el______756"/>
      <sheetName val="[수목일위.XLS][수목일위.XLS]el______757"/>
      <sheetName val="[수목일위.XLS][수목일위.XLS]el______758"/>
      <sheetName val="[수목일위.XLS][수목일위.XLS]el______761"/>
      <sheetName val="[수목일위.XLS][수목일위.XLS]el______762"/>
      <sheetName val="[수목일위.XLS][수목일위.XLS]el______759"/>
      <sheetName val="[수목일위.XLS][수목일위.XLS]el______760"/>
      <sheetName val="[수목일위.XLS][수목일위.XLS]el______771"/>
      <sheetName val="[수목일위.XLS][수목일위.XLS]el______772"/>
      <sheetName val="배수장공사비명세ԯ"/>
      <sheetName val="[수목일위.XLS]el\설계서\수_x0000_΄釀̃ꗝÓ"/>
      <sheetName val="[수목일위.XLS]el\설계서\수ꗝ灀⽗_x0000__x0000__x0000_"/>
      <sheetName val="[수목일위.XLS]el\설계서\수_x0000__x0000__x0000__x0000_Ā_x0005_"/>
      <sheetName val="[수목일위.XLS]el\설계서乍P➘✯_x0000__x0000__x0000__x0000_䕈"/>
      <sheetName val="[수목일위.XLS]el\설계서_x0000__x0000_̘ɮ乍P繠⌲_x0000_"/>
      <sheetName val="[수목일위.XLS]el\설계서乍Pհ⎨_x0000__x0000__x0000__x0000_䦸"/>
      <sheetName val="[수목일위.XLS]el\설계서_x0000__x0000_̘ɮ乍Pꣀ◰_x0000_"/>
      <sheetName val="[수목일위.XLS]el\설계서乍W≈∰_x0000__x0000__x0000__x0000_䞨"/>
      <sheetName val="[수목일위.XLS][수목일위.XLS]el______763"/>
      <sheetName val="[수목일위.XLS][수목일위.XLS]el______764"/>
      <sheetName val="[수목일위.XLS][수목일위.XLS]el______765"/>
      <sheetName val="[수목일위.XLS][수목일위.XLS]el______766"/>
      <sheetName val="[수목일위.XLS][수목일위.XLS]el______767"/>
      <sheetName val="[수목일위.XLS][수목일위.XLS]el______768"/>
      <sheetName val="[수목일위.XLS][수목일위.XLS]el______769"/>
      <sheetName val="[수목일위.XLS][수목일위.XLS]el______770"/>
      <sheetName val="[수목일위.XLS][수목일위.XLS]el______773"/>
      <sheetName val="[수목일위.XLS][수목일위.XLS]el______774"/>
      <sheetName val="[수목일위.XLS][수목일위.XLS]el______777"/>
      <sheetName val="[수목일위.XLS][수목일위.XLS]el______778"/>
      <sheetName val="[수목일위.XLS][수목일위.XLS]el______775"/>
      <sheetName val="[수목일위.XLS][수목일위.XLS]el______776"/>
      <sheetName val="[수목일위.XLS][수목일위.XLS]el______779"/>
      <sheetName val="[수목일위.XLS][수목일위.XLS]el______780"/>
      <sheetName val="★도급내԰_x0000__x0000__x0000_Ȁ_x0000_"/>
      <sheetName val="1.0"/>
      <sheetName val="★도급내/"/>
      <sheetName val="[수목일위.XLS][수목일위.XLS]el______783"/>
      <sheetName val="[수목일위.XLS][수목일위.XLS]el______784"/>
      <sheetName val="[수목일위.XLS][수목일위.XLS]el______781"/>
      <sheetName val="[수목일위.XLS][수목일위.XLS]el______782"/>
      <sheetName val="[수목일위.XLS][수목일위.XLS]el______785"/>
      <sheetName val="[수목일위.XLS][수목일위.XLS]el______786"/>
      <sheetName val="간지 (세)"/>
      <sheetName val="D-철근肘_x0013_"/>
      <sheetName val="금전출납"/>
      <sheetName val="12.보오링"/>
      <sheetName val="18.공내수압탄성자연"/>
      <sheetName val="[수목일위.XLS][수목일위.XLS]el______809"/>
      <sheetName val="[수목일위.XLS][수목일위.XLS]el______810"/>
      <sheetName val="[수목일위.XLS][수목일위.XLS]el______807"/>
      <sheetName val="[수목일위.XLS][수목일위.XLS]el______808"/>
      <sheetName val="[수목일위.XLS][수목일위.XLS]el______787"/>
      <sheetName val="[수목일위.XLS][수목일위.XLS]el______788"/>
      <sheetName val="[수목일위.XLS][수목일위.XLS]el______789"/>
      <sheetName val="[수목일위.XLS][수목일위.XLS]el______790"/>
      <sheetName val="[수목일위.XLS][수목일위.XLS]el______793"/>
      <sheetName val="[수목일위.XLS][수목일위.XLS]el______794"/>
      <sheetName val="[수목일위.XLS][수목일위.XLS]el______791"/>
      <sheetName val="[수목일위.XLS][수목일위.XLS]el______792"/>
      <sheetName val="[수목일위.XLS][수목일위.XLS]el______795"/>
      <sheetName val="[수목일위.XLS][수목일위.XLS]el______796"/>
      <sheetName val="[수목일위.XLS][수목일위.XLS]el______801"/>
      <sheetName val="[수목일위.XLS][수목일위.XLS]el______802"/>
      <sheetName val="[수목일위.XLS][수목일위.XLS]el______797"/>
      <sheetName val="[수목일위.XLS][수목일위.XLS]el______798"/>
      <sheetName val="[수목일위.XLS][수목일위.XLS]el______799"/>
      <sheetName val="[수목일위.XLS][수목일위.XLS]el______800"/>
      <sheetName val="[수목일위.XLS][수목일위.XLS]el______803"/>
      <sheetName val="[수목일위.XLS][수목일위.XLS]el______804"/>
      <sheetName val="[수목일위.XLS][수목일위.XLS]el______805"/>
      <sheetName val="[수목일위.XLS][수목일위.XLS]el______806"/>
      <sheetName val="[수목일위.XLS][수목일위.XLS]el______819"/>
      <sheetName val="[수목일위.XLS][수목일위.XLS]el______82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23"/>
      <sheetName val="[수목일위.XLS][수목일위.XLS]el______824"/>
      <sheetName val="[수목일위.XLS][수목일위.XLS]el______821"/>
      <sheetName val="[수목일위.XLS][수목일위.XLS]el______822"/>
      <sheetName val="[수목일위.XLS][수목일위.XLS]el______896"/>
      <sheetName val="[수목일위.XLS][수목일위.XLS]el______897"/>
      <sheetName val="[수목일위.XLS][수목일위.XLS]el______892"/>
      <sheetName val="[수목일위.XLS][수목일위.XLS]el______893"/>
      <sheetName val="[수목일위.XLS][수목일위.XLS]el______828"/>
      <sheetName val="[수목일위.XLS][수목일위.XLS]el______829"/>
      <sheetName val="[수목일위.XLS][수목일위.XLS]el______825"/>
      <sheetName val="[수목일위.XLS][수목일위.XLS]el______826"/>
      <sheetName val="[수목일위.XLS][수목일위.XLS]el______827"/>
      <sheetName val="[수목일위.XLS][수목일위.XLS]el______830"/>
      <sheetName val="[수목일위.XLS][수목일위.XLS]el______831"/>
      <sheetName val="[수목일위.XLS][수목일위.XLS]el______836"/>
      <sheetName val="[수목일위.XLS][수목일위.XLS]el______837"/>
      <sheetName val="[수목일위.XLS][수목일위.XLS]el______834"/>
      <sheetName val="[수목일위.XLS][수목일위.XLS]el______835"/>
      <sheetName val="[수목일위.XLS][수목일위.XLS]el______832"/>
      <sheetName val="[수목일위.XLS][수목일위.XLS]el______833"/>
      <sheetName val="[수목일위.XLS][수목일위.XLS]el______838"/>
      <sheetName val="[수목일위.XLS][수목일위.XLS]el______839"/>
      <sheetName val="[수목일위.XLS][수목일위.XLS]el______842"/>
      <sheetName val="[수목일위.XLS][수목일위.XLS]el______843"/>
      <sheetName val="[수목일위.XLS][수목일위.XLS]el______840"/>
      <sheetName val="[수목일위.XLS][수목일위.XLS]el______841"/>
      <sheetName val="[수목일위.XLS][수목일위.XLS]el______846"/>
      <sheetName val="[수목일위.XLS][수목일위.XLS]el______847"/>
      <sheetName val="[수목일위.XLS][수목일위.XLS]el______848"/>
      <sheetName val="[수목일위.XLS][수목일위.XLS]el______849"/>
      <sheetName val="[수목일위.XLS][수목일위.XLS]el______844"/>
      <sheetName val="[수목일위.XLS][수목일위.XLS]el______845"/>
      <sheetName val="[수목일위.XLS][수목일위.XLS]el______850"/>
      <sheetName val="[수목일위.XLS][수목일위.XLS]el______851"/>
      <sheetName val="[수목일위.XLS][수목일위.XLS]el______852"/>
      <sheetName val="[수목일위.XLS][수목일위.XLS]el______853"/>
      <sheetName val="[수목일위.XLS][수목일위.XLS]el______856"/>
      <sheetName val="[수목일위.XLS][수목일위.XLS]el______857"/>
      <sheetName val="[수목일위.XLS][수목일위.XLS]el______862"/>
      <sheetName val="[수목일위.XLS][수목일위.XLS]el______863"/>
      <sheetName val="[수목일위.XLS][수목일위.XLS]el______854"/>
      <sheetName val="[수목일위.XLS][수목일위.XLS]el______855"/>
      <sheetName val="[수목일위.XLS][수목일위.XLS]el______858"/>
      <sheetName val="[수목일위.XLS][수목일위.XLS]el______859"/>
      <sheetName val="[수목일위.XLS][수목일위.XLS]el______860"/>
      <sheetName val="[수목일위.XLS][수목일위.XLS]el______861"/>
      <sheetName val="[수목일위.XLS][수목일위.XLS]el______874"/>
      <sheetName val="[수목일위.XLS][수목일위.XLS]el______875"/>
      <sheetName val="[수목일위.XLS][수목일위.XLS]el______864"/>
      <sheetName val="[수목일위.XLS][수목일위.XLS]el______865"/>
      <sheetName val="[수목일위.XLS][수목일위.XLS]el______866"/>
      <sheetName val="[수목일위.XLS][수목일위.XLS]el______867"/>
      <sheetName val="[수목일위.XLS][수목일위.XLS]el______868"/>
      <sheetName val="[수목일위.XLS][수목일위.XLS]el______869"/>
      <sheetName val="[수목일위.XLS][수목일위.XLS]el______870"/>
      <sheetName val="[수목일위.XLS][수목일위.XLS]el______871"/>
      <sheetName val="[수목일위.XLS][수목일위.XLS]el______872"/>
      <sheetName val="[수목일위.XLS][수목일위.XLS]el______873"/>
      <sheetName val="[수목일위.XLS][수목일위.XLS]el______878"/>
      <sheetName val="[수목일위.XLS][수목일위.XLS]el______879"/>
      <sheetName val="[수목일위.XLS][수목일위.XLS]el______876"/>
      <sheetName val="[수목일위.XLS][수목일위.XLS]el______877"/>
      <sheetName val="[수목일위.XLS][수목일위.XLS]el______888"/>
      <sheetName val="[수목일위.XLS][수목일위.XLS]el______889"/>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890"/>
      <sheetName val="[수목일위.XLS][수목일위.XLS]el______891"/>
      <sheetName val="수정계획3"/>
      <sheetName val="[수목일위.XLS][수목일위.XLS]el______894"/>
      <sheetName val="[수목일위.XLS][수목일위.XLS]el______895"/>
      <sheetName val="[수목일위.XLS][수목일위.XLS]el______902"/>
      <sheetName val="[수목일위.XLS][수목일위.XLS]el______903"/>
      <sheetName val="[수목일위.XLS][수목일위.XLS]el______904"/>
      <sheetName val="[수목일위.XLS][수목일위.XLS]el______905"/>
      <sheetName val="[수목일위.XLS][수목일위.XLS]el______898"/>
      <sheetName val="[수목일위.XLS][수목일위.XLS]el______899"/>
      <sheetName val="[수목일위.XLS][수목일위.XLS]el______900"/>
      <sheetName val="[수목일위.XLS][수목일위.XLS]el______901"/>
      <sheetName val="[수목일위.XLS][수목일위.XLS]el______908"/>
      <sheetName val="[수목일위.XLS][수목일위.XLS]el______909"/>
      <sheetName val="[수목일위.XLS][수목일위.XLS]el______906"/>
      <sheetName val="[수목일위.XLS][수목일위.XLS]el______907"/>
      <sheetName val="[수목일위.XLS][수목일위.XLS]el______912"/>
      <sheetName val="[수목일위.XLS][수목일위.XLS]el______913"/>
      <sheetName val="[수목일위.XLS][수목일위.XLS]el______910"/>
      <sheetName val="[수목일위.XLS][수목일위.XLS]el______911"/>
      <sheetName val="[수목일위.XLS][수목일위.XLS]el______922"/>
      <sheetName val="[수목일위.XLS][수목일위.XLS]el______92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30"/>
      <sheetName val="[수목일위.XLS][수목일위.XLS]el______931"/>
      <sheetName val="[수목일위.XLS][수목일위.XLS]el______928"/>
      <sheetName val="[수목일위.XLS][수목일위.XLS]el______929"/>
      <sheetName val="[수목일위.XLS][수목일위.XLS]el______924"/>
      <sheetName val="[수목일위.XLS][수목일위.XLS]el______925"/>
      <sheetName val="[수목일위.XLS][수목일위.XLS]el______926"/>
      <sheetName val="[수목일위.XLS][수목일위.XLS]el______927"/>
      <sheetName val="[수목일위.XLS][수목일위.XLS]el______936"/>
      <sheetName val="[수목일위.XLS][수목일위.XLS]el______937"/>
      <sheetName val="[수목일위.XLS][수목일위.XLS]el______984"/>
      <sheetName val="[수목일위.XLS][수목일위.XLS]el______985"/>
      <sheetName val="[수목일위.XLS][수목일위.XLS]el______932"/>
      <sheetName val="[수목일위.XLS][수목일위.XLS]el______933"/>
      <sheetName val="[수목일위.XLS][수목일위.XLS]el______934"/>
      <sheetName val="[수목일위.XLS][수목일위.XLS]el______935"/>
      <sheetName val="[수목일위.XLS][수목일위.XLS]el______960"/>
      <sheetName val="[수목일위.XLS][수목일위.XLS]el______961"/>
      <sheetName val="[수목일위.XLS][수목일위.XLS]el______938"/>
      <sheetName val="[수목일위.XLS][수목일위.XLS]el______939"/>
      <sheetName val="[수목일위.XLS][수목일위.XLS]el______944"/>
      <sheetName val="[수목일위.XLS][수목일위.XLS]el______945"/>
      <sheetName val="[수목일위.XLS][수목일위.XLS]el______952"/>
      <sheetName val="[수목일위.XLS][수목일위.XLS]el______953"/>
      <sheetName val="[수목일위.XLS][수목일위.XLS]el______940"/>
      <sheetName val="[수목일위.XLS][수목일위.XLS]el______941"/>
      <sheetName val="[수목일위.XLS][수목일위.XLS]el______942"/>
      <sheetName val="[수목일위.XLS][수목일위.XLS]el______943"/>
      <sheetName val="[수목일위.XLS][수목일위.XLS]el______946"/>
      <sheetName val="[수목일위.XLS][수목일위.XLS]el______947"/>
      <sheetName val="[수목일위.XLS][수목일위.XLS]el______948"/>
      <sheetName val="[수목일위.XLS][수목일위.XLS]el______949"/>
      <sheetName val="[수목일위.XLS][수목일위.XLS]el______950"/>
      <sheetName val="[수목일위.XLS][수목일위.XLS]el______951"/>
      <sheetName val="[수목일위.XLS][수목일위.XLS]el______956"/>
      <sheetName val="[수목일위.XLS][수목일위.XLS]el______957"/>
      <sheetName val="[수목일위.XLS][수목일위.XLS]el______954"/>
      <sheetName val="[수목일위.XLS][수목일위.XLS]el______955"/>
      <sheetName val="[수목일위.XLS][수목일위.XLS]el______958"/>
      <sheetName val="[수목일위.XLS][수목일위.XLS]el______959"/>
      <sheetName val="[수목일위.XLS][수목일위.XLS]el______962"/>
      <sheetName val="[수목일위.XLS][수목일위.XLS]el______963"/>
      <sheetName val="[수목일위.XLS][수목일위.XLS]el______964"/>
      <sheetName val="[수목일위.XLS][수목일위.XLS]el______965"/>
      <sheetName val="[수목일위.XLS][수목일위.XLS]el______966"/>
      <sheetName val="[수목일위.XLS][수목일위.XLS]el______967"/>
      <sheetName val="[수목일위.XLS]el\설계서\_x0000_孙ǉ_x0000__x0000__x0000_Ā_x0000_"/>
      <sheetName val="[수목일위.XLS][수목일위.XLS]el______974"/>
      <sheetName val="[수목일위.XLS][수목일위.XLS]el______975"/>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_982"/>
      <sheetName val="[수목일위.XLS][수목일위.XLS]el______983"/>
      <sheetName val="[수목일위.XLS][수목일위.XLS]el______986"/>
      <sheetName val="[수목일위.XLS][수목일위.XLS]el______987"/>
      <sheetName val="[수목일위.XLS][수목일위.XLS]el______988"/>
      <sheetName val="[수목일위.XLS][수목일위.XLS]el______989"/>
      <sheetName val="[수목일위.XLS][수목일위.XLS]el______994"/>
      <sheetName val="[수목일위.XLS][수목일위.XLS]el______995"/>
      <sheetName val="[수목일위.XLS][수목일위.XLS]el______992"/>
      <sheetName val="[수목일위.XLS][수목일위.XLS]el______993"/>
      <sheetName val="수肹"/>
      <sheetName val="[수목일위.XLS][수목일위.XLS]el______990"/>
      <sheetName val="[수목일위.XLS][수목일위.XLS]el______991"/>
      <sheetName val="[수목일위.XLS][수목일위.XLS]el_____1000"/>
      <sheetName val="[수목일위.XLS][수목일위.XLS]el_____1001"/>
      <sheetName val="[수목일위.XLS][수목일위.XLS]el______996"/>
      <sheetName val="[수목일위.XLS][수목일위.XLS]el______997"/>
      <sheetName val="[수목일위.XLS][수목일위.XLS]el______998"/>
      <sheetName val="[수목일위.XLS][수목일위.XLS]el______999"/>
      <sheetName val="[수목일위.XLS][수목일위.XLS]el_____1002"/>
      <sheetName val="[수목일위.XLS][수목일위.XLS]el_____1003"/>
      <sheetName val="[수목일위.XLS][수목일위.XLS]el_____1004"/>
      <sheetName val="[수목일위.XLS][수목일위.XLS]el_____1005"/>
      <sheetName val="[수목일위.XLS][수목일위.XLS]el_____1006"/>
      <sheetName val="[수목일위.XLS][수목일위.XLS]el_____1007"/>
      <sheetName val="[수목일위.XLS][수목일위.XLS]el_____1024"/>
      <sheetName val="[수목일위.XLS][수목일위.XLS]el_____1025"/>
      <sheetName val="[수목일위.XLS][수목일위.XLS]el_____1018"/>
      <sheetName val="[수목일위.XLS][수목일위.XLS]el_____1019"/>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4"/>
      <sheetName val="[수목일위.XLS][수목일위.XLS]el_____1015"/>
      <sheetName val="[수목일위.XLS][수목일위.XLS]el_____1016"/>
      <sheetName val="[수목일위.XLS][수목일위.XLS]el_____1017"/>
      <sheetName val="[수목일위.XLS][수목일위.XLS]el_____1020"/>
      <sheetName val="[수목일위.XLS][수목일위.XLS]el_____1021"/>
      <sheetName val="[수목일위.XLS][수목일위.XLS]el_____1022"/>
      <sheetName val="[수목일위.XLS][수목일위.XLS]el_____1023"/>
      <sheetName val="[수목일위.XLS][수목일위.XLS]el_____1026"/>
      <sheetName val="[수목일위.XLS][수목일위.XLS]el_____1027"/>
      <sheetName val="[수목일위.XLS][수목일위.XLS]el_____1034"/>
      <sheetName val="[수목일위.XLS][수목일위.XLS]el_____1035"/>
      <sheetName val="[수목일위.XLS][수목일위.XLS]el_____1032"/>
      <sheetName val="[수목일위.XLS][수목일위.XLS]el_____1033"/>
      <sheetName val="[수목일위.XLS][수목일위.XLS]el_____1042"/>
      <sheetName val="[수목일위.XLS][수목일위.XLS]el_____1043"/>
      <sheetName val="[수목일위.XLS][수목일위.XLS]el_____1036"/>
      <sheetName val="[수목일위.XLS][수목일위.XLS]el_____1037"/>
      <sheetName val="[수목일위.XLS][수목일위.XLS]el_____1038"/>
      <sheetName val="[수목일위.XLS][수목일위.XLS]el_____1039"/>
      <sheetName val="[수목일위.XLS][수목일위.XLS]el_____1040"/>
      <sheetName val="[수목일위.XLS][수목일위.XLS]el_____1041"/>
      <sheetName val="5_시방서(일반시방서켰"/>
      <sheetName val="집1"/>
      <sheetName val="[수목일위.XLS][수목일위.XLS]el_____1044"/>
      <sheetName val="[수목일위.XLS][수목일위.XLS]el_____1045"/>
      <sheetName val="[수목일위.XLS][수목일위.XLS]el_____1046"/>
      <sheetName val="[수목일위.XLS][수목일위.XLS]el_____1047"/>
      <sheetName val="[수목일위.XLS][수목일위.XLS]el_____1050"/>
      <sheetName val="[수목일위.XLS][수목일위.XLS]el_____1051"/>
      <sheetName val="[수목일위.XLS][수목일위.XLS]el_____1048"/>
      <sheetName val="[수목일위.XLS][수목일위.XLS]el_____1049"/>
      <sheetName val="[수목일위.XLS][수목일위.XLS]el_____1054"/>
      <sheetName val="[수목일위.XLS][수목일위.XLS]el_____1055"/>
      <sheetName val="[수목일위.XLS][수목일위.XLS]el_____1052"/>
      <sheetName val="[수목일위.XLS][수목일위.XLS]el_____1053"/>
      <sheetName val="[수목일위.XLS][수목일위.XLS]el_____1062"/>
      <sheetName val="[수목일위.XLS][수목일위.XLS]el_____1063"/>
      <sheetName val="[수목일위.XLS][수목일위.XLS]el_____1058"/>
      <sheetName val="[수목일위.XLS][수목일위.XLS]el_____1059"/>
      <sheetName val="접지1종"/>
      <sheetName val="산북아MS"/>
      <sheetName val="강원소나무"/>
      <sheetName val="낙엽송"/>
      <sheetName val="상수리"/>
      <sheetName val="신갈"/>
      <sheetName val="잣나무"/>
      <sheetName val="3.피뢰공儨"/>
      <sheetName val="공사䈀ሬ"/>
      <sheetName val="상반기손䡲る_x0000__x0000_"/>
      <sheetName val="BLOCK(1)"/>
      <sheetName val="가로᳂"/>
      <sheetName val="_수목일위.XLS__수목일위.XLS_el_설계서_수목일위"/>
      <sheetName val="pier(ე_x0000_頀"/>
      <sheetName val="pier(ე_x0000_퀀"/>
      <sheetName val="가爂案"/>
      <sheetName val="가爃案"/>
      <sheetName val="48일위(叠+听"/>
      <sheetName val="48일위(헾⽧_x0005_"/>
      <sheetName val="배수ᰀ"/>
      <sheetName val="단가일尜"/>
      <sheetName val="건설기ᰀ"/>
      <sheetName val="D-철尜_x0013_層"/>
      <sheetName val="?䅅呒"/>
      <sheetName val="DB"/>
      <sheetName val="[수목일위.XLS][수목일위.XLS]el_설___수__2"/>
      <sheetName val="[수목일위.XLS][수목일위.XLS]el_설___수__3"/>
      <sheetName val="전체공내역서"/>
      <sheetName val="3.고과순"/>
      <sheetName val="[수목일위.XLS][수목일위.XLS]el_____1056"/>
      <sheetName val="[수목일위.XLS][수목일위.XLS]el_____1057"/>
      <sheetName val="[수목일위.XLS][수목일위.XLS]el_____1060"/>
      <sheetName val="[수목일위.XLS][수목일위.XLS]el_____1061"/>
      <sheetName val="[수목일위.XLS][수목일위.XLS]el_____1066"/>
      <sheetName val="[수목일위.XLS][수목일위.XLS]el_____1067"/>
      <sheetName val="[수목일위.XLS][수목일위.XLS]el_____1064"/>
      <sheetName val="[수목일위.XLS][수목일위.XLS]el_____1065"/>
      <sheetName val="[수목일위.XLS][수목일위.XLS]el_____1068"/>
      <sheetName val="[수목일위.XLS][수목일위.XLS]el_____1069"/>
      <sheetName val="[수목일위.XLS][수목일위.XLS]el_____1078"/>
      <sheetName val="[수목일위.XLS][수목일위.XLS]el_____1079"/>
      <sheetName val="[수목일위.XLS][수목일위.XLS]el_____1072"/>
      <sheetName val="[수목일위.XLS][수목일위.XLS]el_____1073"/>
      <sheetName val="[수목일위.XLS][수목일위.XLS]el_____1070"/>
      <sheetName val="[수목일위.XLS][수목일위.XLS]el_____1071"/>
      <sheetName val="[수목일위.XLS][수목일위.XLS]el_____1076"/>
      <sheetName val="[수목일위.XLS][수목일위.XLS]el_____1077"/>
      <sheetName val="[수목일위.XLS][수목일위.XLS]el_____1074"/>
      <sheetName val="[수목일위.XLS][수목일위.XLS]el_____1075"/>
      <sheetName val="[수목일위.XLS][수목일위.XLS]el_____1080"/>
      <sheetName val="[수목일위.XLS][수목일위.XLS]el_____1081"/>
      <sheetName val="[수목일위.XLS][수목일위.XLS]el_____1082"/>
      <sheetName val="[수목일위.XLS][수목일위.XLS]el_____1083"/>
      <sheetName val="[수목일위.XLS][수목일위.XLS]el_설___수__4"/>
      <sheetName val="[수목일위.XLS][수목일위.XLS]el_설___수__5"/>
      <sheetName val="[수목일위.XLS_x0000_][수목일위.XLS]el_______8"/>
      <sheetName val="[수목일위.XLS_x0000_][수목일위.XLS]el_______9"/>
      <sheetName val="[수목일위.XLS][수목일위.XLS_x0000_]el______10"/>
      <sheetName val="[수목일위.XLS][수목일위.XLS_x0000_]el______11"/>
      <sheetName val="[수목일위.XLS][수목일위.XLS]el_____1090"/>
      <sheetName val="[수목일위.XLS][수목일위.XLS]el_____1091"/>
      <sheetName val="[수목일위.XLS][수목일위.XLS]el_____1088"/>
      <sheetName val="[수목일위.XLS][수목일위.XLS]el_____1089"/>
      <sheetName val="[수목일위.XLS][수목일위.XLS]el_____1086"/>
      <sheetName val="[수목일위.XLS][수목일위.XLS]el_____1087"/>
      <sheetName val="[수목일위.XLS][수목일위.XLS]el_____1094"/>
      <sheetName val="[수목일위.XLS][수목일위.XLS]el_____1095"/>
      <sheetName val="[수목일위.XLS][수목일위.XLS]el_____2558"/>
      <sheetName val="[수목일위.XLS][수목일위.XLS]el_____2559"/>
      <sheetName val="[수목일위.XLS][수목일위.XLS]el_____1132"/>
      <sheetName val="[수목일위.XLS][수목일위.XLS]el_____1133"/>
      <sheetName val="[수목일위.XLS][수목일위.XLS]el_____1134"/>
      <sheetName val="[수목일위.XLS][수목일위.XLS]el_____1135"/>
      <sheetName val="[수목일위.XLS][수목일위.XLS]el_____1124"/>
      <sheetName val="[수목일위.XLS][수목일위.XLS]el_____1125"/>
      <sheetName val="[수목일위.XLS][수목일위.XLS]el_____1126"/>
      <sheetName val="[수목일위.XLS][수목일위.XLS]el_____1127"/>
      <sheetName val="[수목일위.XLS][수목일위.XLS]el_____1098"/>
      <sheetName val="[수목일위.XLS][수목일위.XLS]el_____1099"/>
      <sheetName val="[수목일위.XLS][수목일위.XLS]el_____1096"/>
      <sheetName val="[수목일위.XLS][수목일위.XLS]el_____1097"/>
      <sheetName val="[수목일위.XLS][수목일위.XLS]el_____1102"/>
      <sheetName val="[수목일위.XLS][수목일위.XLS]el_____1103"/>
      <sheetName val="[수목일위.XLS][수목일위.XLS]el_____1100"/>
      <sheetName val="[수목일위.XLS][수목일위.XLS]el_____1101"/>
      <sheetName val="[수목일위.XLS][수목일위.XLS]el_____1106"/>
      <sheetName val="[수목일위.XLS][수목일위.XLS]el_____1107"/>
      <sheetName val="[수목일위.XLS][수목일위.XLS]el_____1110"/>
      <sheetName val="[수목일위.XLS][수목일위.XLS]el_____1111"/>
      <sheetName val="[수목일위.XLS][수목일위.XLS]el_____1104"/>
      <sheetName val="[수목일위.XLS][수목일위.XLS]el_____1105"/>
      <sheetName val="[수목일위.XLS][수목일위.XLS]el_____1108"/>
      <sheetName val="[수목일위.XLS][수목일위.XLS]el_____1109"/>
      <sheetName val="[수목일위.XLS][수목일위.XLS]el_____1120"/>
      <sheetName val="[수목일위.XLS][수목일위.XLS]el_____1121"/>
      <sheetName val="[수목일위.XLS][수목일위.XLS]el_____1112"/>
      <sheetName val="[수목일위.XLS][수목일위.XLS]el_____1113"/>
      <sheetName val="[수목일위.XLS][수목일위.XLS]el_____1114"/>
      <sheetName val="[수목일위.XLS][수목일위.XLS]el_____1115"/>
      <sheetName val="[수목일위.XLS][수목일위.XLS]el_____1118"/>
      <sheetName val="[수목일위.XLS][수목일위.XLS]el_____1119"/>
      <sheetName val="[수목일위.XLS][수목일위.XLS]el_____1116"/>
      <sheetName val="[수목일위.XLS][수목일위.XLS]el_____1117"/>
      <sheetName val="[수목일위.XLS][수목일위.XLS]el_____1122"/>
      <sheetName val="[수목일위.XLS][수목일위.XLS]el_____1123"/>
      <sheetName val="[수목일위.XLS][수목일위.XLS]el_____1128"/>
      <sheetName val="[수목일위.XLS][수목일위.XLS]el_____1129"/>
      <sheetName val="[수목일위.XLS][수목일위.XLS]el_____1130"/>
      <sheetName val="[수목일위.XLS][수목일위.XLS]el_____1131"/>
      <sheetName val="[수목일위.XLS][수목일위.XLS]el_____1136"/>
      <sheetName val="[수목일위.XLS][수목일위.XLS]el_____1137"/>
      <sheetName val="[수목일위.XLS][수목일위.XLS]el_____2544"/>
      <sheetName val="[수목일위.XLS][수목일위.XLS]el_____2545"/>
      <sheetName val="[수목일위.XLS][수목일위.XLS]el_____2556"/>
      <sheetName val="[수목일위.XLS][수목일위.XLS]el_____2557"/>
      <sheetName val="[수목일위.XLS][수목일위.XLS]el_____2542"/>
      <sheetName val="[수목일위.XLS][수목일위.XLS]el_____2543"/>
      <sheetName val="[수목일위.XLS][수목일위.XLS]el_____2540"/>
      <sheetName val="[수목일위.XLS][수목일위.XLS]el_____2541"/>
      <sheetName val="[수목일위.XLS][수목일위.XLS]el_____2534"/>
      <sheetName val="[수목일위.XLS][수목일위.XLS]el_____2535"/>
      <sheetName val="[수목일위.XLS][수목일위.XLS]el_____2536"/>
      <sheetName val="[수목일위.XLS][수목일위.XLS]el_____2537"/>
      <sheetName val="산_x0000__x0000_"/>
      <sheetName val="99량액"/>
      <sheetName val="빌딩_안내"/>
      <sheetName val="실행내역(10_13)"/>
      <sheetName val="[수목일위.XLS]el\설계서\수목瀀ᯝ_x0000__x0000_Ā﷡"/>
      <sheetName val="[수목일위.XLS]el\설계서\수목쿓_x0000_Ā㓡"/>
      <sheetName val="[수목일위.XLS]el\설계서\수목_x0000_쾋_x0000_Ā㓡"/>
      <sheetName val="[수목일위.XLS]el\설계서\수목က࿖뱂_x0000_Ā﫡"/>
      <sheetName val="전도금정산서(27)"/>
      <sheetName val="입ԯ_x0000_"/>
      <sheetName val="공사비︀⏕"/>
      <sheetName val="crude.SLAB RE-bar"/>
      <sheetName val="산#3-1"/>
      <sheetName val="산#3-2"/>
      <sheetName val="산#3-2-2"/>
      <sheetName val="AL공_x0005__x0000__x0000_疼"/>
      <sheetName val="배수장공사비명冈_x001f_"/>
      <sheetName val="명단"/>
      <sheetName val="실행⑹Ⰰ⑺"/>
      <sheetName val="실԰"/>
      <sheetName val="조내_x0000_"/>
      <sheetName val="내역(전_x0000__x0000__x0005__x0000_樀"/>
      <sheetName val="2-1. 경관조명 내역총괄표"/>
      <sheetName val="옹벽철근"/>
      <sheetName val="기본가정"/>
      <sheetName val="HEAT_입력자료"/>
      <sheetName val="열수지"/>
      <sheetName val="[수목일위.XLS]el\설계서\수목일위_x0000__x0000_ᧈ̬"/>
      <sheetName val="[수목일위.XLS]el\설계서\수목일위_x0000__x0000_졈ᚆ"/>
      <sheetName val="도급예산내역서총က⩗"/>
      <sheetName val="도급예산내역서총　䁖"/>
      <sheetName val="도급예산내역서총㕒"/>
      <sheetName val="도급예산내역서총렀앟"/>
      <sheetName val="도급예산내역서총退㙓"/>
      <sheetName val="[수목일위.XLS]el\설계서\수목일위_x0000__x0000__x0000__x0001_"/>
      <sheetName val="내역(전_x0000__x0000_Ā_x0000__x0005_"/>
      <sheetName val="[수목일위.XLS]el\설계서\수_x0000__x0000__x0000__x0001_Ԁ_x0000__x0000_"/>
      <sheetName val="[수목일위.XLS]el\설계서\躨က쿯쨂_xdd00_鿄"/>
      <sheetName val="설비내역"/>
      <sheetName val="약품盌_x0015_"/>
      <sheetName val="Macro(전선)"/>
      <sheetName val="견적990322"/>
      <sheetName val="내역(전체_橂⾘_x0005_"/>
      <sheetName val="[수목일위.XLS]el\설계서\수_x0000__x0000__x0005__x0000_흐ꧼƜ"/>
      <sheetName val="포장_x0000_"/>
      <sheetName val="자_x0000__x0000__x0005_"/>
      <sheetName val="[수목일위.XLS]el\설계서_x0000__x0000__x0005__x0000_≀䣝Ȑ_x0000__x0000_"/>
      <sheetName val="[수목일위.XLS]el\설계서\_x0002__x0000_蠀僿㤁ᒄ᐀ȳ"/>
      <sheetName val="일위대가목_x0000__x0000__x0005__x0000_움"/>
      <sheetName val="TYPE-B"/>
      <sheetName val="관련자료壆い"/>
      <sheetName val="별첨-기계경비 산출목록"/>
      <sheetName val="조경_x0005__x0000_"/>
      <sheetName val="E.P.T수량怀愣԰"/>
      <sheetName val="입⍠ち"/>
      <sheetName val="설계변경총괄표(계산餀"/>
      <sheetName val="[수목일위.XLS]el\설계서\_x0000__x0000__x0005__x0000_㸀Ь_x0000__x0000_"/>
      <sheetName val="E.P.T수량Ⴐ_x0000_倀"/>
      <sheetName val="실행,원㔀቎԰"/>
      <sheetName val="철근량산정및丵〒_x0005_"/>
      <sheetName val="E.P.T수량Ⴐ"/>
      <sheetName val="E.P.T수량ვ_x0000_䀀"/>
      <sheetName val="자재목蕨"/>
      <sheetName val="토지비준표"/>
      <sheetName val="기타요인"/>
      <sheetName val="토지산출근거-평가"/>
      <sheetName val="비교표준지"/>
      <sheetName val="시점수정"/>
      <sheetName val="단지정보"/>
      <sheetName val="[수목일위.XLS]el\설계서\수목일_x0000__x0000_Ā_x0000__x0005_"/>
      <sheetName val="발주처자료입_x0005_"/>
      <sheetName val="상부공철근︀ᇕ԰_x0000_缀_x0000__x0000_"/>
      <sheetName val="해평견_x0000_"/>
      <sheetName val="납부서"/>
      <sheetName val="APT"/>
      <sheetName val="0226"/>
      <sheetName val="가ᰀ፜"/>
      <sheetName val="기초수량산출서"/>
      <sheetName val="[수목일위.XLS]el\설계서\수/_x0000_頀_x0004__x0000__x0000_⤀"/>
      <sheetName val="PROJECT BRIEF(EX.NEW)"/>
      <sheetName val="[수목일위.XLS]el\설계서\_x0000__x0000_Ā_x0000__x0005__x0000_翿_x0000_"/>
      <sheetName val="토︀ᇕ԰"/>
      <sheetName val="토᐀ባ切"/>
      <sheetName val="토⠀䊆氀"/>
      <sheetName val="토㠀ᎍ簀"/>
      <sheetName val="단㔀቎԰"/>
      <sheetName val="[수목일위.XLS]el\설계서\수목일위_x0000__x0000__x0005__x0000_"/>
      <sheetName val="8/_x0000_"/>
      <sheetName val="단가목氚"/>
      <sheetName val="내역서1999.헾】_x0005_"/>
      <sheetName val="기기리스_x0000_"/>
      <sheetName val="[수목일위.XLS]el\설계서\수목일識ɾ뺑p䎸"/>
      <sheetName val="단위집계표"/>
      <sheetName val="16_설계서용지(丵〒"/>
      <sheetName val="일위대가목록표(_x0005__x0000_"/>
      <sheetName val="일위대가목록표(繨'"/>
      <sheetName val="일위대가목록표(苈("/>
      <sheetName val="일위대가목록표(菨0"/>
      <sheetName val="[수목일위.XLS][수목일위.XLS]______XLS_2"/>
      <sheetName val="T﹀ᇕ԰"/>
      <sheetName val="T︀ᇕ԰"/>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수목일위.XLS]el\설계서\수목일竐Bﾈɻ萹"/>
      <sheetName val="2공구하도鸬º_x0000_"/>
      <sheetName val="5_시방서닮ň䥸"/>
      <sheetName val="을부담운반揄"/>
      <sheetName val="[수목일위.XLS_x0000_][수목일위.XLS_x0000_]el\설계서\_x0000__x0000_"/>
      <sheetName val="RangeObject"/>
      <sheetName val="[수목일위.XLS]el\설계서\_x0000_ꩺ_x0000__x0000_Ā㶖_x0005__x0000_"/>
      <sheetName val="재산세 토지"/>
      <sheetName val="하조서"/>
      <sheetName val="기준자료1"/>
      <sheetName val="간지_(櫀 "/>
      <sheetName val="양배수장"/>
      <sheetName val="0319"/>
      <sheetName val="01노임적용기준"/>
      <sheetName val="입梾r"/>
      <sheetName val="원가계산서(APT+상가)"/>
      <sheetName val="경율산_x0005_"/>
      <sheetName val="원가계堀ᩘఀ"/>
      <sheetName val="데이터"/>
      <sheetName val="8__⽗가⽙渀"/>
      <sheetName val="원가계 ⱓ氀"/>
      <sheetName val="원가계㔀㹎ԯ"/>
      <sheetName val="[수목일위.XLS][수목일위.XLS]el__계__수__2"/>
      <sheetName val="[수목일위.XLS][수목일위.XLS]el__계__수__3"/>
      <sheetName val="산洕っ"/>
      <sheetName val="골조물Ç"/>
      <sheetName val="상부공철근집계(AB蠀㛿"/>
      <sheetName val="Dsndata"/>
      <sheetName val="StrucData"/>
      <sheetName val="2공구_단가/_x0000_c"/>
      <sheetName val="노임단가조사厨"/>
      <sheetName val="도급예산내역서총ԯ_x0000_"/>
      <sheetName val="회사기본자㔀"/>
      <sheetName val="일위집계(㔀቎԰"/>
      <sheetName val="도장면적"/>
      <sheetName val="단중표 (2)"/>
      <sheetName val="단가일蜨"/>
      <sheetName val="내역서1999.啐0喜"/>
      <sheetName val="내역서1999.♱⿤_x0005_"/>
      <sheetName val="내역서1999.㐬ȟⱈ"/>
      <sheetName val="간공설계서"/>
      <sheetName val="[수목일위.XLS]el\설계_x0000__x0000_Ԁ_x0000_䀀㏮_x0003__x0000__x0000__x0000_"/>
      <sheetName val="[수목일위.XLS]el\설계_x0000__x0000_Ԁ_x0000_䀀ㆭ_x0005__x0000__x0000__x0000_"/>
      <sheetName val="[수목일위.XLS]el\설계서\수栁_x001b__x0000__x0000__x0000_搀"/>
      <sheetName val="손익차9월2"/>
      <sheetName val="[수목일위.XLS]el\설계서\수목쒠䤏)_x0000_鋢"/>
      <sheetName val="골조혂䡧"/>
      <sheetName val="하남내역"/>
      <sheetName val="공䀀㽙谀"/>
      <sheetName val="날개벽(시헾⽂_x0005__x0000_"/>
      <sheetName val="날개벽(시蕘o헾⿡"/>
      <sheetName val="[수목일위.XLS]el\설계서\ᾏ×⭨_x0000__x0000__x0000__x0000_"/>
      <sheetName val="[수목일위.XLS]el\설계서\수_x0000__x0000__x0000__x0001_Ԁ_x0000_ࠀ"/>
      <sheetName val="확산동"/>
      <sheetName val="2000년하반기"/>
      <sheetName val="MEXICO-C"/>
      <sheetName val="DWDM 10M+SEC"/>
      <sheetName val="[수목일위.XLS]el\설계_x0000__x0000__x0000__x0001_Ԁ_x0000__x0000__x0000_澦"/>
      <sheetName val="표준내역"/>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Sheet4_x0000__x0000__x0000__x0000__x0000__x0000__x0000__x0010_[수목일위.XLS]______2"/>
      <sheetName val="횡 翨_x001b_"/>
      <sheetName val="횡 _x0005__x0000_"/>
      <sheetName val="직원투입계¬"/>
      <sheetName val="[수목일위.XLS]el\설계서\؀_x0001__x0000__x0000__x0000_뤁Փ_x0000_"/>
      <sheetName val="[수목일위.XLS]el\설계서\수목일ﾈƸ萹|㒔"/>
      <sheetName val="[수목일위.XLS]el\설계서\수목일위_x0000__x0000_Ā_x0000_"/>
      <sheetName val="출력일지(01월)"/>
      <sheetName val="[수목일위.XLS]el\설계서\罨(헾⿣_x0005__x0000__x0000_"/>
      <sheetName val="[수목일위.XLS]el\설계서\ﾈȟ萹ãⱄ&gt;폠ছ"/>
      <sheetName val="[수목일위.XLS]el\설계서\羈_x001a_헾⽝_x0005__x0000__x0000_"/>
      <sheetName val="내역(전체)"/>
      <sheetName val="[수목일위.XLS]el\설계서\수목鄂㊾꡺_x001b__x0000_"/>
      <sheetName val="[수목일위.XLS]el\설계서\수_x0000__x0000__x0000__x0001_Ԁ_x0000_ﰀ"/>
      <sheetName val="[수목일위.XLS]el\설계서\ﴘᑆאּ˳삱ç⃔"/>
      <sheetName val="[수목일위.XLS]el\설계서\԰↔_x0000__x0000__x0000__x0000_䮬"/>
      <sheetName val="콘센트신설"/>
      <sheetName val="계좌번호"/>
      <sheetName val="장비사용료"/>
      <sheetName val="4-1.공통가설공사"/>
      <sheetName val="3-1.현장관리비"/>
      <sheetName val="2.인원투입"/>
      <sheetName val="[수목일위.XLS]el\설계_x0000__x0000__x0000__x0000_耀ﴮ㇅_x0002__x0000_"/>
      <sheetName val="공사원가산출서"/>
      <sheetName val="대_x0000__x0000_ɳ"/>
      <sheetName val="᐀ባ"/>
      <sheetName val="연부97-1"/>
      <sheetName val="L형현황"/>
      <sheetName val="가락화장을지"/>
      <sheetName val="에너齘_x0013_"/>
      <sheetName val="횡배수관집현황(2공구)"/>
      <sheetName val="[수목일위.XLS]el\설계서\　◔쀀잗 瑩"/>
      <sheetName val="[수목일위.XLS]el\설계서\수목일위._x0000__x0000_Ā"/>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산근_x0005__x0000_"/>
      <sheetName val="메뉴"/>
      <sheetName val="★도급내역Ԕ_x0000_缀_x0000__x0000_"/>
      <sheetName val="총괄내역서(설계頂"/>
      <sheetName val="기구저㑾"/>
      <sheetName val="기구㠀ẁ"/>
      <sheetName val="기구蠀㮄"/>
      <sheetName val="기구ࠀ⢄"/>
      <sheetName val="기구︀퇕"/>
      <sheetName val="기구ử"/>
      <sheetName val="기구꜀릵"/>
      <sheetName val="[수목일위.XLS]el\설계_x0000__x0000_褀_x0002_က똫西_x0002__x0000__x0001_"/>
      <sheetName val="토지가격산출(발송)"/>
      <sheetName val="99노임崆Ē"/>
      <sheetName val="노무비계"/>
      <sheetName val="[수목일위.XLS]el\설계서\_x0000_郙_x0000__x0000_Ā邎_x0005__x0000_"/>
      <sheetName val="Ma되ኤ_x0000__x0000_"/>
      <sheetName val="[수목일위.XLS]el\설계서\遘ʖퟍ‮_x0000__x0000_"/>
      <sheetName val="[수목일위.XLS]el\설계서\⭛ş하ឆ_x0000__x0000__x0000__x0000_"/>
      <sheetName val="도급예산䈀湪ԯ"/>
      <sheetName val="00_x0005_"/>
      <sheetName val="도급예산䈀頻ԯ"/>
      <sheetName val="도급예산0"/>
      <sheetName val="슬래브(유곡)"/>
      <sheetName val="피해현황_(수량합계)"/>
      <sheetName val="접합_및_부설_"/>
      <sheetName val="배수장공사비명菈"/>
      <sheetName val="배수장공사비명쁈_"/>
      <sheetName val="도급예산䈀ԯ缀"/>
      <sheetName val="도급예산䈀䥪ԯ"/>
      <sheetName val="도급예산ԯ"/>
      <sheetName val="도급예산䈀꽪ԯ"/>
      <sheetName val="도급예산退ភ?ភ䈀⵪"/>
      <sheetName val="도급예산䈀쥪ԯ"/>
      <sheetName val="도급예산/"/>
      <sheetName val="내역(전/"/>
      <sheetName val="도급예산䈀ԯ"/>
      <sheetName val="[수목일위.XLS]el\설계서\坰ȵ椰だ_x0000__x0000_䔈_x0000_"/>
      <sheetName val="[수목일위.XLS]el\설계서\痕꛸Ș捘õ_x0000__x0000_"/>
      <sheetName val="[수목일위.XLS][수목일위.XLS]el_설계서_수목_6"/>
      <sheetName val="[수목일위.XLS][수목일위.XLS]el_설계서_수목_7"/>
      <sheetName val="[수목일위.XLS][수목일위.XLS]el_설계서_수목_2"/>
      <sheetName val="[수목일위.XLS][수목일위.XLS]el_설계서_수목_3"/>
      <sheetName val="[수목일위.XLS][수목일위.XLS]el_설계서_수목_4"/>
      <sheetName val="[수목일위.XLS][수목일위.XLS]el_설계서_수목_5"/>
      <sheetName val="[수목일위.XLS]2공구_단가/_x0000_c"/>
      <sheetName val="일위대가표_x0005__x0000_"/>
      <sheetName val="9.瀀玿́_x0000_"/>
      <sheetName val="9.԰_x0000_缀_x0000_"/>
      <sheetName val="9._x0000__x0000_Ԁ_x0000_"/>
      <sheetName val="[수목일위.XLS]el\설계서\_x0000_랸˨損Ï퀀▶"/>
      <sheetName val="맨홀_x0000__x0000_ㅐ_x0000_"/>
      <sheetName val="2공구하도급_x0000__x0000__x0005_"/>
      <sheetName val="C1.공사개요"/>
      <sheetName val="시점교蠀"/>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_2"/>
      <sheetName val="[수목일위.XLS][수목일위.XLS]el__계서_수__3"/>
      <sheetName val="[수목일위.XLS][수목일위.XLS]el__계서_수__4"/>
      <sheetName val="[수목일위.XLS][수목일위.XLS]el__계서_수__5"/>
      <sheetName val="[수목일위.XLS][수목일위.XLS]el__계서_수__6"/>
      <sheetName val="[수목일위.XLS][수목일위.XLS]el__계서_수__7"/>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소׍"/>
      <sheetName val="소ﻍ"/>
      <sheetName val="[수목일위.XLS]el\설계서\수목일ɏ삑CṸ"/>
      <sheetName val="SM1-09"/>
      <sheetName val="SM2-09"/>
      <sheetName val="BD-09"/>
      <sheetName val="MT-09"/>
      <sheetName val="예가"/>
      <sheetName val="발주처자료입å"/>
      <sheetName val="옹벽1"/>
      <sheetName val="[수목일위.XLS]el\설계서\纨¯绬¯헾⼺_x0005__x0000_"/>
      <sheetName val="[수목일위.XLS]el\설계서\_x0000__x0000__x0000__x0000_　䨰_x0000__x0000_"/>
      <sheetName val="9.²_x0000_Ԁ_x0000_"/>
      <sheetName val="구皸"/>
      <sheetName val="중사"/>
      <sheetName val="수량집"/>
      <sheetName val="06 일위대가목록"/>
      <sheetName val="경율산정.舓⼱_x0005_"/>
      <sheetName val="경율산정._x0005__x0000_"/>
      <sheetName val="업무량"/>
      <sheetName val="개별직종노임단가(2003.9)"/>
      <sheetName val="[수목일위.XLS][수목일위.XLS]el______목_2"/>
      <sheetName val="[수목일위.XLS][수목일위.XLS]el______목_3"/>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대우단가(풍산)"/>
      <sheetName val="CATV"/>
      <sheetName val="아파트 기성내역서"/>
      <sheetName val="1-1"/>
      <sheetName val="Breakdown"/>
      <sheetName val="UnitRate"/>
      <sheetName val="공통비(전체)"/>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소방사항"/>
      <sheetName val="1월"/>
      <sheetName val="설계명세"/>
      <sheetName val="Indirect Cost"/>
      <sheetName val="건축공사실행"/>
      <sheetName val="본공사"/>
      <sheetName val="정화조동내역"/>
      <sheetName val="4.2유효폭의 계산"/>
      <sheetName val="대가목록"/>
      <sheetName val="1차설계변경내역"/>
      <sheetName val="견적내역"/>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저"/>
      <sheetName val="공사내역"/>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개별직종노임단가(2005.1丵"/>
      <sheetName val="[수목일위.XLS]el\설계서_x0000__x0000_Ā_x0000__x0005__x0000__x0000__x0000_⅐"/>
      <sheetName val="[수목일위.XLS]el\설계서_x0000__x0000_Ā_x0000__x0005__x0000_翽_x0000_㼀"/>
      <sheetName val="[수목일위.XLS]el\설계서_x0000__x0000_Ā_x0000__x0005__x0000_翿_x0000_澠"/>
      <sheetName val="[수목일위.XLS]el\설계서_x0000__x0000_Ā_x0000__x0005__x0000_翹_x0000_"/>
      <sheetName val="[수목일위.XLS]el\설계서_x0000__x0000_Ə_x0000_⯀䘟Ə_x0000_Ā"/>
      <sheetName val="[수목일위.XLS]el\설계서_x0000__x0000_Ʈ_x0000_Ⳡ⁾Ʈ_x0000_Ā"/>
      <sheetName val="[수목일위.XLS]el\설계서_x0000__x0000_쩨℞㛜Ǿ_x0000__x0000_煔"/>
      <sheetName val="제품매출원가율(누계)"/>
      <sheetName val="가. 노임단가"/>
      <sheetName val="9.　Ი_x0000__x0000_"/>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내역5"/>
      <sheetName val="산扈="/>
      <sheetName val="음료실행"/>
      <sheetName val="[수목일위.XLS]el\설계서\_x0000__x0000__x0005__x0000_ថ鏯ɧ_x0000_"/>
      <sheetName val="[수목일위.XLS]el\설계서\_x0000__x0000__x0005__x0000_ꍰ㾫Ś_x0000_"/>
      <sheetName val="일위대가(X)"/>
      <sheetName val="월별수缀"/>
      <sheetName val="[수목일위.XLS]el\설계서_x0000__x0000_Ǌ_x0000_ⵀ댬Ǌ_x0000_Ā"/>
      <sheetName val="[수목일위.XLS]el\설계서_x0000__x0000_ȇ_x0000_ⰰ⥒ȇ_x0000_Ā"/>
      <sheetName val="[수목일위.XLS]el\설계서_x0000__x0000_Ā_x0000__x0005__x0000__x0000__x0000_ꉐ"/>
      <sheetName val="엔지니어링요율"/>
      <sheetName val="단가_x0000__x0000_ǻ_x0000_"/>
      <sheetName val="단가_x0000__x0000_Ř_x0000_"/>
      <sheetName val="경  비 "/>
      <sheetName val="[수목일위.XLS]el\설계서\수목일_x0000__x0000_אּɐ삱"/>
      <sheetName val="기본"/>
      <sheetName val="[수목일위.XLS]el\설계서\刀_x0010_　웻넂뫀㠀"/>
      <sheetName val="본체"/>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사급자"/>
      <sheetName val="[수목일위.XLS]el\설계서\_x0000__x001e__x0000__x0000_度֐_x0000_"/>
      <sheetName val="JOIN(2spa㎨_x0013_"/>
      <sheetName val="9.娆ᱣ0_x0000_"/>
      <sheetName val="자재단가!완)"/>
      <sheetName val="[수목일위.XLS][수목일위.XLS]el___서_수_50"/>
      <sheetName val="[수목일위.XLS][수목일위.XLS]el___서_수_51"/>
      <sheetName val="[수목일위.XLS][수목일위.XLS]el___서_수_48"/>
      <sheetName val="[수목일위.XLS][수목일위.XLS]el___서_수_49"/>
      <sheetName val="[수목일위.XLS][수목일위.XLS]el___서_수목_4"/>
      <sheetName val="[수목일위.XLS][수목일위.XLS]el___서_수목_5"/>
      <sheetName val="[수목일위.XLS][수목일위.XLS]el___서_수목_2"/>
      <sheetName val="[수목일위.XLS][수목일위.XLS]el___서_수목_3"/>
      <sheetName val="[수목일위.XLS][수목일위.XLS]el___서_수목_6"/>
      <sheetName val="[수목일위.XLS][수목일위.XLS]el___서_수목_7"/>
      <sheetName val="[수목일위.XLS][수목일위.XLS]el___서_수_30"/>
      <sheetName val="[수목일위.XLS][수목일위.XLS]el___서_수_31"/>
      <sheetName val="[수목일위.XLS][수목일위.XLS]el___서_수_12"/>
      <sheetName val="[수목일위.XLS][수목일위.XLS]el___서_수_13"/>
      <sheetName val="[수목일위.XLS][수목일위.XLS]el___서_수_10"/>
      <sheetName val="[수목일위.XLS][수목일위.XLS]el___서_수_11"/>
      <sheetName val="[수목일위.XLS][수목일위.XLS]el___서_수목_8"/>
      <sheetName val="[수목일위.XLS][수목일위.XLS]el___서_수목_9"/>
      <sheetName val="[수목일위.XLS][수목일위.XLS]el___서_수_14"/>
      <sheetName val="[수목일위.XLS][수목일위.XLS]el___서_수_15"/>
      <sheetName val="[수목일위.XLS][수목일위.XLS]el___서_수_26"/>
      <sheetName val="[수목일위.XLS][수목일위.XLS]el___서_수_27"/>
      <sheetName val="[수목일위.XLS][수목일위.XLS]el___서_수_22"/>
      <sheetName val="[수목일위.XLS][수목일위.XLS]el___서_수_23"/>
      <sheetName val="[수목일위.XLS][수목일위.XLS]el___서_수_16"/>
      <sheetName val="[수목일위.XLS][수목일위.XLS]el___서_수_17"/>
      <sheetName val="[수목일위.XLS][수목일위.XLS]el___서_수_18"/>
      <sheetName val="[수목일위.XLS][수목일위.XLS]el___서_수_19"/>
      <sheetName val="[수목일위.XLS][수목일위.XLS]el___서_수_20"/>
      <sheetName val="[수목일위.XLS][수목일위.XLS]el___서_수_21"/>
      <sheetName val="[수목일위.XLS][수목일위.XLS]el___서_수_24"/>
      <sheetName val="[수목일위.XLS][수목일위.XLS]el___서_수_25"/>
      <sheetName val="[수목일위.XLS][수목일위.XLS]el___서_수_28"/>
      <sheetName val="[수목일위.XLS][수목일위.XLS]el___서_수_29"/>
      <sheetName val="[수목일위.XLS][수목일위.XLS]el___서_수_46"/>
      <sheetName val="[수목일위.XLS][수목일위.XLS]el___서_수_47"/>
      <sheetName val="[수목일위.XLS][수목일위.XLS]el___서_수_44"/>
      <sheetName val="[수목일위.XLS][수목일위.XLS]el___서_수_45"/>
      <sheetName val="[수목일위.XLS][수목일위.XLS]el___서_수_40"/>
      <sheetName val="[수목일위.XLS][수목일위.XLS]el___서_수_41"/>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4"/>
      <sheetName val="[수목일위.XLS][수목일위.XLS]el___서_수_35"/>
      <sheetName val="[수목일위.XLS][수목일위.XLS]el___서_수_36"/>
      <sheetName val="[수목일위.XLS][수목일위.XLS]el___서_수_37"/>
      <sheetName val="[수목일위.XLS][수목일위.XLS]el___서_수_38"/>
      <sheetName val="[수목일위.XLS][수목일위.XLS]el___서_수_39"/>
      <sheetName val="[수목일위.XLS][수목일위.XLS]el___서_수_52"/>
      <sheetName val="[수목일위.XLS][수목일위.XLS]el___서_수_53"/>
      <sheetName val="상하차비용(기계상차)"/>
      <sheetName val="운반비"/>
      <sheetName val="하자보증자0"/>
      <sheetName val="도급예산내역서총ࠁ⸵"/>
      <sheetName val="[수목일위.XLS][수목일위.XLS]el_____2524"/>
      <sheetName val="[수목일위.XLS][수목일위.XLS]el_____2525"/>
      <sheetName val="[수목일위.XLS_x0000_][수목일위.XLS_x0000_]el______6"/>
      <sheetName val="[수목일위.XLS_x0000_][수목일위.XLS_x0000_]el______7"/>
      <sheetName val="[수목일위.XLS_x0000_][수목일위.XLS_x0000_]el______4"/>
      <sheetName val="[수목일위.XLS_x0000_][수목일위.XLS_x0000_]el______5"/>
      <sheetName val="[수목일위.XLS_x0000_]el\설계서\수목일위._x0000__x0000__x0000_"/>
      <sheetName val="[수목일위.XLS][수목일위.XLS]el_설계서_수_17"/>
      <sheetName val="[수목일위.XLS][수목일위.XLS_x0000_]el______17"/>
      <sheetName val="[수목일위.XLS][수목일위.XLS_x0000_]el______18"/>
      <sheetName val="[수목일위.XLS][수목일위.XLS_x0000_]el______12"/>
      <sheetName val="[수목일위.XLS][수목일위.XLS_x0000_]el______13"/>
      <sheetName val="[수목일위.XLS][수목일위.XLS_x0000_]el______14"/>
      <sheetName val="[수목일위.XLS][수목일위.XLS_x0000_]el______15"/>
      <sheetName val="[수목일위.XLS][수목일위.XLS_x0000_]el______16"/>
      <sheetName val="[수목일위.XLS_x0000_][수목일위.XLS]el______25"/>
      <sheetName val="[수목일위.XLS_x0000_][수목일위.XLS]el______26"/>
      <sheetName val="[수목일위.XLS_x0000_][수목일위.XLS]el______19"/>
      <sheetName val="[수목일위.XLS_x0000_][수목일위.XLS]el______20"/>
      <sheetName val="[수목일위.XLS_x0000_][수목일위.XLS]el______21"/>
      <sheetName val="[수목일위.XLS_x0000_][수목일위.XLS]el______22"/>
      <sheetName val="[수목일위.XLS_x0000_][수목일위.XLS]el______23"/>
      <sheetName val="[수목일위.XLS_x0000_][수목일위.XLS]el______24"/>
      <sheetName val="[수목일위.XLS][수목일위.XLS]el_설계서_수_18"/>
      <sheetName val="[수목일위.XLS][수목일위.XLS]el_설계서_수_15"/>
      <sheetName val="[수목일위.XLS][수목일위.XLS]el_설계서_수_16"/>
      <sheetName val="[수목일위.XLS][수목일위.XLS]el_설계서_수_13"/>
      <sheetName val="[수목일위.XLS][수목일위.XLS]el_설계서_수_14"/>
      <sheetName val="[수목일위.XLS][수목일위.XLS]el_설계서_수_12"/>
      <sheetName val="[수목일위.XLS][수목일위.XLS]el_설계서_수_10"/>
      <sheetName val="[수목일위.XLS][수목일위.XLS]el_설계서_수_11"/>
      <sheetName val="[수목일위.XLS][수목일위.XLS]el_설계서_수목_8"/>
      <sheetName val="[수목일위.XLS][수목일위.XLS]el_설계서_수목_9"/>
      <sheetName val="일위-2"/>
      <sheetName val="일위-3"/>
      <sheetName val="일위-4"/>
      <sheetName val="일위-5"/>
      <sheetName val="약품翸Z"/>
      <sheetName val="약품荈C"/>
      <sheetName val="공사일위대가"/>
      <sheetName val="Excel"/>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부하LOAD"/>
      <sheetName val="약품׃⾛"/>
      <sheetName val="약품_x0010__x0000_"/>
      <sheetName val="양재 시민의 숲"/>
      <sheetName val="[수목일위.XLS]el\설계서\_x0000_㶛_x0000__x0000_Ā惮_x0003__x0000_"/>
      <sheetName val="[수목일위.XLS]el\설계서_x0000__x0000__x0000__x0000__x0000__x0000_Ā_x0000_࣠"/>
      <sheetName val="구간별"/>
      <sheetName val="정부노임"/>
      <sheetName val="방화산출"/>
      <sheetName val="차액뇣ă"/>
      <sheetName val="측량노임단가"/>
      <sheetName val="거래내역입력"/>
      <sheetName val="DATA_x0010_"/>
      <sheetName val="1-최Á_x0000_"/>
      <sheetName val="[수목일위.XLS_x0000_]el\설계서_x0000_一w_x0000__x0000__xdc01_׏_x0000_ꀀ"/>
      <sheetName val="[수목일위.XLS_x0000_]el\설계서_x0000_一w_x0000__x0000__xdc01_׏_x0000_쀀"/>
      <sheetName val="[수목일위.XLS]el\설계서\ၒ_x0000__x0000__x0000__x0000__x0000_Ā_x0000_"/>
      <sheetName val="상부공철근집계က_x0000_㑕쌆"/>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입ࣉ쥠"/>
      <sheetName val="[수목일위.XLS_x0000_]el\설계서\수목일위.湌õ溔"/>
      <sheetName val="[수목일위.XLS]el\설계서\수목일_x0000__x0000__x0000__x0001_Ԁ"/>
      <sheetName val="DAꞅ︀"/>
      <sheetName val="[수목일위.XLS][수목일위.XLS]______XLS_6"/>
      <sheetName val="[수목일위.XLS][수목일위.XLS]______XLS_7"/>
      <sheetName val="[수목일위.XLS][수목일위.XLS]______XLS_4"/>
      <sheetName val="[수목일위.XLS][수목일위.XLS]______XLS_5"/>
      <sheetName val="[수목일위.XLS][수목일위.XLS]______XLS_3"/>
      <sheetName val="[수목일위.XLS][수목일위.XLS]______XL_10"/>
      <sheetName val="[수목일위.XLS][수목일위.XLS]______XL_11"/>
      <sheetName val="[수목일위.XLS][수목일위.XLS]______XLS_8"/>
      <sheetName val="[수목일위.XLS][수목일위.XLS]______XLS_9"/>
      <sheetName val="48일위(橂】_x0005_"/>
      <sheetName val="구조물徸"/>
      <sheetName val="구조물圀"/>
      <sheetName val="구조물吀"/>
      <sheetName val="구조물又"/>
      <sheetName val="발주설계서(당초)"/>
      <sheetName val="[수목일위.XLS]el\설계서_x0000__x0000__x0005__x0000_Ʒ_x0000__x0000_"/>
      <sheetName val="산_x0000__x0000__x0005_"/>
      <sheetName val="아耀"/>
      <sheetName val="안정검토"/>
      <sheetName val="통합"/>
      <sheetName val="출력은 금물"/>
      <sheetName val="[수목일위.XLS]el\설계서\수_x0000__x0000_Ԁ_x0000_瀀᷹쎤"/>
      <sheetName val="[수목일위.XLS]el\설계서\수_x0000__x0000_Ԁ_x0000_䀀徘쎦"/>
      <sheetName val="[수목일위.XLS]el\설계서\수_x0000__x0000_Ԁ_x0000_ꀀ㛢鴵"/>
      <sheetName val="H-PILE수량Ç_x0000_"/>
      <sheetName val="설계산출䲸_x0013_"/>
      <sheetName val="전신환매도율"/>
      <sheetName val="1) 안채산출 1"/>
      <sheetName val="1) 안채산출 2"/>
      <sheetName val="1) 안채산출 3-1"/>
      <sheetName val="1) 안채산출 5"/>
      <sheetName val="단가(橂】_x0005_"/>
      <sheetName val="옥룡잡비"/>
      <sheetName val="[수목일위.XLS]el\설계ം㱤倀⭵_x0012__x0000__x0000__x0000_怀_xde5f_"/>
      <sheetName val="골조钼9"/>
      <sheetName val="자¬"/>
      <sheetName val="WON기타"/>
      <sheetName val="WON제"/>
      <sheetName val="NAI-T"/>
      <sheetName val="NAI"/>
      <sheetName val="IL-L"/>
      <sheetName val="G-IL-L"/>
      <sheetName val="EQ-L"/>
      <sheetName val="EQ-총"/>
      <sheetName val="BU-L"/>
      <sheetName val="BU-손"/>
      <sheetName val="DAN"/>
      <sheetName val="CAL-R"/>
      <sheetName val="거리"/>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수목일위.XLS][수목일위.XLS_x0000_]el_설_서___2"/>
      <sheetName val="[수목일위.XLS][수목일위.XLS_x0000_]el_설_서___3"/>
      <sheetName val="[수목일위.XLS][수목일위.XLS]el_설_서____2"/>
      <sheetName val="[수목일위.XLS][수목일위.XLS]el_설_서____3"/>
      <sheetName val="[수목일위.XLS][수목일위.XLS]el_설_서____4"/>
      <sheetName val="[수목일위.XLS][수목일위.XLS]el_설_서____5"/>
      <sheetName val="[수목일위.XLS]el\설계서\수목일_x0010__x0000_煮࠼׃"/>
      <sheetName val="[수목일위.XLS]el\설계서\수목일_x0000__x0000_릠_x0000__x0000_"/>
      <sheetName val="[수목일위.XLS]el\설계서\수목일_x0000__x0000_켘_x0000__x0000_"/>
      <sheetName val="[수목일위.XLS]el\설계서\_x0000__x0000_Ā_x0000__x0005__x0000_\_x0000_"/>
      <sheetName val="[수목일위.XLS]el\설계서\_x0000__x0000_Ā_x0000__x0005__x0000_翸_x0000_"/>
      <sheetName val="좌측_x0000__x0000__x0005_"/>
      <sheetName val="회사기본_x0000__x0000_"/>
      <sheetName val="pier(각형铐"/>
      <sheetName val="pier(각형닑"/>
      <sheetName val="pier(각형_x0005_"/>
      <sheetName val="pier(각형娈"/>
      <sheetName val="9.턀ԯ_x0000_"/>
      <sheetName val="9.꣍⭙턀Ⴒ"/>
      <sheetName val="보고서"/>
      <sheetName val="[수목일위.XLS]el\설계서刀_x0010__x0000__x0000__x0000__x0000__x0000__x0001_Ԁ"/>
      <sheetName val="기술자관련蓈2"/>
      <sheetName val="총 괄 표"/>
      <sheetName val="★도급내역_x0005__x0000__x0000__x0000_"/>
      <sheetName val="★도급내역헾】_x0005__x0000_"/>
      <sheetName val="조ɷ_x0000_"/>
      <sheetName val="입력Dڢⰳꠀ"/>
      <sheetName val="입력D_x0000__x0000_栀"/>
      <sheetName val="[수목일위.XLS]el\설계서_x0002__x0000_￐͓႐ó⋦ꣀ"/>
      <sheetName val="[수목일위.XLS]el\설계서쳐&amp;譈Ⳋ_x0000__x0000__x0000__x0000_䘨"/>
      <sheetName val="집계(기계-뷵리)"/>
      <sheetName val="5_시방서(일반_x0000__x0000_䫰_x0000_"/>
      <sheetName val="도급예산내역서총尀䘳"/>
      <sheetName val="단가԰_x0000_缀_x0000_"/>
      <sheetName val="[수목일위.XLS][수목일위.XLS]el_____1138"/>
      <sheetName val="[수목일위.XLS][수목일위.XLS]el_____1139"/>
      <sheetName val="[수목일위.XLS][수목일위.XLS]el_____1152"/>
      <sheetName val="[수목일위.XLS][수목일위.XLS]el_____1153"/>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48"/>
      <sheetName val="[수목일위.XLS][수목일위.XLS]el_____1149"/>
      <sheetName val="[수목일위.XLS][수목일위.XLS]el_____1150"/>
      <sheetName val="[수목일위.XLS][수목일위.XLS]el_____1151"/>
      <sheetName val="[수목일위.XLS][수목일위.XLS]el_____1154"/>
      <sheetName val="[수목일위.XLS][수목일위.XLS]el_____1155"/>
      <sheetName val="[수목일위.XLS][수목일위.XLS]el_____1176"/>
      <sheetName val="[수목일위.XLS][수목일위.XLS]el_____1177"/>
      <sheetName val="[수목일위.XLS][수목일위.XLS]el_____1164"/>
      <sheetName val="[수목일위.XLS][수목일위.XLS]el_____116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0"/>
      <sheetName val="[수목일위.XLS][수목일위.XLS]el_____1171"/>
      <sheetName val="[수목일위.XLS][수목일위.XLS]el_____1172"/>
      <sheetName val="[수목일위.XLS][수목일위.XLS]el_____1173"/>
      <sheetName val="[수목일위.XLS][수목일위.XLS]el_____1174"/>
      <sheetName val="[수목일위.XLS][수목일위.XLS]el_____1175"/>
      <sheetName val="[수목일위.XLS][수목일위.XLS]el_____1221"/>
      <sheetName val="[수목일위.XLS][수목일위.XLS]el_____1222"/>
      <sheetName val="[수목일위.XLS][수목일위.XLS]el_____1178"/>
      <sheetName val="[수목일위.XLS][수목일위.XLS]el_____1179"/>
      <sheetName val="[수목일위.XLS][수목일위.XLS]el_____1188"/>
      <sheetName val="[수목일위.XLS][수목일위.XLS]el_____1189"/>
      <sheetName val="[수목일위.XLS][수목일위.XLS]el_____1180"/>
      <sheetName val="[수목일위.XLS][수목일위.XLS]el_____1181"/>
      <sheetName val="[수목일위.XLS][수목일위.XLS]el_____1182"/>
      <sheetName val="[수목일위.XLS][수목일위.XLS]el_____1183"/>
      <sheetName val="[수목일위.XLS][수목일위.XLS]el_____1184"/>
      <sheetName val="[수목일위.XLS][수목일위.XLS]el_____1185"/>
      <sheetName val="[수목일위.XLS][수목일위.XLS]el_____1186"/>
      <sheetName val="[수목일위.XLS][수목일위.XLS]el_____1187"/>
      <sheetName val="[수목일위.XLS][수목일위.XLS]el_____1190"/>
      <sheetName val="[수목일위.XLS][수목일위.XLS]el_____1191"/>
      <sheetName val="[수목일위.XLS][수목일위.XLS]el_____1202"/>
      <sheetName val="[수목일위.XLS][수목일위.XLS]el_____1203"/>
      <sheetName val="[수목일위.XLS][수목일위.XLS]el_____1192"/>
      <sheetName val="[수목일위.XLS][수목일위.XLS]el_____1193"/>
      <sheetName val="[수목일위.XLS][수목일위.XLS]el_____1194"/>
      <sheetName val="[수목일위.XLS][수목일위.XLS]el_____1195"/>
      <sheetName val="[수목일위.XLS][수목일위.XLS]el_____1196"/>
      <sheetName val="[수목일위.XLS][수목일위.XLS]el_____1197"/>
      <sheetName val="[수목일위.XLS][수목일위.XLS]el_____1198"/>
      <sheetName val="[수목일위.XLS][수목일위.XLS]el_____1199"/>
      <sheetName val="[수목일위.XLS][수목일위.XLS]el_____1200"/>
      <sheetName val="[수목일위.XLS][수목일위.XLS]el_____1201"/>
      <sheetName val="[수목일위.XLS][수목일위.XLS]el_____1204"/>
      <sheetName val="[수목일위.XLS][수목일위.XLS]el_____1206"/>
      <sheetName val="[수목일위.XLS][수목일위.XLS]el_____1207"/>
      <sheetName val="[수목일위.XLS][수목일위.XLS]el_____1205"/>
      <sheetName val="[수목일위.XLS][수목일위.XLS]el_____1209"/>
      <sheetName val="[수목일위.XLS][수목일위.XLS]el_____1208"/>
      <sheetName val="[수목일위.XLS][수목일위.XLS]el_____1210"/>
      <sheetName val="[수목일위.XLS][수목일위.XLS]el_____1211"/>
      <sheetName val="[수목일위.XLS][수목일위.XLS]el_____1212"/>
      <sheetName val="[수목일위.XLS][수목일위.XLS]el_____1215"/>
      <sheetName val="[수목일위.XLS][수목일위.XLS]el_____1216"/>
      <sheetName val="[수목일위.XLS][수목일위.XLS]el_____1213"/>
      <sheetName val="[수목일위.XLS][수목일위.XLS]el_____1214"/>
      <sheetName val="[수목일위.XLS][수목일위.XLS]el_____1217"/>
      <sheetName val="[수목일위.XLS][수목일위.XLS]el_____1218"/>
      <sheetName val="[수목일위.XLS][수목일위.XLS]el_____1219"/>
      <sheetName val="[수목일위.XLS][수목일위.XLS]el_____1220"/>
      <sheetName val="[수목일위.XLS][수목일위.XLS]el_____1223"/>
      <sheetName val="[수목일위.XLS][수목일위.XLS]el_____1224"/>
      <sheetName val="[수목일위.XLS][수목일위.XLS]el_____1225"/>
      <sheetName val="[수목일위.XLS][수목일위.XLS]el_____1226"/>
      <sheetName val="[수목일위.XLS][수목일위.XLS]el_____1227"/>
      <sheetName val="[수목일위.XLS][수목일위.XLS]el_____1228"/>
      <sheetName val="[수목일위.XLS][수목일위.XLS]el_____1229"/>
      <sheetName val="[수목일위.XLS][수목일위.XLS]el_____1230"/>
      <sheetName val="[수목일위.XLS][수목일위.XLS]el_____1231"/>
      <sheetName val="[수목일위.XLS][수목일위.XLS]el_____1262"/>
      <sheetName val="[수목일위.XLS][수목일위.XLS]el_____1263"/>
      <sheetName val="[수목일위.XLS][수목일위.XLS]el_____1260"/>
      <sheetName val="[수목일위.XLS][수목일위.XLS]el_____1261"/>
      <sheetName val="[수목일위.XLS][수목일위.XLS]el_____1238"/>
      <sheetName val="[수목일위.XLS][수목일위.XLS]el_____1239"/>
      <sheetName val="[수목일위.XLS][수목일위.XLS]el_____1234"/>
      <sheetName val="[수목일위.XLS][수목일위.XLS]el_____1235"/>
      <sheetName val="[수목일위.XLS][수목일위.XLS]el_____1232"/>
      <sheetName val="[수목일위.XLS][수목일위.XLS]el_____1233"/>
      <sheetName val="[수목일위.XLS][수목일위.XLS]el_____1236"/>
      <sheetName val="[수목일위.XLS][수목일위.XLS]el_____1237"/>
      <sheetName val="[수목일위.XLS][수목일위.XLS]el_____1242"/>
      <sheetName val="[수목일위.XLS][수목일위.XLS]el_____1243"/>
      <sheetName val="[수목일위.XLS][수목일위.XLS]el_____1240"/>
      <sheetName val="[수목일위.XLS][수목일위.XLS]el_____1241"/>
      <sheetName val="[수목일위.XLS][수목일위.XLS]el_____1244"/>
      <sheetName val="[수목일위.XLS][수목일위.XLS]el_____1245"/>
      <sheetName val="[수목일위.XLS][수목일위.XLS]el_____1246"/>
      <sheetName val="[수목일위.XLS][수목일위.XLS]el_____1247"/>
      <sheetName val="[수목일위.XLS][수목일위.XLS]el_____1250"/>
      <sheetName val="[수목일위.XLS][수목일위.XLS]el_____1251"/>
      <sheetName val="[수목일위.XLS][수목일위.XLS]el_____1248"/>
      <sheetName val="[수목일위.XLS][수목일위.XLS]el_____1249"/>
      <sheetName val="[수목일위.XLS][수목일위.XLS]el_____1254"/>
      <sheetName val="[수목일위.XLS][수목일위.XLS]el_____1255"/>
      <sheetName val="[수목일위.XLS][수목일위.XLS]el_____1252"/>
      <sheetName val="[수목일위.XLS][수목일위.XLS]el_____1253"/>
      <sheetName val="[수목일위.XLS][수목일위.XLS]el_____1256"/>
      <sheetName val="[수목일위.XLS][수목일위.XLS]el_____1257"/>
      <sheetName val="[수목일위.XLS][수목일위.XLS]el_____1258"/>
      <sheetName val="[수목일위.XLS][수목일위.XLS]el_____1259"/>
      <sheetName val="[수목일위.XLS][수목일위.XLS]el_____1268"/>
      <sheetName val="[수목일위.XLS][수목일위.XLS]el_____1269"/>
      <sheetName val="[수목일위.XLS][수목일위.XLS]el_____1264"/>
      <sheetName val="[수목일위.XLS][수목일위.XLS]el_____1265"/>
      <sheetName val="[수목일위.XLS][수목일위.XLS]el_____1266"/>
      <sheetName val="[수목일위.XLS][수목일위.XLS]el_____1267"/>
      <sheetName val="[수목일위.XLS][수목일위.XLS]el_____1272"/>
      <sheetName val="[수목일위.XLS][수목일위.XLS]el_____1273"/>
      <sheetName val="[수목일위.XLS][수목일위.XLS]el_____1270"/>
      <sheetName val="[수목일위.XLS][수목일위.XLS]el_____1271"/>
      <sheetName val="[수목일위.XLS][수목일위.XLS]el_____1278"/>
      <sheetName val="[수목일위.XLS][수목일위.XLS]el_____1279"/>
      <sheetName val="[수목일위.XLS][수목일위.XLS]el_____1274"/>
      <sheetName val="[수목일위.XLS][수목일위.XLS]el_____1275"/>
      <sheetName val="[수목일위.XLS][수목일위.XLS]el_____1276"/>
      <sheetName val="[수목일위.XLS][수목일위.XLS]el_____1277"/>
      <sheetName val="[수목일위.XLS][수목일위.XLS]el_____1286"/>
      <sheetName val="[수목일위.XLS][수목일위.XLS]el_____1287"/>
      <sheetName val="[수목일위.XLS][수목일위.XLS]el_____1282"/>
      <sheetName val="[수목일위.XLS][수목일위.XLS]el_____1283"/>
      <sheetName val="[수목일위.XLS][수목일위.XLS]el_____1280"/>
      <sheetName val="[수목일위.XLS][수목일위.XLS]el_____1281"/>
      <sheetName val="[수목일위.XLS][수목일위.XLS]el_____1284"/>
      <sheetName val="[수목일위.XLS][수목일위.XLS]el_____1285"/>
      <sheetName val="BoQ"/>
      <sheetName val="[수목일위.XLS][수목일위.XLS]el_____1288"/>
      <sheetName val="[수목일위.XLS][수목일위.XLS]el_____1289"/>
      <sheetName val="[수목일위.XLS][수목일위.XLS]el_____1290"/>
      <sheetName val="[수목일위.XLS][수목일위.XLS]el_____1291"/>
      <sheetName val="[수목일위.XLS][수목일위.XLS]el_설계서_수_20"/>
      <sheetName val="[수목일위.XLS][수목일위.XLS]el_설계서_수_21"/>
      <sheetName val="[수목일위.XLS][수목일위.XLS]el_설계서_수_19"/>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30"/>
      <sheetName val="[수목일위.XLS][수목일위.XLS]el_설계서_수_31"/>
      <sheetName val="[수목일위.XLS][수목일위.XLS]el_설계서_수_28"/>
      <sheetName val="[수목일위.XLS][수목일위.XLS]el_설계서_수_29"/>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4"/>
      <sheetName val="[수목일위.XLS][수목일위.XLS]el_설계서_수_45"/>
      <sheetName val="[수목일위.XLS][수목일위.XLS]el_설계서_수_42"/>
      <sheetName val="[수목일위.XLS][수목일위.XLS]el_설계서_수_43"/>
      <sheetName val="[수목일위.XLS][수목일위.XLS]el_설계서_수_46"/>
      <sheetName val="[수목일위.XLS][수목일위.XLS]el_설계서_수_47"/>
      <sheetName val="[수목일위.XLS][수목일위.XLS]el_설계서_수_48"/>
      <sheetName val="[수목일위.XLS][수목일위.XLS]el_설계서_수_49"/>
      <sheetName val="[수목일위.XLS][수목일위.XLS]el_설계서_수_52"/>
      <sheetName val="[수목일위.XLS][수목일위.XLS]el_설계서_수_53"/>
      <sheetName val="[수목일위.XLS][수목일위.XLS]el_설계서_수_50"/>
      <sheetName val="[수목일위.XLS][수목일위.XLS]el_설계서_수_51"/>
      <sheetName val="[수목일위.XLS][수목일위.XLS]el_설계서_수_54"/>
      <sheetName val="[수목일위.XLS][수목일위.XLS]el_설계서_수_5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4"/>
      <sheetName val="[수목일위.XLS][수목일위.XLS]el_설계서_수_65"/>
      <sheetName val="[수목일위.XLS][수목일위.XLS]el_설계서_수_68"/>
      <sheetName val="[수목일위.XLS][수목일위.XLS]el_설계서_수_69"/>
      <sheetName val="[수목일위.XLS][수목일위.XLS]el_설계서_수_66"/>
      <sheetName val="[수목일위.XLS][수목일위.XLS]el_설계서_수_67"/>
      <sheetName val="[수목일위.XLS][수목일위.XLS]el_설계서_수_74"/>
      <sheetName val="[수목일위.XLS][수목일위.XLS]el_설계서_수_75"/>
      <sheetName val="[수목일위.XLS][수목일위.XLS]el_설계서_수_76"/>
      <sheetName val="[수목일위.XLS][수목일위.XLS]el_설계서_수_77"/>
      <sheetName val="[수목일위.XLS][수목일위.XLS]el_설계서_수_70"/>
      <sheetName val="[수목일위.XLS][수목일위.XLS]el_설계서_수_71"/>
      <sheetName val="[수목일위.XLS][수목일위.XLS]el_설계서_수_72"/>
      <sheetName val="[수목일위.XLS][수목일위.XLS]el_설계서_수_73"/>
      <sheetName val="[수목일위.XLS][수목일위.XLS]el_설계서_수_78"/>
      <sheetName val="[수목일위.XLS][수목일위.XLS]el_설계서_수_79"/>
      <sheetName val="참조-(2)"/>
      <sheetName val="[수목일위.XLS][수목일위.XLS]el_____1292"/>
      <sheetName val="[수목일위.XLS][수목일위.XLS]el_____1293"/>
      <sheetName val="[수목일위.XLS][수목일위.XLS]el_____1754"/>
      <sheetName val="[수목일위.XLS][수목일위.XLS]el_____1755"/>
      <sheetName val="[수목일위.XLS][수목일위.XLS]el_____1744"/>
      <sheetName val="[수목일위.XLS][수목일위.XLS]el_____1745"/>
      <sheetName val="[수목일위.XLS][수목일위.XLS]el_____1568"/>
      <sheetName val="[수목일위.XLS][수목일위.XLS]el_____1569"/>
      <sheetName val="[수목일위.XLS][수목일위.XLS]el_____1476"/>
      <sheetName val="[수목일위.XLS][수목일위.XLS]el_____1477"/>
      <sheetName val="[수목일위.XLS][수목일위.XLS]el_____1474"/>
      <sheetName val="[수목일위.XLS][수목일위.XLS]el_____1475"/>
      <sheetName val="[수목일위.XLS][수목일위.XLS]el_____1344"/>
      <sheetName val="[수목일위.XLS][수목일위.XLS]el_____1345"/>
      <sheetName val="[수목일위.XLS][수목일위.XLS]el_____1346"/>
      <sheetName val="[수목일위.XLS][수목일위.XLS]el_____1347"/>
      <sheetName val="[수목일위.XLS][수목일위.XLS]el_____1312"/>
      <sheetName val="[수목일위.XLS][수목일위.XLS]el_____1313"/>
      <sheetName val="산쌺攅"/>
      <sheetName val="산:_x0000_"/>
      <sheetName val="G.R300경崀"/>
      <sheetName val="G.R300경䈀"/>
      <sheetName val="G.R300경"/>
      <sheetName val="G.R300경瀀"/>
      <sheetName val="G.R300경嶠"/>
      <sheetName val="[수목일위.XLS][수목일위.XLS]el_____1294"/>
      <sheetName val="[수목일위.XLS][수목일위.XLS]el_____1295"/>
      <sheetName val="[수목일위.XLS][수목일위.XLS]el_____1296"/>
      <sheetName val="[수목일위.XLS][수목일위.XLS]el_____1297"/>
      <sheetName val="[수목일위.XLS][수목일위.XLS]el_____1302"/>
      <sheetName val="[수목일위.XLS][수목일위.XLS]el_____1303"/>
      <sheetName val="[수목일위.XLS][수목일위.XLS]el_____1298"/>
      <sheetName val="[수목일위.XLS][수목일위.XLS]el_____1299"/>
      <sheetName val="[수목일위.XLS][수목일위.XLS]el_____1300"/>
      <sheetName val="[수목일위.XLS][수목일위.XLS]el_____1301"/>
      <sheetName val="[수목일위.XLS][수목일위.XLS]el_____1308"/>
      <sheetName val="[수목일위.XLS][수목일위.XLS]el_____1309"/>
      <sheetName val="[수목일위.XLS][수목일위.XLS]el_____1304"/>
      <sheetName val="[수목일위.XLS][수목일위.XLS]el_____1305"/>
      <sheetName val="[수목일위.XLS][수목일위.XLS]el_____1306"/>
      <sheetName val="[수목일위.XLS][수목일위.XLS]el_____1307"/>
      <sheetName val="[수목일위.XLS][수목일위.XLS]el_____1310"/>
      <sheetName val="[수목일위.XLS][수목일위.XLS]el_____1311"/>
      <sheetName val="[수목일위.XLS][수목일위.XLS]el_____1342"/>
      <sheetName val="[수목일위.XLS][수목일위.XLS]el_____1343"/>
      <sheetName val="[수목일위.XLS][수목일위.XLS]el_____1322"/>
      <sheetName val="[수목일위.XLS][수목일위.XLS]el_____1323"/>
      <sheetName val="[수목일위.XLS][수목일위.XLS]el_____1314"/>
      <sheetName val="[수목일위.XLS][수목일위.XLS]el_____1315"/>
      <sheetName val="[수목일위.XLS][수목일위.XLS]el_____1316"/>
      <sheetName val="[수목일위.XLS][수목일위.XLS]el_____1317"/>
      <sheetName val="[수목일위.XLS][수목일위.XLS]el_____1318"/>
      <sheetName val="[수목일위.XLS][수목일위.XLS]el_____1319"/>
      <sheetName val="[수목일위.XLS][수목일위.XLS]el_____1320"/>
      <sheetName val="[수목일위.XLS][수목일위.XLS]el_____1321"/>
      <sheetName val="[수목일위.XLS][수목일위.XLS]el_____1332"/>
      <sheetName val="[수목일위.XLS][수목일위.XLS]el_____1333"/>
      <sheetName val="[수목일위.XLS][수목일위.XLS]el_____1324"/>
      <sheetName val="[수목일위.XLS][수목일위.XLS]el_____1325"/>
      <sheetName val="[수목일위.XLS][수목일위.XLS]el_____1326"/>
      <sheetName val="[수목일위.XLS][수목일위.XLS]el_____1327"/>
      <sheetName val="[수목일위.XLS][수목일위.XLS]el_____1328"/>
      <sheetName val="[수목일위.XLS][수목일위.XLS]el_____1329"/>
      <sheetName val="[수목일위.XLS][수목일위.XLS]el_____1330"/>
      <sheetName val="[수목일위.XLS][수목일위.XLS]el_____1331"/>
      <sheetName val="[수목일위.XLS][수목일위.XLS]el_____1334"/>
      <sheetName val="[수목일위.XLS][수목일위.XLS]el_____1335"/>
      <sheetName val="[수목일위.XLS][수목일위.XLS]el_____1338"/>
      <sheetName val="[수목일위.XLS][수목일위.XLS]el_____1339"/>
      <sheetName val="[수목일위.XLS][수목일위.XLS]el_____1336"/>
      <sheetName val="[수목일위.XLS][수목일위.XLS]el_____1337"/>
      <sheetName val="[수목일위.XLS][수목일위.XLS]el_____1340"/>
      <sheetName val="[수목일위.XLS][수목일위.XLS]el_____1341"/>
      <sheetName val="[수목일위.XLS][수목일위.XLS]el_____1348"/>
      <sheetName val="[수목일위.XLS][수목일위.XLS]el_____1349"/>
      <sheetName val="[수목일위.XLS][수목일위.XLS]el_____1350"/>
      <sheetName val="[수목일위.XLS][수목일위.XLS]el_____1351"/>
      <sheetName val="[수목일위.XLS][수목일위.XLS]el_____1354"/>
      <sheetName val="[수목일위.XLS][수목일위.XLS]el_____1355"/>
      <sheetName val="[수목일위.XLS][수목일위.XLS]el_____1358"/>
      <sheetName val="[수목일위.XLS][수목일위.XLS]el_____1359"/>
      <sheetName val="[수목일위.XLS][수목일위.XLS]el_____1352"/>
      <sheetName val="[수목일위.XLS][수목일위.XLS]el_____1353"/>
      <sheetName val="[수목일위.XLS][수목일위.XLS]el_____1356"/>
      <sheetName val="[수목일위.XLS][수목일위.XLS]el_____1357"/>
      <sheetName val="[수목일위.XLS][수목일위.XLS]el_____1360"/>
      <sheetName val="[수목일위.XLS][수목일위.XLS]el_____1361"/>
      <sheetName val="[수목일위.XLS][수목일위.XLS]el_____1362"/>
      <sheetName val="[수목일위.XLS][수목일위.XLS]el_____1363"/>
      <sheetName val="[수목일위.XLS][수목일위.XLS]el_____1364"/>
      <sheetName val="[수목일위.XLS][수목일위.XLS]el_____1365"/>
      <sheetName val="[수목일위.XLS][수목일위.XLS]el_____1368"/>
      <sheetName val="[수목일위.XLS][수목일위.XLS]el_____1369"/>
      <sheetName val="[수목일위.XLS][수목일위.XLS]el_____1366"/>
      <sheetName val="[수목일위.XLS][수목일위.XLS]el_____1367"/>
      <sheetName val="[수목일위.XLS][수목일위.XLS]el_____1370"/>
      <sheetName val="[수목일위.XLS][수목일위.XLS]el_____1371"/>
      <sheetName val="[수목일위.XLS][수목일위.XLS]el_____1416"/>
      <sheetName val="[수목일위.XLS][수목일위.XLS]el_____1417"/>
      <sheetName val="[수목일위.XLS][수목일위.XLS]el_____1412"/>
      <sheetName val="[수목일위.XLS][수목일위.XLS]el_____1413"/>
      <sheetName val="[수목일위.XLS][수목일위.XLS]el_____1414"/>
      <sheetName val="[수목일위.XLS][수목일위.XLS]el_____1415"/>
      <sheetName val="[수목일위.XLS][수목일위.XLS]el_____1410"/>
      <sheetName val="[수목일위.XLS][수목일위.XLS]el_____1411"/>
      <sheetName val="[수목일위.XLS][수목일위.XLS]el_____1404"/>
      <sheetName val="[수목일위.XLS][수목일위.XLS]el_____1405"/>
      <sheetName val="[수목일위.XLS][수목일위.XLS]el_____1406"/>
      <sheetName val="[수목일위.XLS][수목일위.XLS]el_____1407"/>
      <sheetName val="[수목일위.XLS][수목일위.XLS]el_____1376"/>
      <sheetName val="[수목일위.XLS][수목일위.XLS]el_____1377"/>
      <sheetName val="[수목일위.XLS][수목일위.XLS]el_____1372"/>
      <sheetName val="[수목일위.XLS][수목일위.XLS]el_____1373"/>
      <sheetName val="[수목일위.XLS][수목일위.XLS]el_____1374"/>
      <sheetName val="[수목일위.XLS][수목일위.XLS]el_____1375"/>
      <sheetName val="[수목일위.XLS][수목일위.XLS]el_____1380"/>
      <sheetName val="[수목일위.XLS][수목일위.XLS]el_____1381"/>
      <sheetName val="[수목일위.XLS][수목일위.XLS]el_____1382"/>
      <sheetName val="[수목일위.XLS][수목일위.XLS]el_____1383"/>
      <sheetName val="[수목일위.XLS][수목일위.XLS]el_____1378"/>
      <sheetName val="[수목일위.XLS][수목일위.XLS]el_____1379"/>
      <sheetName val="[수목일위.XLS][수목일위.XLS]el_____1384"/>
      <sheetName val="[수목일위.XLS][수목일위.XLS]el_____1385"/>
      <sheetName val="[수목일위.XLS][수목일위.XLS]el_____1390"/>
      <sheetName val="[수목일위.XLS][수목일위.XLS]el_____1391"/>
      <sheetName val="[수목일위.XLS][수목일위.XLS]el_____1386"/>
      <sheetName val="[수목일위.XLS][수목일위.XLS]el_____1387"/>
      <sheetName val="[수목일위.XLS][수목일위.XLS]el_____1388"/>
      <sheetName val="[수목일위.XLS][수목일위.XLS]el_____1389"/>
      <sheetName val="[수목일위.XLS][수목일위.XLS]el_____1392"/>
      <sheetName val="[수목일위.XLS][수목일위.XLS]el_____1393"/>
      <sheetName val="[수목일위.XLS][수목일위.XLS]el_____1394"/>
      <sheetName val="[수목일위.XLS][수목일위.XLS]el_____1395"/>
      <sheetName val="[수목일위.XLS][수목일위.XLS]el_____1396"/>
      <sheetName val="[수목일위.XLS][수목일위.XLS]el_____1397"/>
      <sheetName val="[수목일위.XLS][수목일위.XLS]el_____1398"/>
      <sheetName val="[수목일위.XLS][수목일위.XLS]el_____1399"/>
      <sheetName val="[수목일위.XLS][수목일위.XLS]el_____1400"/>
      <sheetName val="[수목일위.XLS][수목일위.XLS]el_____1401"/>
      <sheetName val="[수목일위.XLS][수목일위.XLS]el_____1402"/>
      <sheetName val="[수목일위.XLS][수목일위.XLS]el_____1403"/>
      <sheetName val="[수목일위.XLS][수목일위.XLS]el_____1408"/>
      <sheetName val="[수목일위.XLS][수목일위.XLS]el_____1409"/>
      <sheetName val="[수목일위.XLS][수목일위.XLS]el_____1466"/>
      <sheetName val="[수목일위.XLS][수목일위.XLS]el_____1467"/>
      <sheetName val="[수목일위.XLS][수목일위.XLS]el_____1422"/>
      <sheetName val="[수목일위.XLS][수목일위.XLS]el_____1423"/>
      <sheetName val="[수목일위.XLS][수목일위.XLS]el_____1420"/>
      <sheetName val="[수목일위.XLS][수목일위.XLS]el_____1421"/>
      <sheetName val="[수목일위.XLS][수목일위.XLS]el_____1418"/>
      <sheetName val="[수목일위.XLS][수목일위.XLS]el_____1419"/>
      <sheetName val="[수목일위.XLS][수목일위.XLS]el_____1464"/>
      <sheetName val="[수목일위.XLS][수목일위.XLS]el_____1465"/>
      <sheetName val="[수목일위.XLS][수목일위.XLS]el_____1428"/>
      <sheetName val="[수목일위.XLS][수목일위.XLS]el_____1429"/>
      <sheetName val="[수목일위.XLS][수목일위.XLS]el_____1424"/>
      <sheetName val="[수목일위.XLS][수목일위.XLS]el_____1425"/>
      <sheetName val="[수목일위.XLS][수목일위.XLS]el_____1426"/>
      <sheetName val="[수목일위.XLS][수목일위.XLS]el_____1427"/>
      <sheetName val="[수목일위.XLS][수목일위.XLS]el_____1432"/>
      <sheetName val="[수목일위.XLS][수목일위.XLS]el_____1433"/>
      <sheetName val="[수목일위.XLS][수목일위.XLS]el_____1444"/>
      <sheetName val="[수목일위.XLS][수목일위.XLS]el_____1445"/>
      <sheetName val="[수목일위.XLS][수목일위.XLS]el_____1430"/>
      <sheetName val="[수목일위.XLS][수목일위.XLS]el_____1431"/>
      <sheetName val="[수목일위.XLS][수목일위.XLS]el_____1434"/>
      <sheetName val="[수목일위.XLS][수목일위.XLS]el_____1435"/>
      <sheetName val="[수목일위.XLS][수목일위.XLS]el_____1436"/>
      <sheetName val="[수목일위.XLS][수목일위.XLS]el_____1437"/>
      <sheetName val="[수목일위.XLS][수목일위.XLS]el_____1438"/>
      <sheetName val="[수목일위.XLS][수목일위.XLS]el_____1439"/>
      <sheetName val="[수목일위.XLS][수목일위.XLS]el_____1440"/>
      <sheetName val="[수목일위.XLS][수목일위.XLS]el_____1441"/>
      <sheetName val="[수목일위.XLS][수목일위.XLS]el_____1442"/>
      <sheetName val="[수목일위.XLS][수목일위.XLS]el_____1443"/>
      <sheetName val="[수목일위.XLS][수목일위.XLS]el_____1454"/>
      <sheetName val="[수목일위.XLS][수목일위.XLS]el_____1455"/>
      <sheetName val="[수목일위.XLS][수목일위.XLS]el_____1446"/>
      <sheetName val="[수목일위.XLS][수목일위.XLS]el_____1447"/>
      <sheetName val="[수목일위.XLS][수목일위.XLS]el_____1448"/>
      <sheetName val="[수목일위.XLS][수목일위.XLS]el_____1449"/>
      <sheetName val="[수목일위.XLS][수목일위.XLS]el_____1450"/>
      <sheetName val="[수목일위.XLS][수목일위.XLS]el_____1451"/>
      <sheetName val="[수목일위.XLS][수목일위.XLS]el_____1452"/>
      <sheetName val="[수목일위.XLS][수목일위.XLS]el_____1453"/>
      <sheetName val="[수목일위.XLS][수목일위.XLS]el_____1456"/>
      <sheetName val="[수목일위.XLS][수목일위.XLS]el_____1457"/>
      <sheetName val="[수목일위.XLS][수목일위.XLS]el_____1460"/>
      <sheetName val="[수목일위.XLS][수목일위.XLS]el_____1461"/>
      <sheetName val="[수목일위.XLS][수목일위.XLS]el_____1458"/>
      <sheetName val="[수목일위.XLS][수목일위.XLS]el_____1459"/>
      <sheetName val="[수목일위.XLS][수목일위.XLS]el_____1462"/>
      <sheetName val="[수목일위.XLS][수목일위.XLS]el_____1463"/>
      <sheetName val="[수목일위.XLS][수목일위.XLS]el_____1468"/>
      <sheetName val="[수목일위.XLS][수목일위.XLS]el_____1469"/>
      <sheetName val="[수목일위.XLS][수목일위.XLS]el_____1470"/>
      <sheetName val="[수목일위.XLS][수목일위.XLS]el_____1471"/>
      <sheetName val="[수목일위.XLS][수목일위.XLS]el_____1472"/>
      <sheetName val="[수목일위.XLS][수목일위.XLS]el_____1473"/>
      <sheetName val="[수목일위.XLS][수목일위.XLS]el_____1480"/>
      <sheetName val="[수목일위.XLS][수목일위.XLS]el_____1481"/>
      <sheetName val="[수목일위.XLS][수목일위.XLS]el_____1478"/>
      <sheetName val="[수목일위.XLS][수목일위.XLS]el_____1479"/>
      <sheetName val="[수목일위.XLS][수목일위.XLS]el_____1486"/>
      <sheetName val="[수목일위.XLS][수목일위.XLS]el_____1487"/>
      <sheetName val="[수목일위.XLS][수목일위.XLS]el_____1482"/>
      <sheetName val="[수목일위.XLS][수목일위.XLS]el_____1483"/>
      <sheetName val="[수목일위.XLS][수목일위.XLS]el_____1484"/>
      <sheetName val="[수목일위.XLS][수목일위.XLS]el_____1485"/>
      <sheetName val="[수목일위.XLS][수목일위.XLS]el_____1488"/>
      <sheetName val="[수목일위.XLS][수목일위.XLS]el_____1489"/>
      <sheetName val="[수목일위.XLS][수목일위.XLS]el_____1520"/>
      <sheetName val="[수목일위.XLS][수목일위.XLS]el_____1521"/>
      <sheetName val="[수목일위.XLS][수목일위.XLS]el_____1526"/>
      <sheetName val="[수목일위.XLS][수목일위.XLS]el_____1527"/>
      <sheetName val="[수목일위.XLS]el\설계서›_x0000__x0000__x0000__x0000_幜;_x0006_"/>
      <sheetName val="내역서1999.8殰时"/>
      <sheetName val="COS_x0010_"/>
      <sheetName val="[수목일위.XLS]el\설계서\_x0003__x0000__xde08_N벝ÃꟐắ"/>
      <sheetName val="포장損"/>
      <sheetName val="약품설闰"/>
      <sheetName val="별첨2(임금)"/>
      <sheetName val="직원Ā考遘͙"/>
      <sheetName val="직원_x0000__x0000_Ā_x0000_"/>
      <sheetName val="[수목일위.XLS]el\설계서\리^ᤈ㚯_x0000__x0000__x0000__x0000_"/>
      <sheetName val="1.2 _x0005_"/>
      <sheetName val="[수목일위.XLS]el\설계서_x0000__x0000_Ā_x0000__x0005__x0000_翸_x0000_戰"/>
      <sheetName val="입餀ኘ"/>
      <sheetName val="매채睮め"/>
      <sheetName val="[수목일위.XLS][수목일위.XLS_x0000_]______XL_2"/>
      <sheetName val="노원열병합  건축공사기성내역서"/>
      <sheetName val="[수목일위.XLS]el\설계서\_x0000__x0000_Ԁ_x0000_뀀ﺋ_x0001_"/>
      <sheetName val="[수목일위.XLS][수목일위.XLS]el______목_4"/>
      <sheetName val="[수목일위.XLS][수목일위.XLS]el______목_5"/>
      <sheetName val="약품薨T"/>
      <sheetName val="약품蔈"/>
      <sheetName val="[수목일위.XLS]el\설계서\수목일위.X刀_x0010_"/>
      <sheetName val="[수목일위.XLS][수목일위.XLS]el_____1498"/>
      <sheetName val="[수목일위.XLS][수목일위.XLS]el_____1499"/>
      <sheetName val="[수목일위.XLS][수목일위.XLS]el_____1490"/>
      <sheetName val="[수목일위.XLS][수목일위.XLS]el_____1491"/>
      <sheetName val="[수목일위.XLS][수목일위.XLS]el_____1492"/>
      <sheetName val="[수목일위.XLS][수목일위.XLS]el_____1493"/>
      <sheetName val="[수목일위.XLS][수목일위.XLS]el_____1500"/>
      <sheetName val="[수목일위.XLS][수목일위.XLS]el_____1501"/>
      <sheetName val="[수목일위.XLS][수목일위.XLS]el_____1494"/>
      <sheetName val="[수목일위.XLS][수목일위.XLS]el_____1495"/>
      <sheetName val="[수목일위.XLS][수목일위.XLS]el_____1496"/>
      <sheetName val="[수목일위.XLS][수목일위.XLS]el_____1497"/>
      <sheetName val="[수목일위.XLS][수목일위.XLS]el_____1502"/>
      <sheetName val="[수목일위.XLS][수목일위.XLS]el_____1503"/>
      <sheetName val="[수목일위.XLS][수목일위.XLS]el_____1504"/>
      <sheetName val="[수목일위.XLS][수목일위.XLS]el_____1505"/>
      <sheetName val="[수목일위.XLS][수목일위.XLS]el_____1506"/>
      <sheetName val="[수목일위.XLS][수목일위.XLS]el_____1507"/>
      <sheetName val="[수목일위.XLS][수목일위.XLS]el_____1508"/>
      <sheetName val="[수목일위.XLS][수목일위.XLS]el_____1509"/>
      <sheetName val="[수목일위.XLS][수목일위.XLS]el_____1512"/>
      <sheetName val="[수목일위.XLS][수목일위.XLS]el_____1513"/>
      <sheetName val="[수목일위.XLS][수목일위.XLS]el_____1516"/>
      <sheetName val="[수목일위.XLS][수목일위.XLS]el_____1517"/>
      <sheetName val="[수목일위.XLS][수목일위.XLS]el_____1510"/>
      <sheetName val="[수목일위.XLS][수목일위.XLS]el_____1511"/>
      <sheetName val="[수목일위.XLS][수목일위.XLS]el_____1518"/>
      <sheetName val="[수목일위.XLS][수목일위.XLS]el_____1519"/>
      <sheetName val="[수목일위.XLS][수목일위.XLS]el_____1514"/>
      <sheetName val="[수목일위.XLS][수목일위.XLS]el_____1515"/>
      <sheetName val="[수목일위.XLS][수목일위.XLS]el_____1522"/>
      <sheetName val="[수목일위.XLS][수목일위.XLS]el_____1523"/>
      <sheetName val="[수목일위.XLS][수목일위.XLS]el_____1528"/>
      <sheetName val="[수목일위.XLS][수목일위.XLS]el_____1529"/>
      <sheetName val="[수목일위.XLS][수목일위.XLS]el_____1524"/>
      <sheetName val="[수목일위.XLS][수목일위.XLS]el_____1525"/>
      <sheetName val="[수목일위.XLS][수목일위.XLS]el_____1530"/>
      <sheetName val="[수목일위.XLS][수목일위.XLS]el_____1531"/>
      <sheetName val="[수목일위.XLS][수목일위.XLS]el_____1532"/>
      <sheetName val="[수목일위.XLS][수목일위.XLS]el_____1533"/>
      <sheetName val="[수목일위.XLS][수목일위.XLS]el_____1566"/>
      <sheetName val="[수목일위.XLS][수목일위.XLS]el_____1567"/>
      <sheetName val="[수목일위.XLS][수목일위.XLS]el_____1562"/>
      <sheetName val="[수목일위.XLS][수목일위.XLS]el_____1563"/>
      <sheetName val="[수목일위.XLS][수목일위.XLS]el_____1564"/>
      <sheetName val="[수목일위.XLS][수목일위.XLS]el_____1565"/>
      <sheetName val="[수목일위.XLS][수목일위.XLS]el_____1560"/>
      <sheetName val="[수목일위.XLS][수목일위.XLS]el_____1561"/>
      <sheetName val="[수목일위.XLS][수목일위.XLS]el_____1538"/>
      <sheetName val="[수목일위.XLS][수목일위.XLS]el_____1539"/>
      <sheetName val="[수목일위.XLS][수목일위.XLS]el_____1536"/>
      <sheetName val="[수목일위.XLS][수목일위.XLS]el_____1537"/>
      <sheetName val="[수목일위.XLS][수목일위.XLS]el_____1534"/>
      <sheetName val="[수목일위.XLS][수목일위.XLS]el_____1535"/>
      <sheetName val="[수목일위.XLS][수목일위.XLS]el_____1540"/>
      <sheetName val="[수목일위.XLS][수목일위.XLS]el_____1541"/>
      <sheetName val="[수목일위.XLS][수목일위.XLS]el_____1554"/>
      <sheetName val="[수목일위.XLS][수목일위.XLS]el_____1555"/>
      <sheetName val="[수목일위.XLS][수목일위.XLS]el_____1542"/>
      <sheetName val="[수목일위.XLS][수목일위.XLS]el_____1543"/>
      <sheetName val="[수목일위.XLS][수목일위.XLS]el_____1544"/>
      <sheetName val="[수목일위.XLS][수목일위.XLS]el_____1545"/>
      <sheetName val="[수목일위.XLS][수목일위.XLS]el_____1548"/>
      <sheetName val="[수목일위.XLS][수목일위.XLS]el_____1549"/>
      <sheetName val="[수목일위.XLS][수목일위.XLS]el_____1546"/>
      <sheetName val="[수목일위.XLS][수목일위.XLS]el_____1547"/>
      <sheetName val="[수목일위.XLS][수목일위.XLS]el_____1550"/>
      <sheetName val="[수목일위.XLS][수목일위.XLS]el_____1551"/>
      <sheetName val="[수목일위.XLS][수목일위.XLS]el_____1552"/>
      <sheetName val="[수목일위.XLS][수목일위.XLS]el_____1553"/>
      <sheetName val="[수목일위.XLS][수목일위.XLS]el_____1556"/>
      <sheetName val="[수목일위.XLS][수목일위.XLS]el_____1557"/>
      <sheetName val="[수목일위.XLS][수목일위.XLS]el_____1558"/>
      <sheetName val="[수목일위.XLS][수목일위.XLS]el_____1559"/>
      <sheetName val="[수목일위.XLS][수목일위.XLS]el_____1578"/>
      <sheetName val="[수목일위.XLS][수목일위.XLS]el_____1579"/>
      <sheetName val="[수목일위.XLS][수목일위.XLS]el_____1570"/>
      <sheetName val="[수목일위.XLS][수목일위.XLS]el_____1571"/>
      <sheetName val="[수목일위.XLS][수목일위.XLS]el_____1572"/>
      <sheetName val="[수목일위.XLS][수목일위.XLS]el_____1573"/>
      <sheetName val="[수목일위.XLS][수목일위.XLS]el_____1574"/>
      <sheetName val="[수목일위.XLS][수목일위.XLS]el_____1575"/>
      <sheetName val="[수목일위.XLS][수목일위.XLS]el_____1580"/>
      <sheetName val="[수목일위.XLS][수목일위.XLS]el_____1581"/>
      <sheetName val="[수목일위.XLS][수목일위.XLS]el_____1576"/>
      <sheetName val="[수목일위.XLS][수목일위.XLS]el_____1577"/>
      <sheetName val="[수목일위.XLS][수목일위.XLS]el_____1584"/>
      <sheetName val="[수목일위.XLS][수목일위.XLS]el_____1585"/>
      <sheetName val="[수목일위.XLS][수목일위.XLS]el_____1582"/>
      <sheetName val="[수목일위.XLS][수목일위.XLS]el_____1583"/>
      <sheetName val="[수목일위.XLS][수목일위.XLS]el_____1588"/>
      <sheetName val="[수목일위.XLS][수목일위.XLS]el_____1589"/>
      <sheetName val="[수목일위.XLS][수목일위.XLS]el_____1586"/>
      <sheetName val="[수목일위.XLS][수목일위.XLS]el_____1587"/>
      <sheetName val="[수목일위.XLS][수목일위.XLS]el_____1594"/>
      <sheetName val="[수목일위.XLS][수목일위.XLS]el_____1595"/>
      <sheetName val="[수목일위.XLS][수목일위.XLS]el_____1596"/>
      <sheetName val="[수목일위.XLS][수목일위.XLS]el_____1597"/>
      <sheetName val="[수목일위.XLS][수목일위.XLS]el_____1590"/>
      <sheetName val="[수목일위.XLS][수목일위.XLS]el_____1591"/>
      <sheetName val="[수목일위.XLS][수목일위.XLS]el_____1592"/>
      <sheetName val="[수목일위.XLS][수목일위.XLS]el_____1593"/>
      <sheetName val="[수목일위.XLS][수목일위.XLS]el_____1600"/>
      <sheetName val="[수목일위.XLS][수목일위.XLS]el_____1601"/>
      <sheetName val="[수목일위.XLS][수목일위.XLS]el_____1598"/>
      <sheetName val="[수목일위.XLS][수목일위.XLS]el_____1599"/>
      <sheetName val="[수목일위.XLS][수목일위.XLS]el_____1604"/>
      <sheetName val="[수목일위.XLS][수목일위.XLS]el_____1605"/>
      <sheetName val="[수목일위.XLS][수목일위.XLS]el_____1602"/>
      <sheetName val="[수목일위.XLS][수목일위.XLS]el_____1603"/>
      <sheetName val="[수목일위.XLS][수목일위.XLS]el_____1610"/>
      <sheetName val="[수목일위.XLS][수목일위.XLS]el_____1611"/>
      <sheetName val="[수목일위.XLS][수목일위.XLS]el_____1606"/>
      <sheetName val="[수목일위.XLS][수목일위.XLS]el_____1607"/>
      <sheetName val="[수목일위.XLS][수목일위.XLS]el_____1608"/>
      <sheetName val="[수목일위.XLS][수목일위.XLS]el_____1609"/>
      <sheetName val="[수목일위.XLS][수목일위.XLS]el_____1626"/>
      <sheetName val="[수목일위.XLS][수목일위.XLS]el_____1627"/>
      <sheetName val="[수목일위.XLS][수목일위.XLS]el_____1612"/>
      <sheetName val="[수목일위.XLS][수목일위.XLS]el_____1613"/>
      <sheetName val="[수목일위.XLS][수목일위.XLS]el_____1628"/>
      <sheetName val="[수목일위.XLS][수목일위.XLS]el_____1629"/>
      <sheetName val="[수목일위.XLS][수목일위.XLS]el_____1614"/>
      <sheetName val="[수목일위.XLS][수목일위.XLS]el_____1615"/>
      <sheetName val="[수목일위.XLS][수목일위.XLS]el_____1616"/>
      <sheetName val="[수목일위.XLS][수목일위.XLS]el_____1617"/>
      <sheetName val="[수목일위.XLS][수목일위.XLS]el_____1618"/>
      <sheetName val="[수목일위.XLS][수목일위.XLS]el_____1619"/>
      <sheetName val="[수목일위.XLS][수목일위.XLS]el_____1620"/>
      <sheetName val="[수목일위.XLS][수목일위.XLS]el_____1621"/>
      <sheetName val="[수목일위.XLS][수목일위.XLS]el_____1622"/>
      <sheetName val="[수목일위.XLS][수목일위.XLS]el_____1623"/>
      <sheetName val="[수목일위.XLS][수목일위.XLS]el_____1624"/>
      <sheetName val="[수목일위.XLS][수목일위.XLS]el_____1625"/>
      <sheetName val="[수목일위.XLS][수목일위.XLS]el_____1630"/>
      <sheetName val="[수목일위.XLS][수목일위.XLS]el_____1631"/>
      <sheetName val="[수목일위.XLS][수목일위.XLS]el_____1632"/>
      <sheetName val="[수목일위.XLS][수목일위.XLS]el_____1633"/>
      <sheetName val="상행-교대(A1-A2)"/>
      <sheetName val="[수목일위.XLS][수목일위.XLS]el_____1634"/>
      <sheetName val="[수목일위.XLS][수목일위.XLS]el_____1635"/>
      <sheetName val="[수목일위.XLS][수목일위.XLS]el_____1642"/>
      <sheetName val="[수목일위.XLS][수목일위.XLS]el_____1643"/>
      <sheetName val="[수목일위.XLS][수목일위.XLS]el_____1636"/>
      <sheetName val="[수목일위.XLS][수목일위.XLS]el_____1637"/>
      <sheetName val="[수목일위.XLS][수목일위.XLS]el_____1638"/>
      <sheetName val="[수목일위.XLS][수목일위.XLS]el_____1639"/>
      <sheetName val="[수목일위.XLS][수목일위.XLS]el_____1640"/>
      <sheetName val="[수목일위.XLS][수목일위.XLS]el_____1641"/>
      <sheetName val="[수목일위.XLS][수목일위.XLS]el_____1644"/>
      <sheetName val="[수목일위.XLS][수목일위.XLS]el_____1645"/>
      <sheetName val="[수목일위.XLS][수목일위.XLS]el_____1646"/>
      <sheetName val="[수목일위.XLS][수목일위.XLS]el_____1647"/>
      <sheetName val="[수목일위.XLS][수목일위.XLS]el_____1650"/>
      <sheetName val="[수목일위.XLS][수목일위.XLS]el_____1651"/>
      <sheetName val="[수목일위.XLS][수목일위.XLS]el_____1648"/>
      <sheetName val="[수목일위.XLS][수목일위.XLS]el_____1649"/>
      <sheetName val="[수목일위.XLS][수목일위.XLS]el_____1664"/>
      <sheetName val="[수목일위.XLS][수목일위.XLS]el_____1665"/>
      <sheetName val="[수목일위.XLS][수목일위.XLS]el_____1652"/>
      <sheetName val="[수목일위.XLS][수목일위.XLS]el_____1653"/>
      <sheetName val="[수목일위.XLS][수목일위.XLS]el_____1654"/>
      <sheetName val="[수목일위.XLS][수목일위.XLS]el_____1655"/>
      <sheetName val="[수목일위.XLS][수목일위.XLS]el_____1656"/>
      <sheetName val="[수목일위.XLS][수목일위.XLS]el_____1657"/>
      <sheetName val="[수목일위.XLS][수목일위.XLS]el_____1658"/>
      <sheetName val="[수목일위.XLS][수목일위.XLS]el_____1659"/>
      <sheetName val="[수목일위.XLS][수목일위.XLS]el_____1660"/>
      <sheetName val="[수목일위.XLS][수목일위.XLS]el_____1661"/>
      <sheetName val="[수목일위.XLS][수목일위.XLS]el_____1662"/>
      <sheetName val="[수목일위.XLS][수목일위.XLS]el_____1663"/>
      <sheetName val="[수목일위.XLS][수목일위.XLS]el_____1666"/>
      <sheetName val="[수목일위.XLS][수목일위.XLS]el_____1667"/>
      <sheetName val="[수목일위.XLS][수목일위.XLS]el_____1682"/>
      <sheetName val="[수목일위.XLS][수목일위.XLS]el_____1683"/>
      <sheetName val="[수목일위.XLS][수목일위.XLS]el_____1668"/>
      <sheetName val="[수목일위.XLS][수목일위.XLS]el_____1669"/>
      <sheetName val="[수목일위.XLS][수목일위.XLS]el_____1670"/>
      <sheetName val="[수목일위.XLS][수목일위.XLS]el_____1671"/>
      <sheetName val="[수목일위.XLS][수목일위.XLS]el_____1672"/>
      <sheetName val="[수목일위.XLS][수목일위.XLS]el_____1673"/>
      <sheetName val="[수목일위.XLS][수목일위.XLS]el_____1674"/>
      <sheetName val="[수목일위.XLS][수목일위.XLS]el_____1675"/>
      <sheetName val="[수목일위.XLS][수목일위.XLS]el_____1676"/>
      <sheetName val="[수목일위.XLS][수목일위.XLS]el_____1677"/>
      <sheetName val="[수목일위.XLS][수목일위.XLS]el_____1678"/>
      <sheetName val="[수목일위.XLS][수목일위.XLS]el_____1679"/>
      <sheetName val="[수목일위.XLS][수목일위.XLS]el_____1680"/>
      <sheetName val="[수목일위.XLS][수목일위.XLS]el_____1681"/>
      <sheetName val="[수목일위.XLS][수목일위.XLS]el_____1684"/>
      <sheetName val="[수목일위.XLS][수목일위.XLS]el_____1685"/>
      <sheetName val="[수목일위.XLS][수목일위.XLS]el_____1688"/>
      <sheetName val="[수목일위.XLS][수목일위.XLS]el_____1689"/>
      <sheetName val="[수목일위.XLS][수목일위.XLS]el_____1686"/>
      <sheetName val="[수목일위.XLS][수목일위.XLS]el_____1687"/>
      <sheetName val="[수목일위.XLS][수목일위.XLS]el_____1690"/>
      <sheetName val="[수목일위.XLS][수목일위.XLS]el_____1691"/>
      <sheetName val="[수목일위.XLS]el\설계서\壈ĳ닑⽳_x0005__x0000__x0000_"/>
      <sheetName val="DATA䘭"/>
      <sheetName val="[수목일위.XLS]el\설계서\遈̦ퟍĔ䑘䓯_x0000__x0000_"/>
      <sheetName val="[수목일위.XLS][수목일위.XLS]el\설계서\수_x0000__x0000__x0005_"/>
      <sheetName val="[수목일위.XLS]el\설계서\수목일위绀5ﾈȸ"/>
      <sheetName val="[수목일위.XLS]el\설계서\수목일위.릘ͲŜ띀ស_x0000_"/>
      <sheetName val="[수목일위.XLS]el\설계서\수목일위._x0000__x0000__x0005__x0000_며꠬ʘ"/>
      <sheetName val="실행철_x0000__x0000__x0005_"/>
      <sheetName val="설계哈)丵"/>
      <sheetName val="mijibi"/>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수목일위.XLS]el\설계서\수목일위_x0000_ࠀ_x0001_"/>
      <sheetName val="pier(뗔數/"/>
      <sheetName val="설계변경橂⾷_x0005__x0000_"/>
      <sheetName val="상세내역서"/>
      <sheetName val="내역서(4공구)"/>
      <sheetName val="물량산출서"/>
      <sheetName val="B1F 사진"/>
      <sheetName val="1F 사진"/>
      <sheetName val="2F 사진"/>
      <sheetName val="중공업예산통제계정"/>
      <sheetName val="토공개요C"/>
      <sheetName val="[수목일위.XLS][수목일위.XLS]el\설계_x0000__x0000__x0000__x0001_Ԁ_x0000_"/>
      <sheetName val="[수목일위.XLS]el\설계서\_x0000__x0000_Ԁ_x0000_쀀欺_x0017__x0000_"/>
      <sheetName val="골재"/>
      <sheetName val="토က_x0000_㠀"/>
      <sheetName val="토쌉浩0"/>
      <sheetName val="산업"/>
      <sheetName val="사업분석㛬Y괨␭걨␭"/>
      <sheetName val="사업분석㛬Y괨␭纨␭"/>
      <sheetName val="CABLE SIZE-3"/>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수목일위.XLS][수목일위.XLS]el_설______2"/>
      <sheetName val="[수목일위.XLS][수목일위.XLS]el_설______3"/>
      <sheetName val="[수목일위.XLS]el\설계서\수목일위.脃퀀"/>
      <sheetName val="[수목일위.XLS]el\설계서\수저⯹ᘁࠁ㹠#"/>
      <sheetName val="[수목일위.XLS]el\설계서\수목일위_x0000__x0000_Ԁ_x0000_"/>
      <sheetName val="1공구_단䈀챪ԯ"/>
      <sheetName val="★도급내역Ԕ"/>
      <sheetName val="도급예산䈀_xdf6a_ԯ"/>
      <sheetName val="계측"/>
      <sheetName val="[수목일위.XLS]el\설계서\"/>
      <sheetName val="48일㗅቎԰"/>
      <sheetName val="H-PI"/>
      <sheetName val="[수목일위.XLS][수목일위.XLS"/>
      <sheetName val="4.전력"/>
      <sheetName val="H-PIÍ"/>
      <sheetName val="[수목일위.XLS]el\설계서\_x0002_"/>
      <sheetName val="[수목일위.XLS][수목일위.XLS]el\설계"/>
      <sheetName val="도급예산︀跕ԯ"/>
      <sheetName val="관련자ԯ"/>
      <sheetName val="현장관리비_x0005_"/>
      <sheetName val="설계က"/>
      <sheetName val="자재집계표"/>
      <sheetName val="_x0010_"/>
      <sheetName val="[수목일위.XLS][수목일위.XLS]el__계___목_2"/>
      <sheetName val="[수목일위.XLS][수목일위.XLS]el__계___목_3"/>
      <sheetName val="대在橂"/>
      <sheetName val="견적갑지"/>
      <sheetName val="99'대차 통합(2)"/>
      <sheetName val="임대보고(최종)"/>
      <sheetName val="99'대차 통합"/>
      <sheetName val="2.냉난방설비공사"/>
      <sheetName val="7.자동제어공사"/>
      <sheetName val="[수목일위.XLS]el\설계서_x0000__x0000_Ԁ_x0000_쥗_x0001__x0000_"/>
      <sheetName val="[수목일위.XLS]el\설계렃耀ﻯ+_x0000__x0000__x0000_덎"/>
      <sheetName val="[수목일위.XLS]el\설계서\수_x0000__x0000_Ū_x0000_⳰_xdc9e_Ū"/>
      <sheetName val="배수내룅"/>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자재집계 &amp; 총괄표"/>
      <sheetName val="가공비"/>
      <sheetName val="[수목일위.XLS]el\설계서\촂頀氆-_x0000__x0000__x0000_"/>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수목일위.XLS]el\설계서\수목일위_x0000_ˑŐɞ"/>
      <sheetName val="[수목일위.XLS]el\설계서\수목일위_x0000_È웠̑"/>
      <sheetName val="[수목일위.XLS]el\설계서\수목일위_x0000_$Ĩɭ"/>
      <sheetName val="[수목일위.XLS]el\설계서\수목일위㼠A뺀⦟"/>
      <sheetName val="기기리⠀驘"/>
      <sheetName val="기기리턀鎲"/>
      <sheetName val="기기리ԯ_x0000_"/>
      <sheetName val="[수목일위.XLS]el\설계서\_x0000__x0000__x0005__x0000_㇐ʃ_x0000_"/>
      <sheetName val="[수목일위.XLS]el\설계서\수_x0000__x0000_ŵ_x0000_ⶀ꾓ŵ"/>
      <sheetName val="[수목일위.XLS]el\설계서\수_x0000__x0000_ơ_x0000_⸰鴧ơ"/>
      <sheetName val="실행기고및 투입현황(총괄)"/>
      <sheetName val="Assumption"/>
      <sheetName val="면적표-D7"/>
      <sheetName val="[수목일위.XLS]el\설계서\수목일위㓡ÓỒ"/>
      <sheetName val="일위대ﻈᇕ԰"/>
      <sheetName val="단가(́㑐각"/>
      <sheetName val="배수장공사비԰_x0000_缀"/>
      <sheetName val="배수장공사비駇ኘ԰"/>
      <sheetName val="배수장공사비餀ኘ԰"/>
      <sheetName val="99노徸〒"/>
      <sheetName val="C &amp; G RHS"/>
      <sheetName val="[수목일위.XLS][수목일위.XLS]el_설계서____4"/>
      <sheetName val="[수목일위.XLS][수목일위.XLS]el_설계서____5"/>
      <sheetName val="범위이름"/>
      <sheetName val="[수목일위.XLS]el\설계서\수_x0000__x0000_Ȍ_x0000_Ā_x0000__x0005_"/>
      <sheetName val="[수목일위.XLS]el\설계서\수_x0000__x0000__x0000__x0000__x0000__x0000_Ā"/>
      <sheetName val="4.전력간선헾】"/>
      <sheetName val="산수배수"/>
      <sheetName val="[수목일위.XLS]el\설계서\수_x0000__x0000__x0000__x0001_Ԁ_x0000_礀"/>
      <sheetName val="[수목일위.XLS]el\설계서\수_x0000__x0000__x0000__x0001_Ԁ_x0000_㬀"/>
      <sheetName val="[수목일위.XLS][수목일위.XLS]el_설계서____6"/>
      <sheetName val="[수목일위.XLS][수목일위.XLS]el_설계서____7"/>
      <sheetName val="[수목일위.XLS][수목일위.XLS]el_설계서____8"/>
      <sheetName val="[수목일위.XLS][수목일위.XLS]el_설계서____9"/>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16"/>
      <sheetName val="[수목일위.XLS][수목일위.XLS]el_설계서___17"/>
      <sheetName val="[수목일위.XLS][수목일위.XLS]el_설계서___22"/>
      <sheetName val="[수목일위.XLS][수목일위.XLS]el_설계서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수목일위.XLS]el\설계서\수목일위踂퀾砀쏁1_x0000__x0000__x0000_"/>
      <sheetName val="[수목일위.XLS]el\설계서\수목일위_x0000_Ḁ퀀踂퀾렀藷"/>
      <sheetName val="97노임_xdf88_˜"/>
      <sheetName val="강북라우터"/>
      <sheetName val="계 (4)"/>
      <sheetName val="Sheet4_x0000__x0000__x0000__x0000__x0000__x0000__x0000_ [수목일위.X"/>
      <sheetName val="Sheet4_x0000_ [수목일위.XLS]가드레일산근_x0000_耀 [수목일"/>
      <sheetName val="본실행 _x0000_"/>
      <sheetName val="구조 _x0000_"/>
      <sheetName val="배수내 "/>
      <sheetName val="회사기 _x0000_"/>
      <sheetName val="원가계산서 _x0000__x0000_"/>
      <sheetName val="[수목일위.XLS]el\설계서\수목일위_x0000__x0000_ _x0000_"/>
      <sheetName val="우측날개 "/>
      <sheetName val="직원투_x0000__x0000_ "/>
      <sheetName val="주공  _x0000_"/>
      <sheetName val="정화조방_x0000__x0000_ "/>
      <sheetName val="자재 집  "/>
      <sheetName val="_x0000_ _x0000_ "/>
      <sheetName val="1공구_단咀2ꮸ⽇ _x0000_"/>
      <sheetName val="날개벽(䟣⾯ _x0000_"/>
      <sheetName val="날개벽( _x0000__x0000__x0000_"/>
      <sheetName val="상호참고 _x0000_"/>
      <sheetName val="현장 _x0000_"/>
      <sheetName val="날개벽(䟣⾄ _x0000_"/>
      <sheetName val="수 "/>
      <sheetName val="현장관리 "/>
      <sheetName val="공종"/>
      <sheetName val="PROJECT BRIEF"/>
      <sheetName val="산출금액내역"/>
      <sheetName val="[수목일위.XLS]el\설계서\수목일위 ␨/_x0000_"/>
      <sheetName val="[수목일위.XLS][수목일위.XLS]el_설_서__목_2"/>
      <sheetName val="[수목일위.XLS][수목일위.XLS]el_설_서__목_3"/>
      <sheetName val="내역(臨N"/>
      <sheetName val="[수목일위.XLS_x0000_]el\설계서\수목曘̔㼠ò᰸⇈"/>
      <sheetName val="[수목일위.XLS_x0000_]el\설계서\수목曘̔㼠ò熘ⅴ"/>
      <sheetName val="[수목일위.XLS_x0000_]el\설계서\수목㼠r⨠㥇_x0000__x0000_"/>
      <sheetName val="[수목일위.XLS_x0000_]el\설계서\수목㼠r첈෎_x0000__x0000_"/>
      <sheetName val="[수목일위.XLS_x0000_]el\설계서\수목㼠r쮸⡑_x0000__x0000_"/>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0"/>
      <sheetName val="[수목일위.XLS][수목일위.XLS]el_설계__수_21"/>
      <sheetName val="[수목일위.XLS][수목일위.XLS]el_설계__수_18"/>
      <sheetName val="[수목일위.XLS][수목일위.XLS]el_설계__수_19"/>
      <sheetName val="[수목일위.XLS][수목일위.XLS]el_설계__수_26"/>
      <sheetName val="[수목일위.XLS][수목일위.XLS]el_설계__수_27"/>
      <sheetName val="[수목일위.XLS][수목일위.XLS]el_설계__수_22"/>
      <sheetName val="[수목일위.XLS][수목일위.XLS]el_설계__수_23"/>
      <sheetName val="[수목일위.XLS][수목일위.XLS]el_설계__수_24"/>
      <sheetName val="[수목일위.XLS][수목일위.XLS]el_설계__수_25"/>
      <sheetName val="[수목일위.XLS][수목일위.XLS]el_설계__수_28"/>
      <sheetName val="[수목일위.XLS][수목일위.XLS]el_설계__수_29"/>
      <sheetName val="el\설계서\수목일위"/>
      <sheetName val="[수목일위.XLS][수목일위.XLS]el_설계__수_34"/>
      <sheetName val="[수목일위.XLS][수목일위.XLS]el_설계__수_35"/>
      <sheetName val="[수목일위.XLS][수목일위.XLS]el_설계__수_30"/>
      <sheetName val="[수목일위.XLS][수목일위.XLS]el_설계__수_31"/>
      <sheetName val="[수목일위.XLS][수목일위.XLS]el_설계__수_32"/>
      <sheetName val="[수목일위.XLS][수목일위.XLS]el_설계__수_33"/>
      <sheetName val="[수목일위.XLS]el\설계서堀㢆︀꿕ԯ_x0000_缀_x0000__x0000_"/>
      <sheetName val="[수목일위.XLS]el\설계서᠀㎆尀㎆︀᧕ԯ_x0000_缀"/>
      <sheetName val="[수목일위.XLS]el\설계서\수목_x0000_唀耀鈜猂爠"/>
      <sheetName val="[수목일위.XLS]el\설계서\수목⁳r瓘媏_x0000__x0000_"/>
      <sheetName val="건축내역(목련)"/>
      <sheetName val="건축내역(한솔)"/>
      <sheetName val="[수목일위.XLS]el\설계　ᓡ_x0000__x0000_Ā巡Ŀ_x0000__x0000__x0000_"/>
      <sheetName val="내역서1999._x0005_"/>
      <sheetName val="상반기손䡲る"/>
      <sheetName val="북제_x0005_"/>
      <sheetName val="2012노임단가"/>
      <sheetName val="구ᰚ"/>
      <sheetName val="구曐"/>
      <sheetName val="맨홀謈_x001b_籀ԯ"/>
      <sheetName val="[수목일위.XLS]el\설계서\렃ᨗ哝_x000b__x0000__x0000__x0000_"/>
      <sheetName val="산근0"/>
      <sheetName val="금강-투자부동산 계정대체"/>
      <sheetName val="WPL"/>
      <sheetName val="가상"/>
      <sheetName val="정상"/>
      <sheetName val="2-1.제품군별계획대비실적(B.A)"/>
      <sheetName val="[수목일위.XLS]el\설계서\수목일위㺎ĔﰐṦ"/>
      <sheetName val="[수목일위.XLS]el\설계서\수목일위왤¸퀐⃚"/>
      <sheetName val="[수목일위.XLS]el\설계서\수목일위왤¸⇀Ứ"/>
      <sheetName val="[수목일위.XLS]el\설계서\_x0014__x0000__x0000__x0000_Ѐ༰"/>
      <sheetName val="48일위(׃⾹_x0000_"/>
      <sheetName val="[수목일위.XLS]el\설계서\수_x0001__x0000_倀搥촣ꀀ"/>
      <sheetName val="PROCURE"/>
      <sheetName val="基本设置"/>
      <sheetName val="노임蠀軦"/>
      <sheetName val="5.CABLE TRÅ"/>
      <sheetName val="97노임_xdf88_˟"/>
      <sheetName val="[수목일위.XLS][수목일위.XLS]el_설_서__목_4"/>
      <sheetName val="[수목일위.XLS][수목일위.XLS]el_설_서__목_5"/>
      <sheetName val="[수목일위.XLS][수목일위.XLS]el_설_서__목_6"/>
      <sheetName val="[수목일위.XLS][수목일위.XLS]el_설_서__목_7"/>
      <sheetName val="[수목일위.XLS][수목일위.XLS]el_설_서__목_8"/>
      <sheetName val="[수목일위.XLS][수목일위.XLS]el_설_서__목_9"/>
      <sheetName val="[수목일위.XLS_x0000_]el\설계서\수ဴ_x0001_!_x0000__x0000_"/>
      <sheetName val="[수목일위.XLS]el\설계서\Ć_x0000__x0000__x0000_Ā쇝_x0005__x0000_"/>
      <sheetName val="주요량(96)"/>
      <sheetName val="현장관萹ó"/>
      <sheetName val="현장관ﾈȯ"/>
      <sheetName val="현장관≬ʧ"/>
      <sheetName val="8설萹ó"/>
      <sheetName val="방堸"/>
      <sheetName val="방䡲"/>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계측제어_x0000__x0000_"/>
      <sheetName val="0"/>
      <sheetName val="[수목일위.XLS][수목일위.XLS]el_____1696"/>
      <sheetName val="[수목일위.XLS][수목일위.XLS]el_____1697"/>
      <sheetName val="[수목일위.XLS][수목일위.XLS]el_____1692"/>
      <sheetName val="[수목일위.XLS][수목일위.XLS]el_____1693"/>
      <sheetName val="[수목일위.XLS][수목일위.XLS]el_____1694"/>
      <sheetName val="[수목일위.XLS][수목일위.XLS]el_____1695"/>
      <sheetName val="[수목일위.XLS][수목일위.XLS]el_____1704"/>
      <sheetName val="[수목일위.XLS][수목일위.XLS]el_____1705"/>
      <sheetName val="[수목일위.XLS][수목일위.XLS]el_____1698"/>
      <sheetName val="[수목일위.XLS][수목일위.XLS]el_____1699"/>
      <sheetName val="[수목일위.XLS][수목일위.XLS]el_____1700"/>
      <sheetName val="[수목일위.XLS][수목일위.XLS]el_____1701"/>
      <sheetName val="[수목일위.XLS][수목일위.XLS]el_____1708"/>
      <sheetName val="[수목일위.XLS][수목일위.XLS]el_____1709"/>
      <sheetName val="[수목일위.XLS][수목일위.XLS]el_____1702"/>
      <sheetName val="[수목일위.XLS][수목일위.XLS]el_____1703"/>
      <sheetName val="[수목일위.XLS][수목일위.XLS]el_____1706"/>
      <sheetName val="[수목일위.XLS][수목일위.XLS]el_____1707"/>
      <sheetName val="[수목일위.XLS][수목일위.XLS]el_____1734"/>
      <sheetName val="[수목일위.XLS][수목일위.XLS]el_____1735"/>
      <sheetName val="[수목일위.XLS][수목일위.XLS]el_____1710"/>
      <sheetName val="[수목일위.XLS][수목일위.XLS]el_____1711"/>
      <sheetName val="[수목일위.XLS][수목일위.XLS]el_____1722"/>
      <sheetName val="[수목일위.XLS][수목일위.XLS]el_____1723"/>
      <sheetName val="[수목일위.XLS][수목일위.XLS]el_____1712"/>
      <sheetName val="[수목일위.XLS][수목일위.XLS]el_____1713"/>
      <sheetName val="[수목일위.XLS][수목일위.XLS]el_____1714"/>
      <sheetName val="[수목일위.XLS][수목일위.XLS]el_____1715"/>
      <sheetName val="[수목일위.XLS][수목일위.XLS]el_____1716"/>
      <sheetName val="[수목일위.XLS][수목일위.XLS]el_____1717"/>
      <sheetName val="[수목일위.XLS][수목일위.XLS]el_____1724"/>
      <sheetName val="[수목일위.XLS][수목일위.XLS]el_____1725"/>
      <sheetName val="[수목일위.XLS][수목일위.XLS]el_____1718"/>
      <sheetName val="[수목일위.XLS][수목일위.XLS]el_____1719"/>
      <sheetName val="[수목일위.XLS][수목일위.XLS]el_____1720"/>
      <sheetName val="[수목일위.XLS][수목일위.XLS]el_____1721"/>
      <sheetName val="[수목일위.XLS][수목일위.XLS]el_____1728"/>
      <sheetName val="[수목일위.XLS][수목일위.XLS]el_____1729"/>
      <sheetName val="[수목일위.XLS][수목일위.XLS]el_____1726"/>
      <sheetName val="[수목일위.XLS][수목일위.XLS]el_____1727"/>
      <sheetName val="[수목일위.XLS][수목일위.XLS]el_____1730"/>
      <sheetName val="[수목일위.XLS][수목일위.XLS]el_____1731"/>
      <sheetName val="[수목일위.XLS][수목일위.XLS]el_____1732"/>
      <sheetName val="[수목일위.XLS][수목일위.XLS]el_____1733"/>
      <sheetName val="[수목일위.XLS][수목일위.XLS]el_____1740"/>
      <sheetName val="[수목일위.XLS][수목일위.XLS]el_____1741"/>
      <sheetName val="[수목일위.XLS][수목일위.XLS]el_____1742"/>
      <sheetName val="[수목일위.XLS][수목일위.XLS]el_____1743"/>
      <sheetName val="[수목일위.XLS][수목일위.XLS]el_____1736"/>
      <sheetName val="[수목일위.XLS][수목일위.XLS]el_____1737"/>
      <sheetName val="[수목일위.XLS][수목일위.XLS]el_____1738"/>
      <sheetName val="[수목일위.XLS][수목일위.XLS]el_____1739"/>
      <sheetName val="[수목일위.XLS][수목일위.XLS]el_____1746"/>
      <sheetName val="[수목일위.XLS][수목일위.XLS]el_____1747"/>
      <sheetName val="[수목일위.XLS][수목일위.XLS]el_____1750"/>
      <sheetName val="[수목일위.XLS][수목일위.XLS]el_____1751"/>
      <sheetName val="[수목일위.XLS][수목일위.XLS]el_____1748"/>
      <sheetName val="[수목일위.XLS][수목일위.XLS]el_____1749"/>
      <sheetName val="[수목일위.XLS][수목일위.XLS]el_____1752"/>
      <sheetName val="[수목일위.XLS][수목일위.XLS]el_____1753"/>
      <sheetName val="[수목일위.XLS][수목일위.XLS]el_____1766"/>
      <sheetName val="[수목일위.XLS][수목일위.XLS]el_____1767"/>
      <sheetName val="[수목일위.XLS][수목일위.XLS]el_____1762"/>
      <sheetName val="[수목일위.XLS][수목일위.XLS]el_____1763"/>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4"/>
      <sheetName val="[수목일위.XLS][수목일위.XLS]el_____1765"/>
      <sheetName val="Stem Footing"/>
      <sheetName val="[수목일위.XLS][수목일위.XLS]el_____1768"/>
      <sheetName val="[수목일위.XLS][수목일위.XLS]el_____1769"/>
      <sheetName val="[수목일위.XLS][수목일위.XLS]el_____1770"/>
      <sheetName val="[수목일위.XLS][수목일위.XLS]el_____1771"/>
      <sheetName val="[수목일위.XLS][수목일위.XLS]el_____1772"/>
      <sheetName val="[수목일위.XLS][수목일위.XLS]el_____1773"/>
      <sheetName val="[수목일위.XLS][수목일위.XLS]el_____1776"/>
      <sheetName val="[수목일위.XLS][수목일위.XLS]el_____1777"/>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운반ȃ_x0000__x0000_"/>
      <sheetName val="[수목일위.XLS]el\설계서\수목일_x0000__x0000_Ԁ_x0000_怀"/>
      <sheetName val="[수목일위.XLS]el\설계서\수목일_x0000__x0000_Ԁ_x0000_ "/>
      <sheetName val="[수목일위.XLS]el\설계서\수목일怀Ɛ뀀"/>
      <sheetName val="[수목일위.XLS]el\설계_x0000__x0000_Ԁ_x0000_뀀ũꢍ_x0001__x0000__x0000_"/>
      <sheetName val="[수목일위.XLS]el\설계_x0000__x0000_Ԁ_x0000_仄偔_x0002__x0000__x0000_"/>
      <sheetName val="[수목일위.XLS]el\설계_x0000__x0000_Ԁ_x0000_耀䔾倷_x0002__x0000__x0000_"/>
      <sheetName val="[수목일위.XLS]el\설계_x0000__x0000_Ԁ_x0000_뀀擈倸_x0002__x0000__x0000_"/>
      <sheetName val="[수목일위.XLS]el\설계_x0000__x0000_Ԁ_x0000_뀀᧞녏_x0002__x0000__x0000_"/>
      <sheetName val="[수목일위.XLS]el\설계_x0000__x0000_Ԁ_x0000_࿺녃_x0002__x0000__x0000_"/>
      <sheetName val="[수목일위.XLS]el\설계_x0000__x0000_Ԁ_x0000_　틂넶_x0002__x0000__x0000_"/>
      <sheetName val="[수목일위.XLS]el\설계_x0000__x0000_Ԁ_x0000_耀챊㨳_x0002__x0000__x0000_"/>
      <sheetName val="[수목일위.XLS]el\설계_x0000__x0000_Ԁ_x0000_䀀춷㨳_x0002__x0000__x0000_"/>
      <sheetName val="[수목일위.XLS]el\설계_x0000__x0000_Ԁ_x0000_䀀쳟㨳_x0002__x0000__x0000_"/>
      <sheetName val="[수목일위.XLS]el\설계_x0000__x0000_Ԁ_x0000_ꄺ唭_x0002__x0000__x0000_"/>
      <sheetName val="[수목일위.XLS]el\설계_x0000__x0000_Ԁ_x0000_䗛唰_x0002__x0000__x0000_"/>
      <sheetName val="[수목일위.XLS]el\설계_x0000__x0000_Ԁ_x0000_ꀀ휬옡_x0002__x0000__x0000_"/>
      <sheetName val="[수목일위.XLS]el\설계_x0000__x0000_Ԁ_x0000_䀀≅鵁_x0002__x0000__x0000_"/>
      <sheetName val="[수목일위.XLS]el\설계_x0000__x0000_Ԁ_x0000_뀀㣡_x0001__x0000__x0000_"/>
      <sheetName val="[수목일위.XLS]el\설계_x0000__x0000_Ԁ_x0000_ꀀ徭_x0001__x0000__x0000_"/>
      <sheetName val="[수목일위.XLS]el\설계_x0000__x0000_Ԁ_x0000_퀀距_x0001__x0000__x0000_"/>
      <sheetName val="[수목일위.XLS]el\설계_x0000__x0000_Ԁ_x0000_倀_x0001__x0000__x0000_"/>
      <sheetName val="[수목일위.XLS]el\설계_x0000__x0000_Ԁ_x0000_䀀쫲Ꮎ_x0002__x0000__x0000_"/>
      <sheetName val="[수목일위.XLS]el\설계서\수_x0000__x0000__x0000__x0001_Ԁ_x0000_ᰀ"/>
      <sheetName val="[수목일위.XLS]el\설계서\수목일위._x0000__x0000_堀吗⌢"/>
      <sheetName val="조내䠀"/>
      <sheetName val="내역서적용수량"/>
      <sheetName val="[수목일위.XLS]el\설계서\수목일위._x0000__x0000_䀀頢ᐠ"/>
      <sheetName val="[수목일위.XLS]el\설계서\수목일위._x0001__x0000_퀀ﮋ映"/>
      <sheetName val="[수목일위.XLS]el\설계서Ȁ_x0000_쀀厈⚗䠀⸭&quot;"/>
      <sheetName val="감리요율"/>
      <sheetName val="[수목일위.XLS][수목일위.XLS]el_____1782"/>
      <sheetName val="[수목일위.XLS][수목일위.XLS]el_____1783"/>
      <sheetName val="[수목일위.XLS][수목일위.XLS]el_____1791"/>
      <sheetName val="[수목일위.XLS][수목일위.XLS]el_____1792"/>
      <sheetName val="[수목일위.XLS][수목일위.XLS]el_____1789"/>
      <sheetName val="[수목일위.XLS][수목일위.XLS]el_____1790"/>
      <sheetName val="[수목일위.XLS][수목일위.XLS]el_____1784"/>
      <sheetName val="[수목일위.XLS]el\설계서\수목닑⼢_x0005_"/>
      <sheetName val="1공구_단䈀ᅪ԰"/>
      <sheetName val="내역(전"/>
      <sheetName val="[수목일위.XLS]도급예산/"/>
      <sheetName val="[수목일위.XLS]내역(전/"/>
      <sheetName val="[수목일위.XLS]el\설계"/>
      <sheetName val="12.옥倶ⶠ"/>
      <sheetName val="연돌일"/>
      <sheetName val="상부공철근︀ᇕ԰"/>
      <sheetName val="[수목일위.XLS]el\설계서\수/"/>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경유"/>
      <sheetName val="휘발유"/>
      <sheetName val="[수목일위.XLS]el\설계서\수_x0000__x0000_Ā_x0000__x0005__x0000_翻"/>
      <sheetName val="3.피뢰공喘"/>
      <sheetName val="4_시방서遌ⵔ"/>
      <sheetName val="[수목일위.XLS]el\설계서\수"/>
      <sheetName val="1.htm"/>
      <sheetName val="[수목일위.XLS][수목일위.XLS]el_설계서_수__2"/>
      <sheetName val="[수목일위.XLS][수목일위.XLS]el_설계서_수__3"/>
      <sheetName val="[수목일위.XLS][수목일위.XLS]el_설계서_수__4"/>
      <sheetName val="[수목일위.XLS][수목일위.XLS]el_설계서_수__5"/>
      <sheetName val="총괄개요"/>
      <sheetName val="토목내역 (2)"/>
      <sheetName val="预算表"/>
      <sheetName val="고객사 관리 코드"/>
      <sheetName val="G2설비도급"/>
      <sheetName val="pier(각_x0000__x0000_"/>
      <sheetName val="[수목일위.XLS]el\설계서\수목일怌䩪뀃㍃頁ࣕ堯㠊#"/>
      <sheetName val="특별땅고르기"/>
      <sheetName val="[수목일위.XLS]el\설계서\수鴀﮼쀀뤼_x001c__x0000__x0000_"/>
      <sheetName val="[수목일위.XLS][수목일위.XLS]el_____1787"/>
      <sheetName val="[수목일위.XLS][수목일위.XLS]el_____1788"/>
      <sheetName val="[수목일위.XLS][수목일위.XLS]el_____1785"/>
      <sheetName val="[수목일위.XLS][수목일위.XLS]el_____1786"/>
      <sheetName val="가多〒"/>
      <sheetName val="[수목일위.XLS]el\설계서\መ_x0002_쀀⮘吃ﺘ᠀ﾕ"/>
      <sheetName val="[수목일위.XLS]el\설계서\수목일위.X맘+"/>
      <sheetName val="[수목일위.XLS]el\설계서䶀ա_x0000__x0000__x0000__x0000_er㺔"/>
      <sheetName val="[수목일위.XLS]el\설계서\수목일_x0000__x0000_ࠀ_x0002_倀"/>
      <sheetName val="[수목일위.XLS]el\설계서\수목일_x0000__x0000_⸀_x0002_倀"/>
      <sheetName val="[수목일위.XLS]el\설계서\수목일_x0000__x0000_㴀_x0001_倀"/>
      <sheetName val="[수목일위.XLS]el\설계怀䈄,_x0000__x0000__x0000_ﰀ逸؂_x0000_"/>
      <sheetName val="[수목일위.XLS_x0000_]el\설계踂鴾⠻(_x0000__x0000__x0000_耀潟"/>
      <sheetName val="[수목일위.XLS]el\설계서\수_x0000__x0000_Ā_x0000__x0005__x0000_翸"/>
      <sheetName val="자ꠎ㲁"/>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가爂년"/>
      <sheetName val="[수목일위.XLS]el\설계서_x0000_Ν辰̌왤Ý⇈ᔲ_x0000_"/>
      <sheetName val="철근단면적"/>
      <sheetName val="[수목일위.XLS][수목일위.XLS]el_설_서_수목_8"/>
      <sheetName val="[수목일위.XLS][수목일위.XLS]el_설_서_수목_9"/>
      <sheetName val="램_x0005_"/>
      <sheetName val="횡䤊⾃_x0005_"/>
      <sheetName val="횡헾」_x0005_"/>
      <sheetName val="약품橠ʬ"/>
      <sheetName val="좌측舘1헾"/>
      <sheetName val="[수목일위.XLS][수목일위.XLS]el__계___목_4"/>
      <sheetName val="[수목일위.XLS][수목일위.XLS]el__계___목_5"/>
      <sheetName val="[수목일위.XLS][수목일위.XLS]el__계___목_8"/>
      <sheetName val="[수목일위.XLS][수목일위.XLS]el__계___목_9"/>
      <sheetName val="[수목일위.XLS][수목일위.XLS]el__계___목_6"/>
      <sheetName val="[수목일위.XLS][수목일위.XLS]el__계___목_7"/>
      <sheetName val="[수목일위.XLS][수목일위.XLS]el_____1799"/>
      <sheetName val="[수목일위.XLS][수목일위.XLS]el_____1800"/>
      <sheetName val="[수목일위.XLS][수목일위.XLS]el_____1797"/>
      <sheetName val="[수목일위.XLS][수목일위.XLS]el_____1798"/>
      <sheetName val="[수목일위.XLS][수목일위.XLS]el_____1793"/>
      <sheetName val="[수목일위.XLS][수목일위.XLS]el_____1794"/>
      <sheetName val="[수목일위.XLS][수목일위.XLS]el_____1795"/>
      <sheetName val="[수목일위.XLS][수목일위.XLS]el_____1796"/>
      <sheetName val="[수목일위.XLS][수목일위.XLS]el_____1803"/>
      <sheetName val="[수목일위.XLS][수목일위.XLS]el_____1804"/>
      <sheetName val="[수목일위.XLS][수목일위.XLS]el_____1801"/>
      <sheetName val="[수목일위.XLS][수목일위.XLS]el_____1802"/>
      <sheetName val="[수목일위.XLS][수목일위.XLS]el_____2512"/>
      <sheetName val="[수목일위.XLS][수목일위.XLS]el_____2513"/>
      <sheetName val="[수목일위.XLS][수목일위.XLS]el_____1805"/>
      <sheetName val="[수목일위.XLS][수목일위.XLS]el_____1806"/>
      <sheetName val="[수목일위.XLS]el\설계서\_x0000_핀ǟ_x0000__x0000__x0000_Ā_x0000_"/>
      <sheetName val="[수목일위.XLS]el\설계서\_x0000_䜐Š_x0000__x0000__x0000_Ā_x0000_"/>
      <sheetName val="[수목일위.XLS]el\설계서\_x0000_̱ȣ_x0000__x0000__x0000_Ā_x0000_"/>
      <sheetName val="[수목일위.XLS]el\설계서\_xdd00_訏è_x0000_ᤅ贻翶_x0000_"/>
      <sheetName val="[수목일위.XLS]el\설계서\_x0000_뤓_x0000__x0000_Ā쎎S_x0000_"/>
      <sheetName val="2___x0005__x0000_"/>
      <sheetName val="She_x0000__x0000_Ԁ"/>
      <sheetName val="el\설계서\수목일위_XLS]ۡ똳렀"/>
      <sheetName val="el\설계서\수목일위_XLS]꣡棖_xd802_"/>
      <sheetName val="일위대가목록표Å"/>
      <sheetName val="[수목일위.XLS]el\설계서\수목_x0000_뢀_x0000__x0000_Ā慹"/>
      <sheetName val="[수목일위.XLS]el\설계서\닑【_x0005__x0000__x0000__x0000__x0000_"/>
      <sheetName val="[수목일위.XLS]el\설계서\坐ó垜ó닑⾆_x0005__x0000_"/>
      <sheetName val="[수목일위.XLS]el\설계서\_x0005__x0000__x0000__x0000__x0000_쒄櫫"/>
      <sheetName val="[수목일위.XLS]el\설계서\奐Ó妜Ó닑『_x0005__x0000_"/>
      <sheetName val="[수목일위.XLS]el\설계서\수목일瞧雠Ȣ憎"/>
      <sheetName val="원가계산서구조佌v"/>
      <sheetName val="[수목일위.XLS]el\설계서\수刀_x0010__x0000__x0000__x0000__x0000__x0000_"/>
      <sheetName val="[수목일위.XLS]el\설계서\수목ఀ_x0002_쀀皑_xdd02_䚥"/>
      <sheetName val="[수목일위.XLS]el\설계서\수목က᧞ࢁ_x0000_쨀᷽"/>
      <sheetName val="[수목일위.XLS]el\설계서\_x0000__x0000__x0000__x0000__x0000__x0000_Ā_x0000_"/>
      <sheetName val="단가_x0000__x0000__x0005__x0000_"/>
      <sheetName val="[수목일위.XLS]el\설계서\수_x0000__x0000_Ԁ_x0000__x0000_쮝_x0007_"/>
      <sheetName val="[수목일위.XLS]el\설계서\수목일뜈Ɓ囉^_x0000_"/>
      <sheetName val="[수목일위.XLS]el\설계서\수목일囉^_x0000__x0000_ﭘ"/>
      <sheetName val="설계垸"/>
      <sheetName val="특2호부관하천산근"/>
      <sheetName val="완성통합시스템 "/>
      <sheetName val="공종별"/>
      <sheetName val="공종별단가산정기준"/>
      <sheetName val="인원배치기준"/>
      <sheetName val="공통단가"/>
      <sheetName val="[수목일위.XLS]el\설계က_x0000_᠑쌀琅/_x0000_蠀è"/>
      <sheetName val="[수목일위.XLS]el\설계က_x0000_저뵝쌂洞/_x0000_㠀î"/>
      <sheetName val="[수목일위.XLS]el\설계က_x0000_砀俕쌇눅/_x0000_瀀"/>
      <sheetName val="기술자q_x0000_Ԁ_x0000_"/>
      <sheetName val="[수목일위.XLS]el\설계서\_x0000__x0000__x0000__x0001_Ԁ_x0000__x0000_"/>
      <sheetName val="[수목일위.XLS]el\설계서\수촂蛗䀀Ẫ_x001d__x0000__x0000_"/>
      <sheetName val="[수목일위.XLS]el\설계서\수_x0000_稀䠀촂ퟗ　"/>
      <sheetName val="[수목일위.XLS_x0000_][수목일위.XLS]el_설계서___2"/>
      <sheetName val="[수목일위.XLS_x0000_][수목일위.XLS]el_설계서___3"/>
      <sheetName val="[수목일위.XLS][수목일위.XLS]el_설계서___86"/>
      <sheetName val="[수목일위.XLS][수목일위.XLS]el_설계서___87"/>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2"/>
      <sheetName val="[수목일위.XLS][수목일위.XLS]el_설계서___93"/>
      <sheetName val="[수목일위.XLS][수목일위.XLS_x0000_]el_설계서___4"/>
      <sheetName val="[수목일위.XLS][수목일위.XLS_x0000_]el_설계서___5"/>
      <sheetName val="[수목일위.XLS][수목일위.XLS]el_설계서___94"/>
      <sheetName val="[수목일위.XLS][수목일위.XLS]el_설계서___95"/>
      <sheetName val="[수목일위.XLS]el\설계서\_x0000__x0000__x0005__x0000_셐䍐ū_x0000_"/>
      <sheetName val="[수목일위.XLS]el\설계서\舨艬헾⼰_x0005__x0000_"/>
      <sheetName val="[수목일위.XLS]el\설계서\猨ü獬ü헾⼣_x0005__x0000_"/>
      <sheetName val="1.전輀삛"/>
      <sheetName val="노임단가(직종번호 순)"/>
      <sheetName val="[수목일위.XLS]el\설계서_x0000__x0000__x0000__x0000_ 㬬鎩_x0001__x0000_"/>
      <sheetName val="[수목일위.XLS][수목일위.XLS]el_____1807"/>
      <sheetName val="[수목일위.XLS]el\설계서\수ἴ_x0000_ᥨ'_x0000__x0000_"/>
      <sheetName val="[수목일위.XLS]el\설계서\수㴃㦼⠀鑲!_x0000__x0000_"/>
      <sheetName val="[수목일위.XLS]el\설계서_x0000__x0000__x0000__x0000_ꀀ툭⠭_x0002__x0000_"/>
      <sheetName val="[수목일위.XLS][수목일위.XLS]el__계_____2"/>
      <sheetName val="BP"/>
      <sheetName val="뜃맟뭁돽띿맟?-BLDG"/>
      <sheetName val="[수목일위.XLS]el\설계夃䠀_x0019__x0000__x0000__x0000_錪"/>
      <sheetName val="[수목일위.XLS]el\설계서\수목_x0000__x0000__x0000__x0001_Ԁ_x0000_"/>
      <sheetName val="코0_x0000_"/>
      <sheetName val="piping"/>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내역서199倀ὗ鰀ὗ餀"/>
      <sheetName val="[수목일위.XLS]el\설계서\_x0000__x0000__x0005__x0000_쇠ퟃǿ_x0000_"/>
      <sheetName val="입력_xdf88_"/>
      <sheetName val="보도단위수량"/>
      <sheetName val="[수목일위.XLS]el\설계서榝I궨☎_x0000__x0000__x0000__x0000_㊐"/>
      <sheetName val="사급자娂"/>
      <sheetName val="운반비산_x0000_"/>
      <sheetName val="[수목일위.XLS]el\설계서\수목일_x0000__x0000_אּɶ삱"/>
      <sheetName val="STBOX"/>
      <sheetName val="기술자_xde40_櫯*_x0000_"/>
      <sheetName val="[수목일위.XLS][수목일위.XLS]el_____1808"/>
      <sheetName val="[수목일위.XLS][수목일위.XLS]el_____2510"/>
      <sheetName val="[수목일위.XLS][수목일위.XLS]el_____2511"/>
      <sheetName val="[수목일위.XLS][수목일위.XLS]el_____1824"/>
      <sheetName val="[수목일위.XLS][수목일위.XLS]el_____1825"/>
      <sheetName val="[수목일위.XLS][수목일위.XLS]el_____1810"/>
      <sheetName val="[수목일위.XLS][수목일위.XLS]el_____1811"/>
      <sheetName val="[수목일위.XLS][수목일위.XLS]el_____1809"/>
      <sheetName val="[수목일위.XLS][수목일위.XLS]el_____1812"/>
      <sheetName val="[수목일위.XLS][수목일위.XLS]el_____1813"/>
      <sheetName val="[수목일위.XLS][수목일위.XLS]el__계서_수목_2"/>
      <sheetName val="[수목일위.XLS][수목일위.XLS]el__계서_수목_3"/>
      <sheetName val="설정"/>
      <sheetName val="이토변실(A3-LINE)"/>
      <sheetName val="약품_x0005__x0000_"/>
      <sheetName val="시도69호선 도로확포장 전기공사-선화.xlsx"/>
      <sheetName val="[수목일위.XLS]el\설계서\수목일؀_x0001__x0000__x0000__x0000_"/>
      <sheetName val="내력서"/>
      <sheetName val="원가계산_(2헾"/>
      <sheetName val="REINF."/>
      <sheetName val="[수목일위.XLS]el\설계서_x0000__x0000_Ǧ_x0000_ⴠꤼǦ_x0000_Ā"/>
      <sheetName val="여수토토적"/>
      <sheetName val="[수목일위.XLS_x0000_]el\설계서\수목일위.X_x0000__x0000_"/>
      <sheetName val="[수목일위.XLS]el\설계서\수목缀̎԰_x0000_缀_x0000_"/>
      <sheetName val="사업분석_x0000__x0000__x0005__x0000_㗩"/>
      <sheetName val="사업분석_x0000__x0000__x0005__x0000_⬰㖚"/>
      <sheetName val="사업분석_x0000__x0000__x0005__x0000_肰㖘"/>
      <sheetName val="사업분석_x0000__x0000__x0005__x0000_炐㡨"/>
      <sheetName val="사업분석_x0000__x0000__x0005__x0000_䄠㦖"/>
      <sheetName val="사업분석_x0000__x0000__x0005__x0000_᭐㡩"/>
      <sheetName val="[수목일위.XLS][수목일위.XLS]el_설_서_수_10"/>
      <sheetName val="[수목일위.XLS][수목일위.XLS]el_설_서_수_11"/>
      <sheetName val="[수목일위.XLS][수목일위.XLS]el_설_서_수_12"/>
      <sheetName val="[수목일위.XLS][수목일위.XLS]el_설_서_수_13"/>
      <sheetName val="[수목일위.XLS]el\설계서_x0000__x0000__x0005__x0000_෰ਇǽ_x0000__x0000_"/>
      <sheetName val="[수목일위.XLS]el\설계서_x0000__x0000__x0005__x0000_몰ᔢǽ_x0000__x0000_"/>
      <sheetName val="[수목일위.XLS]el\설계서_x0000__x0000__x0005__x0000_쩀睜ǽ_x0000__x0000_"/>
      <sheetName val="[수목일위.XLS]el\설계서\遈ɹퟍg䥀᫱_x0000__x0000_"/>
      <sheetName val="[수목일위.XLS]el\설계서\ퟍg䝐ᶸ_x0000__x0000__x0000__x0000_"/>
      <sheetName val="[수목일위.XLS]el\설계서\ퟍg됀᫱_x0000__x0000__x0000__x0000_"/>
      <sheetName val="[수목일위.XLS][수목일위.XLS]el_설계__수_36"/>
      <sheetName val="[수목일위.XLS][수목일위.XLS]el_설계__수_37"/>
      <sheetName val="[수목일위.XLS]el\설계서\수목일_xdd80_&quot;_x0000__x0000_"/>
      <sheetName val="pier(瓔槳t"/>
      <sheetName val="[수목일위.XLS][수목일위.XLS]el_설계서_수__8"/>
      <sheetName val="[수목일위.XLS][수목일위.XLS]el_설계서_수__9"/>
      <sheetName val="[수목일위.XLS][수목일위.XLS]el_설계서_수__6"/>
      <sheetName val="[수목일위.XLS][수목일위.XLS]el_설계서_수__7"/>
      <sheetName val="산출기준"/>
      <sheetName val="[수목일위.XLS]el\설계서\턀뚲ԯ_x0000_缀_x0000__x0000__x0000_"/>
      <sheetName val="설비(제출)"/>
      <sheetName val="견적조건"/>
      <sheetName val="일위대가표ም_x0002_쀀"/>
      <sheetName val="[수목일위.XLS]el\설계서\수_x0000__x0000_Ā_x0000__x0005__x0000__x0000_"/>
      <sheetName val="★도급내꜀"/>
      <sheetName val="[수목일위.XLS][수목일위.XLS]el__계_____3"/>
      <sheetName val="[수목일위.XLS][수목일위.XLS]el__계_____4"/>
      <sheetName val="[수목일위.XLS][수목일위.XLS]el__계_____5"/>
      <sheetName val="기본정보입가"/>
      <sheetName val="수颙"/>
      <sheetName val="특별교실"/>
      <sheetName val="6.¼_x0000_"/>
      <sheetName val="[수목일위.XLS][수목일위.XLS][수목일위.Xꪘ⢱_x0000__x0000_"/>
      <sheetName val="[수목일위.XLS]el\설계서\수̀_x0000_⠀ᵰ☃뀀"/>
      <sheetName val="[수목일위.XLS][수목일위.XLS]el_설____목_2"/>
      <sheetName val="[수목일위.XLS][수목일위.XLS]el_설____목_3"/>
      <sheetName val="구천"/>
      <sheetName val="단가¬_x0000_"/>
      <sheetName val="[수목일위.XLS]el\설계_x0000__x0000__x0000__x0001_Ԁ_x0000_︀羚"/>
      <sheetName val="[수목일위.XLS]el\설계_x0000__x0000__x0000__x0001_Ԁ_x0000_ﰀ䀀螵"/>
      <sheetName val="[수목일위.XLS]el\설계서_xdc00_㶻ࠀ戗洃䵩翃_x001a_"/>
      <sheetName val="[수목일위.XLS]el\설계서_xdc00_㶻ࠀ戗洃䵩码蛑_x0012_"/>
      <sheetName val="[수목일위.XLS]el\설계서洂⹩退_x001d__x0000__x0000__x0000_耀"/>
      <sheetName val="[수목일위.XLS]el\설계서\수목일위.X_x0000__x0000__x0000__x0001_Ԁ_x0000_"/>
      <sheetName val="기기리蠀臿"/>
      <sheetName val="[수목일위.XLS]el\설계서\吃䖘ꀁ⟽(_x0000__x0000__x0000_"/>
      <sheetName val="공무2과"/>
      <sheetName val="[수목일위.XLS]el\설계서\_x0000__x0000_官_x0000__x0000__x0000_뿭"/>
      <sheetName val="중기기초자료"/>
      <sheetName val="1.2 동력(철勅_x0010_"/>
      <sheetName val="관련자료ԯ_x0000_"/>
      <sheetName val="Sheet4???????_x0010_[수목일위.XLS]가드레일산근?"/>
      <sheetName val="철근량산정및사용성ׂ"/>
      <sheetName val="[수목일위.XLS]el\설계서\Ć_x0000__x0000__x0000_Ā䤵_x0005__x0000_"/>
      <sheetName val="[수목일위.XLS]el\설계서\_x0000__x0000__x0005__x0000_а夿Ɇ_x0000_"/>
      <sheetName val="[수목일위.XLS]el\설계서\_x0000__x0000__x0005__x0000_᎐錂Ɯ_x0000_"/>
      <sheetName val="좌측날"/>
      <sheetName val="pier(恭堁"/>
      <sheetName val="[수목일위.XLS]el\설계서\수_x0000__x0000__x0005__x0000_⿠嗫Ȟ"/>
      <sheetName val="[수목일위.XLS]el\설계서\_x0000_㨶ɟ_x0000__x0000__x0000_Ā_x0000_"/>
      <sheetName val="[수목일위.XLS]el\설계서\_x0000_㛋ȑ_x0000__x0000__x0000_Ā_x0000_"/>
      <sheetName val="[수목일위.XLS]el\설계서\_x0000_搼ǚ_x0000__x0000__x0000_Ā_x0000_"/>
      <sheetName val="2공구_단가/"/>
      <sheetName val="[수목일위.XLS]2공구_단가/"/>
      <sheetName val="[수목일위.XLS]el\설계서\수목瀀ᯝ"/>
      <sheetName val="[수목일위.XLS]el\설계서\수목쿓"/>
      <sheetName val="[수목일위.XLS]el\설계서\수목က࿖뱂"/>
      <sheetName val="pier(ე"/>
      <sheetName val="[수목일위.XLS]el\설계서"/>
      <sheetName val="[수목일위.XLS]el\설계서\壈ĳ닑⽳_x0005_"/>
      <sheetName val="[수목일위.XLS]el\설계서\수목일위"/>
      <sheetName val="9.²"/>
      <sheetName val="[수목일위.XLS]el\설계서\수목일谐#_x0000__x0000_"/>
      <sheetName val="[수목일위.XLS]el\설계서\_x0000__x0000_Ā_x0000__x0005__x0000__x0000_"/>
      <sheetName val="[수목일위.XLS]el\설계_x0000__x0000__x0000__x0000__x0000_攁Մ_x0000_ "/>
      <sheetName val="pier(탔☊혂"/>
      <sheetName val="내역(전_x0000__x0000__x0005__x0000_멠"/>
      <sheetName val="내역(전_x0000__x0000__x0005__x0000_˰"/>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내역(전_x0000__x0000__x0005__x0000_裠"/>
      <sheetName val="내역(전_x0000__x0000__x0005__x0000_谠"/>
      <sheetName val="내역(전_x0000__x0000__x0005__x0000_Ҁ"/>
      <sheetName val="내역(전_x0000__x0000_猐_x0000__x0000_"/>
      <sheetName val="내역(전_x0000__x0000_ꕀ_x0000__x0000_"/>
      <sheetName val="내역(전׃⿾_x0000__x0000_燸"/>
      <sheetName val="내역(전_x0000__x0000__x0005__x0000_딐"/>
      <sheetName val="내역(전_x0000__x0000__x0005__x0000_팠"/>
      <sheetName val="제36-40호표"/>
      <sheetName val="LEGEND"/>
      <sheetName val="[수목일위_XLS][수목일위_XLS]el________4"/>
      <sheetName val="[수목일위_XLS][수목일위_XLS]el________5"/>
      <sheetName val="규격_단가표"/>
      <sheetName val="상호참고"/>
      <sheetName val="현장"/>
      <sheetName val="날개벽(䟣⾄"/>
      <sheetName val="2_대외공문1"/>
      <sheetName val="14_TV공"/>
      <sheetName val="상호참고헾"/>
      <sheetName val="일위稀⩿"/>
      <sheetName val="[수목일위_XLS][수목일위_XLS]el________2"/>
      <sheetName val="[수목일위_XLS][수목일위_XLS]el________3"/>
      <sheetName val="[수목일위_XLS]el\설계서\수목일위_XLS]데이타"/>
      <sheetName val="[수목일위_XLS]el\설계서\수목일위_XLS"/>
      <sheetName val="[수목일위_XLS]el\설계서\수목일위_XLS]데이타1"/>
      <sheetName val="원가계헾】"/>
      <sheetName val="관련자료詈"/>
      <sheetName val="G_R300경׃"/>
      <sheetName val="Site_Expenses1"/>
      <sheetName val="세부窨竬"/>
      <sheetName val="날개벽(시점좌"/>
      <sheetName val="날개벽(시점좌僀"/>
      <sheetName val="노임단가_(2)"/>
      <sheetName val="에너지"/>
      <sheetName val="철근량산정및畠䌢〚"/>
      <sheetName val="철근량산정및竈笌헾"/>
      <sheetName val="원가계산서墠壬"/>
      <sheetName val="공사별_가중치_산출근거(토존❒"/>
      <sheetName val="원가계산서垀埌"/>
      <sheetName val="총_원가계산"/>
      <sheetName val="개별직종노임단가(2005_1徸"/>
      <sheetName val="99노徸⼣"/>
      <sheetName val="1_2_동력(철ᰀ፜"/>
      <sheetName val="TYPE-B_평균H"/>
      <sheetName val="원가계산서夸丵⾌"/>
      <sheetName val="원가계산서丵』"/>
      <sheetName val="원가계산서劸_丵⾁"/>
      <sheetName val="방배동내역_(총괄)"/>
      <sheetName val="3련_BOX"/>
      <sheetName val="조도계산서_(도서)"/>
      <sheetName val="21_경비기본입력"/>
      <sheetName val="라_공사비"/>
      <sheetName val="다_도서인쇄비_"/>
      <sheetName val="PACKING_LIS"/>
      <sheetName val="8_PILE__(돌출)"/>
      <sheetName val="[수목일위_XLS][수목일위_XLS][수목일위_XLS]e"/>
      <sheetName val="산徸⼷"/>
      <sheetName val="5_시방서(일반시丵〒"/>
      <sheetName val="3_피뢰공"/>
      <sheetName val="노무비_근거"/>
      <sheetName val="[수목일위_XLS][수목일위_XLS]el_______10"/>
      <sheetName val="[수목일위_XLS][수목일위_XLS]el_______11"/>
      <sheetName val="[수목일위_XLS][수목일위_XLS]el________6"/>
      <sheetName val="[수목일위_XLS][수목일위_XLS]el________7"/>
      <sheetName val="[수목일위_XLS][수목일위_XLS]el________8"/>
      <sheetName val="[수목일위_XLS][수목일위_XLS]el________9"/>
      <sheetName val="[수목일위_XLS][수목일위_XLS]el_______16"/>
      <sheetName val="[수목일위_XLS][수목일위_XLS]el_______17"/>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22"/>
      <sheetName val="[수목일위_XLS][수목일위_XLS]el_______23"/>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6"/>
      <sheetName val="[수목일위_XLS][수목일위_XLS]el_______27"/>
      <sheetName val="[수목일위_XLS][수목일위_XLS]el_______24"/>
      <sheetName val="[수목일위_XLS][수목일위_XLS]el_______25"/>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2"/>
      <sheetName val="[수목일위_XLS][수목일위_XLS]el_______33"/>
      <sheetName val="철근량산정및"/>
      <sheetName val="철근량산정및窨竬헾"/>
      <sheetName val="바挔"/>
      <sheetName val="철근량산정및丵〒"/>
      <sheetName val="D-철근肘"/>
      <sheetName val="UTIMS분석DATA(리셋_등_제외)"/>
      <sheetName val="_역별_발생건수"/>
      <sheetName val="[수목일위_XLS][수목일위_XLS]el_______34"/>
      <sheetName val="[수목일위_XLS][수목일위_XLS]el_______35"/>
      <sheetName val="[수목일위_XLS][수목일위_XLS]el_______36"/>
      <sheetName val="[수목일위_XLS][수목일위_XLS]el_______37"/>
      <sheetName val="[수목일위_XLS][수목일위_XLS]el_______38"/>
      <sheetName val="[수목일위_XLS][수목일위_XLS]el_______39"/>
      <sheetName val="[수목일위_XLS][수목일위_XLS]el_______52"/>
      <sheetName val="[수목일위_XLS][수목일위_XLS]el_______53"/>
      <sheetName val="[수목일위_XLS][수목일위_XLS]el_______46"/>
      <sheetName val="[수목일위_XLS][수목일위_XLS]el_______47"/>
      <sheetName val="[수목일위_XLS][수목일위_XLS]el_______40"/>
      <sheetName val="[수목일위_XLS][수목일위_XLS]el_______41"/>
      <sheetName val="[수목일위_XLS][수목일위_XLS]el_______42"/>
      <sheetName val="[수목일위_XLS][수목일위_XLS]el_______43"/>
      <sheetName val="[수목일위_XLS][수목일위_XLS]el_______44"/>
      <sheetName val="[수목일위_XLS][수목일위_XLS]el_______45"/>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68"/>
      <sheetName val="[수목일위_XLS][수목일위_XLS]el_______69"/>
      <sheetName val="토공산출_(아파트)3"/>
      <sheetName val="[수목일위_XLS][수목일위_XLS]el_______62"/>
      <sheetName val="[수목일위_XLS][수목일위_XLS]el_______63"/>
      <sheetName val="[수목일위_XLS]el\설계서\수목일︀ᇕ԰缀Ȁ"/>
      <sheetName val="[수목일위_XLS]el\설계서\수목일︀ᇕ԰缀焀"/>
      <sheetName val="[수목일위_XLS]el\설계서\수목일︀ᇕ԰缀Ԁ"/>
      <sheetName val="[수목일위_XLS]정화조방수미/"/>
      <sheetName val="구조헾"/>
      <sheetName val="내역서1999_8최"/>
      <sheetName val="철"/>
      <sheetName val="단계별내역_(헾】"/>
      <sheetName val="도급예산헾】"/>
      <sheetName val="단계별내역_(贸"/>
      <sheetName val="단계별내역_(⩿〚"/>
      <sheetName val="단계별내역_(齘"/>
      <sheetName val="단계별내역_(尜"/>
      <sheetName val="단계별내역_(徸〒"/>
      <sheetName val="단계별내역_(橂】"/>
      <sheetName val="단__가__대__비__표"/>
      <sheetName val="일__위__대__가__목__록"/>
      <sheetName val="(3_품질관리_시험_총괄표)"/>
      <sheetName val="단면상수_및_주빔설계"/>
      <sheetName val="2공구하"/>
      <sheetName val="설계내역서_(대안분)"/>
      <sheetName val="토목(대안)_(BID)"/>
      <sheetName val="설계내역서_(원안분)"/>
      <sheetName val="토목(원안)_(BID)"/>
      <sheetName val="안양동丵〒"/>
      <sheetName val="1_1서버도입"/>
      <sheetName val="el\설계서\수목︀ᇕ԰缀䘀"/>
      <sheetName val="배수장공사비명쁈_1"/>
      <sheetName val="직원헾】"/>
      <sheetName val="5_자금이체명세서"/>
      <sheetName val="단가표_"/>
      <sheetName val="1-1-2_고순도용접"/>
      <sheetName val="kimre_scrubber"/>
      <sheetName val="산皸"/>
      <sheetName val="산瞈"/>
      <sheetName val="현장관리비刨⍠⿛"/>
      <sheetName val="현장관리비"/>
      <sheetName val="내역서1999_咀&amp;哌"/>
      <sheetName val="발주처䕫␀䕬"/>
      <sheetName val="9_전등噪"/>
      <sheetName val="내역서_"/>
      <sheetName val="경비내역徸〒"/>
      <sheetName val="기종별_합계"/>
      <sheetName val="Customer_Databas3"/>
      <sheetName val="갑__지3"/>
      <sheetName val="unit_43"/>
      <sheetName val="화재_탐지_설비3"/>
      <sheetName val="5_일위목록3"/>
      <sheetName val="7_단가조사3"/>
      <sheetName val="6_일위대가3"/>
      <sheetName val="Ⅶ-2_현장경비산출2"/>
      <sheetName val="단가표_(2)1"/>
      <sheetName val="1차_내역서2"/>
      <sheetName val="상_부1"/>
      <sheetName val="전선_및_전선관2"/>
      <sheetName val="운동장_(2)1"/>
      <sheetName val="_견적서1"/>
      <sheetName val="수량계산서_집계표(가설_신설_및_철거-을지로3가_3호선1"/>
      <sheetName val="수량계산서_집계표(신설-을지로3가_3호선)1"/>
      <sheetName val="수량계산서_집계표(철거-을지로3가_3호선)1"/>
      <sheetName val="수목데이타_"/>
      <sheetName val="설계산ᛅ〒"/>
      <sheetName val="철근량산정및헾】"/>
      <sheetName val="[수목일위_XLS][수목일위_XLS]el\설계서\수목"/>
      <sheetName val="5_전사투자계획종함안"/>
      <sheetName val="경율산"/>
      <sheetName val="00尜層"/>
      <sheetName val="조경尜"/>
      <sheetName val="00徸〒"/>
      <sheetName val="재"/>
      <sheetName val="을부담운窘"/>
      <sheetName val="좌측헾】"/>
      <sheetName val="상호참"/>
      <sheetName val="기계실_D200"/>
      <sheetName val="TRE_TABLE"/>
      <sheetName val="영업_일11"/>
      <sheetName val="2_2_10_샤시등"/>
      <sheetName val="신_분"/>
      <sheetName val="3_공통공사대비"/>
      <sheetName val="1_가설"/>
      <sheetName val="4_목공사"/>
      <sheetName val="현장관리비_"/>
      <sheetName val="별첨-기계경비_산출목록"/>
      <sheetName val="돌담교_상부수량"/>
      <sheetName val="2_고용보험㥝〒"/>
      <sheetName val="2_교량(신설)"/>
      <sheetName val="원가계箌篔"/>
      <sheetName val="3_바닥판설계"/>
      <sheetName val="[수목일위_XLS]el\설계서\수목일위_XLS1"/>
      <sheetName val="4_전력橂⾧"/>
      <sheetName val="3_피뢰공丵"/>
      <sheetName val="[수목일위_XLS]도급예산내역서총/"/>
      <sheetName val="3_골재원검토의견서_갑지"/>
      <sheetName val="건축전기약전_소방"/>
      <sheetName val="2_고용보험԰缀"/>
      <sheetName val="2_고용보׃⿦"/>
      <sheetName val="E_P_T수량䈀ᅪ԰"/>
      <sheetName val="원가계颙〒"/>
      <sheetName val="[수목일위_XLS]el\설계서\수목일위_XLS]데이타2"/>
      <sheetName val="15_소방공䊬"/>
      <sheetName val="15_소방공⢬"/>
      <sheetName val="내역서1999_"/>
      <sheetName val="[수목일위_XLS]el\설계서\수목︀ᇕ԰缀䘀"/>
      <sheetName val="[수목일위_XLS]기술자자료游/"/>
      <sheetName val="내역서1999_聈8헾"/>
      <sheetName val="3_PT개발계획"/>
      <sheetName val="2_재료비"/>
      <sheetName val="12_보오링"/>
      <sheetName val="18_공내수압탄성자연"/>
      <sheetName val="배수장공사비명鞀"/>
      <sheetName val="00B"/>
      <sheetName val="배수장공사비명熠"/>
      <sheetName val="도급예산退ភភ䈀⵪"/>
      <sheetName val="도급예산/䀀"/>
      <sheetName val="내역(전/ꠀ"/>
      <sheetName val="조呸"/>
      <sheetName val="조姐"/>
      <sheetName val="주공尜層"/>
      <sheetName val="D-철근"/>
      <sheetName val="I_설계조건"/>
      <sheetName val="1_설계기준"/>
      <sheetName val="Ȁ夁瓅"/>
      <sheetName val="3BL공동구_수량"/>
      <sheetName val="목차_"/>
      <sheetName val="RAW_DATA"/>
      <sheetName val="2_가로등(영구)"/>
      <sheetName val="관기성공_내"/>
      <sheetName val="단가_산출서(산근#1~#102)"/>
      <sheetName val="2000,9월_일위"/>
      <sheetName val="Cost_bd-&quot;A&quot;"/>
      <sheetName val="General_Data"/>
      <sheetName val="별표_"/>
      <sheetName val="노_무_비"/>
      <sheetName val="EQUIP_LIST"/>
      <sheetName val="6_가격조사서_"/>
      <sheetName val="남양시작동자105노65기1_3화1_2"/>
      <sheetName val="단_box"/>
      <sheetName val="노임_단가"/>
      <sheetName val="일반문틀_설치"/>
      <sheetName val="샌딩_에폭시_도장"/>
      <sheetName val="2-나_물가조사서"/>
      <sheetName val="기성고조서_"/>
      <sheetName val="99_12"/>
      <sheetName val="설계기준_및_하중계산"/>
      <sheetName val="H-PI㬀φ"/>
      <sheetName val="H-PIᜀ΀"/>
      <sheetName val="[수목일위_XLS][수목일위_XLS][수목일위_XLS"/>
      <sheetName val="배수공_내역서_적용수량"/>
      <sheetName val="내역서19多⿣"/>
      <sheetName val="pier"/>
      <sheetName val="pier畠闰〒"/>
      <sheetName val="pier尜層"/>
      <sheetName val="pier徸。"/>
      <sheetName val="[수목일위_XLS]el\설계褀က똫西"/>
      <sheetName val="[수목일위_XLS][수목일위_XLS]el_______2"/>
      <sheetName val="[수목일위_XLS][수목일위_XLS]el_______3"/>
      <sheetName val="4_전력鼨ᆉ"/>
      <sheetName val="STEEL_BOX_단면설계(SEC_8)"/>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58"/>
      <sheetName val="[수목일위_XLS][수목일위_XLS]el_______59"/>
      <sheetName val="[수목일위_XLS][수목일위_XLS]el_______60"/>
      <sheetName val="[수목일위_XLS][수목일위_XLS]el_______61"/>
      <sheetName val="[수목일위_XLS][수목일위_XLS]el_______66"/>
      <sheetName val="[수목일위_XLS][수목일위_XLS]el_______67"/>
      <sheetName val="[수목일위_XLS][수목일위_XLS]el_______64"/>
      <sheetName val="[수목일위_XLS][수목일위_XLS]el_______65"/>
      <sheetName val="[수목일위_XLS][수목일위_XLS]el_______70"/>
      <sheetName val="[수목일위_XLS][수목일위_XLS]el_______71"/>
      <sheetName val="소방_산출서"/>
      <sheetName val="코스모공장_(어음)"/>
      <sheetName val="[수목일위_XLS]el\설계서\수목일위_XL"/>
      <sheetName val="[수목일위_XLS]el\설계서\수목　⣝Āⳡ"/>
      <sheetName val="[수목일위_XLS]el\설계서\수목⧝Ā틡"/>
      <sheetName val="[수목일위_XLS]el\설계서\수목က↏Ā"/>
      <sheetName val="2-1__경관조명_내역총괄표"/>
      <sheetName val="철근량산정및傠䌢〚"/>
      <sheetName val="실행,원가_挔矺め"/>
      <sheetName val="02_25"/>
      <sheetName val="[수목일위_XLS][수목일위_XLS]el_______76"/>
      <sheetName val="[수목일위_XLS][수목일위_XLS]el_______77"/>
      <sheetName val="[수목일위_XLS][수목일위_XLS]el_______74"/>
      <sheetName val="[수목일위_XLS][수목일위_XLS]el_______75"/>
      <sheetName val="1_토공집계표"/>
      <sheetName val="견䡰"/>
      <sheetName val="[수목일위_XLS]el\설계서\수목닑⼢"/>
      <sheetName val="2_토목공사"/>
      <sheetName val="북제"/>
      <sheetName val="[수목일위_XLS]산근/"/>
      <sheetName val="[수목일위_XLS]el\설계서\수목일위_堃ᦋ鄃ா뀁ᢪ"/>
      <sheetName val="[수목일위_XLS][수목일위_XLS]el_______72"/>
      <sheetName val="[수목일위_XLS][수목일위_XLS]el_______73"/>
      <sheetName val="[수목일위_XLS][수목일위_XLS]el_______78"/>
      <sheetName val="[수목일위_XLS][수목일위_XLS]el_______79"/>
      <sheetName val="[수목일위_XLS][수목일위_XLS]el_______80"/>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6"/>
      <sheetName val="[수목일위_XLS][수목일위_XLS]el_______97"/>
      <sheetName val="[수목일위_XLS][수목일위_XLS]el_______94"/>
      <sheetName val="[수목일위_XLS][수목일위_XLS]el_______95"/>
      <sheetName val="[수목일위_XLS]el\설계서瀀ᯢ฀痼Ŀ"/>
      <sheetName val="[수목일위_XLS]el\설계서\痕꛸Ș捘õ"/>
      <sheetName val="[수목일위_XLS]el\설계서䶀աer㺔"/>
      <sheetName val="좌측齘龜"/>
      <sheetName val="D-철尜層"/>
      <sheetName val="48일위(헾⽧"/>
      <sheetName val="PROJECT_BRIEF(EX_NEW)"/>
      <sheetName val="0_갑지1"/>
      <sheetName val="8_현장관리비1"/>
      <sheetName val="7_안전관리비1"/>
      <sheetName val="96보완계획7_12"/>
      <sheetName val="[수목일위_XLS]el\설계서\Ā翿"/>
      <sheetName val="04_10건강보험(일용직)"/>
      <sheetName val="[수목일위_XLS]el\설계서\수목鄂㊾꡺"/>
      <sheetName val="[수목일위_XLS]el\설계서\수Ԁﰀ"/>
      <sheetName val="날개벽(시헾⽂"/>
      <sheetName val="[수목일위_XLS]el\설계서\수목Ā"/>
      <sheetName val="도급예산0뀀"/>
      <sheetName val="8설"/>
      <sheetName val="단가_(2)"/>
      <sheetName val="간지_(櫀_"/>
      <sheetName val="경__비_"/>
      <sheetName val="실행철"/>
      <sheetName val="[수목일위_XLS]el\설계서\Ԁ쀀欺"/>
      <sheetName val="[수목일위_XLS]el\설계서\수목일Ā"/>
      <sheetName val="[수목일위_XLS]2공구_단가/c"/>
      <sheetName val="단중표_(2)"/>
      <sheetName val="14_TV헾⽦"/>
      <sheetName val="[수목일위_XLS]el\설계서\蠀僿㤁ᒄ᐀ȳ"/>
      <sheetName val="[수목일위_XLS]el\설계서\수목瀀ᯝĀ﷡"/>
      <sheetName val="[수목일위_XLS]el\설계서\수목쿓Ā㓡"/>
      <sheetName val="[수목일위_XLS]el\설계서\수목쾋Ā㓡"/>
      <sheetName val="[수목일위_XLS]el\설계서\수목က࿖뱂Ā﫡"/>
      <sheetName val="[수목일위_XLS][수목일위_XLS]el_설계서_수목_2"/>
      <sheetName val="[수목일위_XLS][수목일위_XLS]el_설계서_수목_3"/>
      <sheetName val="[수목일위_XLS][수목일위_XLS]el_______98"/>
      <sheetName val="[수목일위_XLS][수목일위_XLS]el_______99"/>
      <sheetName val="[수목일위_XLS][수목일위_XLS]el______100"/>
      <sheetName val="[수목일위_XLS][수목일위_XLS]el______101"/>
      <sheetName val="단가(헾】"/>
      <sheetName val="단가(竈笌"/>
      <sheetName val="단가(헾⾑"/>
      <sheetName val="단가(鬘헾"/>
      <sheetName val="단가(헾⾝"/>
      <sheetName val="[수목일위_XLS][수목일위_XLS]el\설계서\수목일"/>
      <sheetName val="[수목일위_XLS]el\설계서\수목일위茠ꈃɵ"/>
      <sheetName val="[수목일위_XLS]el\설계서≀䣝Ȑ"/>
      <sheetName val="[수목일위_XLS][수목일위_XLS]el\설계서\"/>
      <sheetName val="[수목일위_XLS]el\설계서뀀䀂娊脂ⲙ堀1"/>
      <sheetName val="날개벽(䟣⾯"/>
      <sheetName val="날개벽("/>
      <sheetName val="날개벽(䟣⾄"/>
      <sheetName val="회사기"/>
      <sheetName val="[수목일위_XLS]el\설계서\수목일︀ᇕ԰"/>
      <sheetName val="철근량산정및헾】"/>
      <sheetName val="철근량산정및"/>
      <sheetName val="2_고용보험㥝〒"/>
      <sheetName val="도급예산헾】"/>
      <sheetName val="2공구하"/>
      <sheetName val="[수목일위_XLS]el\설계서\수목︀ᇕ԰"/>
      <sheetName val="[수목일위_XLS]el\설계서瀀ᯢ"/>
      <sheetName val="2_고용보׃⿦"/>
      <sheetName val="[수목일위_XLS"/>
      <sheetName val="[수목일위_XLS]el\설계서\수목　⣝"/>
      <sheetName val="[수목일위_XLS]el\설계서\수목"/>
      <sheetName val="[수목일위_XLS]el\설계서\수목က↏"/>
      <sheetName val="내역서19多⿣"/>
      <sheetName val="2_고용보험԰"/>
      <sheetName val="경비내역徸〒"/>
      <sheetName val="[수목일위_XLS][수목일위_XLS]도급예산내역서총/"/>
      <sheetName val="[수목일위_XLS][수목일위_XLS]기술자자료游/"/>
      <sheetName val="[수목일위_XLS][수목일위_XLS]정화조방수미/"/>
      <sheetName val="[수목일위_XLS]배수장공사비명鍀/"/>
      <sheetName val="[수목일위_XLS]내역(전체_금차/"/>
      <sheetName val="[수목일위_XLS]도급예산/퀀ô"/>
      <sheetName val="[수목일위_XLS]도급예산/退ý"/>
      <sheetName val="[수목일위_XLS]도급예산/䀀"/>
      <sheetName val="[수목일위_XLS]내역(전/쀀¿"/>
      <sheetName val="[수목일위_XLS]내역(전/ꠀ"/>
      <sheetName val="DATA_입력란"/>
      <sheetName val="12_옥倶ⶠഀ펚"/>
      <sheetName val="MASTER00_7月"/>
      <sheetName val="환율_및_노임"/>
      <sheetName val="속_일위대가"/>
      <sheetName val="단가산출서_(2)"/>
      <sheetName val="노임_(2차)"/>
      <sheetName val="공종단가표_"/>
      <sheetName val="앉음벽_(2)"/>
      <sheetName val="2_도실원내역(원본)"/>
      <sheetName val="DNT_OSBL"/>
      <sheetName val="목동세대_산출근거"/>
      <sheetName val="아파트_"/>
      <sheetName val="IBM_UX"/>
      <sheetName val="연돌일退←"/>
      <sheetName val="본선_토공_분배표"/>
      <sheetName val="1__설계조건_2_단면가정_3__하중계산"/>
      <sheetName val="수량계산서_집계표(가설_신설_및_철거-을지로3가_2호선)"/>
      <sheetName val="수량계산서_집계표(신설-을지로3가_2호선)"/>
      <sheetName val="수량계산서_집계표(철거-을지로3가_2호선)"/>
      <sheetName val="케이블류_OLD"/>
      <sheetName val="Summary_Sheet"/>
      <sheetName val="기성(1차)_"/>
      <sheetName val="평형별㓈؟"/>
      <sheetName val="DESIGN_CRETERIA"/>
      <sheetName val="마북_손익분석(CATIA)"/>
      <sheetName val="Requirement(Work_Crew)"/>
      <sheetName val="표_지"/>
      <sheetName val="견적_(2)"/>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_냉각수펌프"/>
      <sheetName val="[수목일위_XLS][수목일위_XLS]el_설___수__2"/>
      <sheetName val="[수목일위_XLS][수목일위_XLS]el_설___수__3"/>
      <sheetName val="[수목일위_XLS][수목일위_XLS]el______102"/>
      <sheetName val="[수목일위_XLS][수목일위_XLS]el______103"/>
      <sheetName val="[수목일위_XLS][수목일위_XLS]el______326"/>
      <sheetName val="[수목일위_XLS][수목일위_XLS]el______327"/>
      <sheetName val="[수목일위_XLS][수목일위_XLS]el______328"/>
      <sheetName val="[수목일위_XLS][수목일위_XLS]el______329"/>
      <sheetName val="[수목일위_XLS][수목일위_XLS]el______112"/>
      <sheetName val="[수목일위_XLS][수목일위_XLS]el______113"/>
      <sheetName val="[수목일위_XLS][수목일위_XLS]el______110"/>
      <sheetName val="[수목일위_XLS][수목일위_XLS]el______111"/>
      <sheetName val="3_피뢰공儨"/>
      <sheetName val="[수목일위_XLS][수목일위_XLS]el______108"/>
      <sheetName val="[수목일위_XLS][수목일위_XLS]el______109"/>
      <sheetName val="[수목일위_XLS][수목일위_XLS]el______106"/>
      <sheetName val="[수목일위_XLS][수목일위_XLS]el______107"/>
      <sheetName val="[수목일위_XLS][수목일위_XLS]el______104"/>
      <sheetName val="[수목일위_XLS][수목일위_XLS]el______105"/>
      <sheetName val="[수목일위_XLS][수목일위_XLS]el______114"/>
      <sheetName val="[수목일위_XLS][수목일위_XLS]el______119"/>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30"/>
      <sheetName val="[수목일위_XLS][수목일위_XLS]el______131"/>
      <sheetName val="[수목일위_XLS][수목일위_XLS]el______128"/>
      <sheetName val="[수목일위_XLS][수목일위_XLS]el______129"/>
      <sheetName val="[수목일위_XLS][수목일위_XLS]el______132"/>
      <sheetName val="[수목일위_XLS][수목일위_XLS]el______133"/>
      <sheetName val="[수목일위_XLS]el\설계서\수목쒠䤏)鋢"/>
      <sheetName val="9_　Ი"/>
      <sheetName val="2공구하도급"/>
      <sheetName val="[수목일위_XLS]el\설계서쩨℞㛜Ǿ煔"/>
      <sheetName val="_수목일위_XLS__수목일위_XLS_el_설계서_수목일위"/>
      <sheetName val="[수목일위_XLS]el\설계서\수/頀⤀"/>
      <sheetName val="[수목일위_XLS]el\설계서Ā翽㼀"/>
      <sheetName val="[수목일위_XLS]el\설계서Ā翿澠"/>
      <sheetName val="[수목일위_XLS]el\설계서Ā翹"/>
      <sheetName val="[수목일위_XLS]el\설계서Ə⯀䘟ƏĀ"/>
      <sheetName val="[수목일위_XLS]el\설계서ƮⳠ⁾ƮĀ"/>
      <sheetName val="[수목일위_XLS]el\설계서Ā⅐"/>
      <sheetName val="[수목일위_XLS]el\설계서\　◔쀀잗 瑩"/>
      <sheetName val="C1_공사개요"/>
      <sheetName val="가__노임단가"/>
      <sheetName val="[수목일위_XLS]el\설계서\纨¯绬¯헾⼺"/>
      <sheetName val="[수목일위_XLS]el\설계서冐趉ƣ"/>
      <sheetName val="[수목일위_XLS]el\설계서힀厎ǰ"/>
      <sheetName val="[수목일위_XLS]el\설계서塰펶Ɂ"/>
      <sheetName val="[수목일위_XLS][수목일위_XLS]el______148"/>
      <sheetName val="[수목일위_XLS][수목일위_XLS]el______149"/>
      <sheetName val="[수목일위_XLS][수목일위_XLS]el______142"/>
      <sheetName val="[수목일위_XLS][수목일위_XLS]el______143"/>
      <sheetName val="[수목일위_XLS][수목일위_XLS]el______140"/>
      <sheetName val="[수목일위_XLS][수목일위_XLS]el______141"/>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4"/>
      <sheetName val="[수목일위_XLS][수목일위_XLS]el______165"/>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el\설계　ᓡĀ巡Ŀ"/>
      <sheetName val="[수목일위_XLS]el\설계Ԁ澦"/>
      <sheetName val="[수목일위_XLS]el\설계서\Ā\"/>
      <sheetName val="[수목일위_XLS]el\설계서\Ā翸"/>
      <sheetName val="[수목일위_XLS][수목일위_XLS]el_설계서____2"/>
      <sheetName val="[수목일위_XLS][수목일위_XLS]el_설계서____3"/>
      <sheetName val="[수목일위_XLS]el\설계서\수목일ɏ삑CṸ"/>
      <sheetName val="[수목일위_XLS]el\설계서\수목일竐Bﾈɻ萹"/>
      <sheetName val="CABLE_SIZE-3"/>
      <sheetName val="[수목일위_XLS]el\설계서\수목일위_릘ͲŜ띀ស"/>
      <sheetName val="[수목일위_XLS]el\설계서\수목일위_며꠬ʘ"/>
      <sheetName val="99'대차_통합(2)"/>
      <sheetName val="99'대차_통합"/>
      <sheetName val="2_냉난방설비공사"/>
      <sheetName val="7_자동제어공사"/>
      <sheetName val="[수목일위_XLS]el\설계서Ԁ쥗"/>
      <sheetName val="발주처자료입"/>
      <sheetName val="[수목일위_XLS][수목일위_XLS]el__계서_수__4"/>
      <sheetName val="[수목일위_XLS][수목일위_XLS]el__계서_수__5"/>
      <sheetName val="[수목일위_XLS][수목일위_XLS]el__계서_수__2"/>
      <sheetName val="[수목일위_XLS][수목일위_XLS]el__계서_수__3"/>
      <sheetName val="[수목일위_XLS][수목일위_XLS]el__계서_수__6"/>
      <sheetName val="[수목일위_XLS][수목일위_XLS]el__계서_수__7"/>
      <sheetName val="3_고과순"/>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___186"/>
      <sheetName val="[수목일위_XLS][수목일위_XLS]el______187"/>
      <sheetName val="[수목일위_XLS][수목일위_XLS]el______184"/>
      <sheetName val="[수목일위_XLS][수목일위_XLS]el______185"/>
      <sheetName val="[수목일위_XLS][수목일위_XLS]el______178"/>
      <sheetName val="[수목일위_XLS][수목일위_XLS]el______179"/>
      <sheetName val="[수목일위_XLS][수목일위_XLS]el______176"/>
      <sheetName val="[수목일위_XLS][수목일위_XLS]el______177"/>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208"/>
      <sheetName val="[수목일위_XLS][수목일위_XLS]el______209"/>
      <sheetName val="[수목일위_XLS][수목일위_XLS]el______220"/>
      <sheetName val="[수목일위_XLS][수목일위_XLS]el______221"/>
      <sheetName val="[수목일위_XLS][수목일위_XLS]el______188"/>
      <sheetName val="[수목일위_XLS][수목일위_XLS]el______189"/>
      <sheetName val="[수목일위_XLS][수목일위_XLS]el______190"/>
      <sheetName val="[수목일위_XLS][수목일위_XLS]el______191"/>
      <sheetName val="[수목일위_XLS][수목일위_XLS]el______192"/>
      <sheetName val="[수목일위_XLS][수목일위_XLS]el______193"/>
      <sheetName val="[수목일위_XLS][수목일위_XLS]el______194"/>
      <sheetName val="[수목일위_XLS][수목일위_XLS]el______195"/>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196"/>
      <sheetName val="[수목일위_XLS][수목일위_XLS]el______197"/>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14"/>
      <sheetName val="[수목일위_XLS][수목일위_XLS]el______215"/>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22"/>
      <sheetName val="[수목일위_XLS][수목일위_XLS]el______223"/>
      <sheetName val="[수목일위_XLS][수목일위_XLS]el______216"/>
      <sheetName val="[수목일위_XLS][수목일위_XLS]el______217"/>
      <sheetName val="[수목일위_XLS][수목일위_XLS]el______218"/>
      <sheetName val="[수목일위_XLS][수목일위_XLS]el______219"/>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24"/>
      <sheetName val="[수목일위_XLS][수목일위_XLS]el______225"/>
      <sheetName val="[수목일위_XLS][수목일위_XLS]el______230"/>
      <sheetName val="[수목일위_XLS][수목일위_XLS]el______231"/>
      <sheetName val="[수목일위_XLS][수목일위_XLS]el______232"/>
      <sheetName val="[수목일위_XLS][수목일위_XLS]el______233"/>
      <sheetName val="[수목일위_XLS][수목일위_XLS]el______236"/>
      <sheetName val="[수목일위_XLS][수목일위_XLS]el______237"/>
      <sheetName val="[수목일위_XLS][수목일위_XLS]el______234"/>
      <sheetName val="[수목일위_XLS][수목일위_XLS]el______235"/>
      <sheetName val="[수목일위_XLS][수목일위_XLS]el______240"/>
      <sheetName val="[수목일위_XLS][수목일위_XLS]el______241"/>
      <sheetName val="[수목일위_XLS][수목일위_XLS]el______244"/>
      <sheetName val="[수목일위_XLS][수목일위_XLS]el______245"/>
      <sheetName val="[수목일위_XLS][수목일위_XLS]el______238"/>
      <sheetName val="[수목일위_XLS][수목일위_XLS]el______239"/>
      <sheetName val="[수목일위_XLS][수목일위_XLS]el______242"/>
      <sheetName val="[수목일위_XLS][수목일위_XLS]el______243"/>
      <sheetName val="9_׍缀"/>
      <sheetName val="pier(각형"/>
      <sheetName val="9_턀ԯ"/>
      <sheetName val="9_꣍⭙턀Ⴒ"/>
      <sheetName val="[수목일위_XLS]el\설계ം㱤倀⭵怀"/>
      <sheetName val="[수목일위_XLS]el\설계서\ថ鏯ɧ"/>
      <sheetName val="[수목일위_XLS]el\설계서\ꍰ㾫Ś"/>
      <sheetName val="00"/>
      <sheetName val="[수목일위_XLS]el\설계서\坰ȵ椰だ䔈"/>
      <sheetName val="[수목일위_XLS][수목일위_XLS]el______256"/>
      <sheetName val="[수목일위_XLS][수목일위_XLS]el______257"/>
      <sheetName val="[수목일위_XLS][수목일위_XLS]el______254"/>
      <sheetName val="[수목일위_XLS][수목일위_XLS]el______255"/>
      <sheetName val="[수목일위_XLS][수목일위_XLS]el______252"/>
      <sheetName val="[수목일위_XLS][수목일위_XLS]el______253"/>
      <sheetName val="[수목일위_XLS][수목일위_XLS]el______250"/>
      <sheetName val="[수목일위_XLS][수목일위_XLS]el______251"/>
      <sheetName val="[수목일위_XLS][수목일위_XLS]el______246"/>
      <sheetName val="[수목일위_XLS][수목일위_XLS]el______247"/>
      <sheetName val="[수목일위_XLS][수목일위_XLS]el______248"/>
      <sheetName val="[수목일위_XLS][수목일위_XLS]el______249"/>
      <sheetName val="B1F_사진"/>
      <sheetName val="1F_사진"/>
      <sheetName val="2F_사진"/>
      <sheetName val="AL공疼"/>
      <sheetName val="배수장공사비명冈"/>
      <sheetName val="06_일위대가목록"/>
      <sheetName val="경율산정_舓⼱"/>
      <sheetName val="경율산정_"/>
      <sheetName val="맨홀謈籀ԯ"/>
      <sheetName val="[수목일위_XLS]el\설계서\　䨰"/>
      <sheetName val="9_²Ԁ"/>
      <sheetName val="[수목일위_XLS]el\설계서\壈ĳ닑⽳"/>
      <sheetName val="[수목일위_XLS]el\설계서\수Ԁ瀀᷹쎤"/>
      <sheetName val="[수목일위_XLS]el\설계서\수Ԁ䀀徘쎦"/>
      <sheetName val="[수목일위_XLS]el\설계서\수Ԁꀀ㛢鴵"/>
      <sheetName val="[수목일위_XLS]el\설계서\수목일위Ԁ"/>
      <sheetName val="[수목일위_XLS][수목일위_XLS]el_설계서_수목_4"/>
      <sheetName val="[수목일위_XLS][수목일위_XLS]el_설계서_수목_5"/>
      <sheetName val="내역서1999_헾】"/>
      <sheetName val="[수목일위_XLS]el\설계서Ǌⵀ댬ǊĀ"/>
      <sheetName val="[수목일위_XLS]el\설계서ȇⰰ⥒ȇĀ"/>
      <sheetName val="[수목일위_XLS]el\설계서Āꉐ"/>
      <sheetName val="수량산출서_갑지"/>
      <sheetName val="[수목일위_XLS]el\설계서\수목일위"/>
      <sheetName val="[수목일위_XLS]el\설계서\렃ᨗ哝"/>
      <sheetName val="간지_(세)"/>
      <sheetName val="내역(전체_橂⾘"/>
      <sheetName val="[수목일위_XLS][수목일위_XLS]el_______4"/>
      <sheetName val="[수목일위_XLS][수목일위_XLS]el_______5"/>
      <sheetName val="도급예산䈀ԯ"/>
      <sheetName val="내역서1999_"/>
      <sheetName val="철근량산정및丵〒"/>
      <sheetName val="북제"/>
      <sheetName val="Sheet4[수목일위_XLS]______2"/>
      <sheetName val="[수목일위_XLS]el\설계서\수목일위Ā"/>
      <sheetName val="내역서1999_啐0喜"/>
      <sheetName val="내역서1999_♱⿤"/>
      <sheetName val="내역서1999_㐬ȟⱈ"/>
      <sheetName val="[수목일위_XLS]el\설계서\수ംⅩ耀㉉"/>
      <sheetName val="[수목일위_XLS]el\설계서\수砀倂㼁ംⅩ　"/>
      <sheetName val="[수목일위_XLS]el\설계서\수목일위$Ĩɭ"/>
      <sheetName val="[수목일위_XLS]el\설계서\수목일위㼠A뺀⦟"/>
      <sheetName val="금강-투자부동산_계정대체"/>
      <sheetName val="2-1_제품군별계획대비실적(B_A)"/>
      <sheetName val="[수목일위_XLS][수목일위_XLS]el______2"/>
      <sheetName val="[수목일위_XLS][수목일위_XLS]el______3"/>
      <sheetName val="[수목일위_XLS][수목일위_XLS]el__계__수__2"/>
      <sheetName val="[수목일위_XLS][수목일위_XLS]el__계__수__3"/>
      <sheetName val="[수목일위_XLS][수목일위_XLS]el__계서_수_12"/>
      <sheetName val="[수목일위_XLS][수목일위_XLS]el__계서_수_13"/>
      <sheetName val="[수목일위_XLS][수목일위_XLS]el__계서_수_10"/>
      <sheetName val="[수목일위_XLS][수목일위_XLS]el__계서_수_11"/>
      <sheetName val="[수목일위_XLS][수목일위_XLS]el__계서_수__8"/>
      <sheetName val="[수목일위_XLS][수목일위_XLS]el__계서_수__9"/>
      <sheetName val="[수목일위_XLS][수목일위_XLS]el__계서_수_14"/>
      <sheetName val="[수목일위_XLS][수목일위_XLS]el__계서_수_15"/>
      <sheetName val="[수목일위_XLS][수목일위_XLS]el__계서__102"/>
      <sheetName val="[수목일위_XLS][수목일위_XLS]el__계서__103"/>
      <sheetName val="[수목일위_XLS][수목일위_XLS]el__계서_수_16"/>
      <sheetName val="[수목일위_XLS][수목일위_XLS]el__계서_수_17"/>
      <sheetName val="[수목일위_XLS][수목일위_XLS]el__계서_수_20"/>
      <sheetName val="[수목일위_XLS][수목일위_XLS]el__계서_수_21"/>
      <sheetName val="[수목일위_XLS][수목일위_XLS]el__계서_수_18"/>
      <sheetName val="[수목일위_XLS][수목일위_XLS]el__계서_수_19"/>
      <sheetName val="[수목일위_XLS][수목일위_XLS]el__계서_수_22"/>
      <sheetName val="[수목일위_XLS][수목일위_XLS]el__계서_수_23"/>
      <sheetName val="[수목일위_XLS][수목일위_XLS]el__계서_수_24"/>
      <sheetName val="[수목일위_XLS][수목일위_XLS]el__계서_수_25"/>
      <sheetName val="[수목일위_XLS][수목일위_XLS]el__계서_수_28"/>
      <sheetName val="[수목일위_XLS][수목일위_XLS]el__계서_수_29"/>
      <sheetName val="[수목일위_XLS][수목일위_XLS]el__계서_수_26"/>
      <sheetName val="[수목일위_XLS][수목일위_XLS]el__계서_수_27"/>
      <sheetName val="[수목일위_XLS][수목일위_XLS]el__계서_수_42"/>
      <sheetName val="[수목일위_XLS][수목일위_XLS]el__계서_수_43"/>
      <sheetName val="[수목일위_XLS][수목일위_XLS]el__계서_수_36"/>
      <sheetName val="[수목일위_XLS][수목일위_XLS]el__계서_수_37"/>
      <sheetName val="[수목일위_XLS][수목일위_XLS]el__계서_수_30"/>
      <sheetName val="[수목일위_XLS][수목일위_XLS]el__계서_수_31"/>
      <sheetName val="[수목일위_XLS][수목일위_XLS]el__계서_수_32"/>
      <sheetName val="[수목일위_XLS][수목일위_XLS]el__계서_수_33"/>
      <sheetName val="[수목일위_XLS][수목일위_XLS]el__계서_수_34"/>
      <sheetName val="[수목일위_XLS][수목일위_XLS]el__계서_수_35"/>
      <sheetName val="[수목일위_XLS][수목일위_XLS]el__계서_수_38"/>
      <sheetName val="[수목일위_XLS][수목일위_XLS]el__계서_수_39"/>
      <sheetName val="[수목일위_XLS][수목일위_XLS]el__계서_수_40"/>
      <sheetName val="[수목일위_XLS][수목일위_XLS]el__계서_수_41"/>
      <sheetName val="[수목일위_XLS][수목일위_XLS]el__계서_수_58"/>
      <sheetName val="[수목일위_XLS][수목일위_XLS]el__계서_수_59"/>
      <sheetName val="[수목일위_XLS][수목일위_XLS]el__계서_수_44"/>
      <sheetName val="[수목일위_XLS][수목일위_XLS]el__계서_수_45"/>
      <sheetName val="[수목일위_XLS][수목일위_XLS]el__계서_수_68"/>
      <sheetName val="[수목일위_XLS][수목일위_XLS]el__계서_수_69"/>
      <sheetName val="[수목일위_XLS][수목일위_XLS]el__계서_수_46"/>
      <sheetName val="[수목일위_XLS][수목일위_XLS]el__계서_수_47"/>
      <sheetName val="[수목일위_XLS][수목일위_XLS]el__계서_수_48"/>
      <sheetName val="[수목일위_XLS][수목일위_XLS]el__계서_수_49"/>
      <sheetName val="[수목일위_XLS][수목일위_XLS]el__계서_수_50"/>
      <sheetName val="[수목일위_XLS][수목일위_XLS]el__계서_수_51"/>
      <sheetName val="[수목일위_XLS][수목일위_XLS]el__계서_수_52"/>
      <sheetName val="[수목일위_XLS][수목일위_XLS]el__계서_수_53"/>
      <sheetName val="[수목일위_XLS][수목일위_XLS]el__계서_수_54"/>
      <sheetName val="[수목일위_XLS][수목일위_XLS]el__계서_수_55"/>
      <sheetName val="[수목일위_XLS][수목일위_XLS]el__계서_수_56"/>
      <sheetName val="[수목일위_XLS][수목일위_XLS]el__계서_수_57"/>
      <sheetName val="[수목일위_XLS][수목일위_XLS]el__계서_수_60"/>
      <sheetName val="[수목일위_XLS][수목일위_XLS]el__계서_수_61"/>
      <sheetName val="[수목일위_XLS][수목일위_XLS]el__계서_수_80"/>
      <sheetName val="[수목일위_XLS][수목일위_XLS]el__계서_수_81"/>
      <sheetName val="[수목일위_XLS][수목일위_XLS]el__계서_수_62"/>
      <sheetName val="[수목일위_XLS][수목일위_XLS]el__계서_수_63"/>
      <sheetName val="[수목일위_XLS][수목일위_XLS]el__계서_수_64"/>
      <sheetName val="[수목일위_XLS][수목일위_XLS]el__계서_수_65"/>
      <sheetName val="[수목일위_XLS][수목일위_XLS]el__계서_수_66"/>
      <sheetName val="[수목일위_XLS][수목일위_XLS]el__계서_수_67"/>
      <sheetName val="[수목일위_XLS][수목일위_XLS]el__계서_수_78"/>
      <sheetName val="[수목일위_XLS][수목일위_XLS]el__계서_수_79"/>
      <sheetName val="[수목일위_XLS][수목일위_XLS]el__계서_수_70"/>
      <sheetName val="[수목일위_XLS][수목일위_XLS]el__계서_수_71"/>
      <sheetName val="[수목일위_XLS][수목일위_XLS]el__계서_수_72"/>
      <sheetName val="[수목일위_XLS][수목일위_XLS]el__계서_수_73"/>
      <sheetName val="[수목일위_XLS][수목일위_XLS]el__계서_수_74"/>
      <sheetName val="[수목일위_XLS][수목일위_XLS]el__계서_수_75"/>
      <sheetName val="[수목일위_XLS][수목일위_XLS]el__계서_수_76"/>
      <sheetName val="[수목일위_XLS][수목일위_XLS]el__계서_수_77"/>
      <sheetName val="[수목일위_XLS][수목일위_XLS]el__계서_수_82"/>
      <sheetName val="[수목일위_XLS][수목일위_XLS]el__계서_수_83"/>
      <sheetName val="[수목일위_XLS][수목일위_XLS]el__계서_수_86"/>
      <sheetName val="[수목일위_XLS][수목일위_XLS]el__계서_수_87"/>
      <sheetName val="[수목일위_XLS][수목일위_XLS]el__계서_수_84"/>
      <sheetName val="[수목일위_XLS][수목일위_XLS]el__계서_수_85"/>
      <sheetName val="[수목일위_XLS][수목일위_XLS]el__계서_수_88"/>
      <sheetName val="[수목일위_XLS][수목일위_XLS]el__계서_수_89"/>
      <sheetName val="[수목일위_XLS][수목일위_XLS]el__계서_수_90"/>
      <sheetName val="[수목일위_XLS][수목일위_XLS]el__계서_수_91"/>
      <sheetName val="[수목일위_XLS][수목일위_XLS]el__계서_수_96"/>
      <sheetName val="[수목일위_XLS][수목일위_XLS]el__계서_수_97"/>
      <sheetName val="[수목일위_XLS][수목일위_XLS]el__계서_수_92"/>
      <sheetName val="[수목일위_XLS][수목일위_XLS]el__계서_수_93"/>
      <sheetName val="[수목일위_XLS][수목일위_XLS]el__계서_수_98"/>
      <sheetName val="[수목일위_XLS][수목일위_XLS]el__계서_수_99"/>
      <sheetName val="[수목일위_XLS][수목일위_XLS]el__계서_수_94"/>
      <sheetName val="[수목일위_XLS][수목일위_XLS]el__계서_수_95"/>
      <sheetName val="[수목일위_XLS][수목일위_XLS]el__계서__100"/>
      <sheetName val="[수목일위_XLS][수목일위_XLS]el__계서__101"/>
      <sheetName val="[수목일위_XLS][수목일위_XLS]el__계서__104"/>
      <sheetName val="[수목일위_XLS][수목일위_XLS]el__계서__105"/>
      <sheetName val="[수목일위_XLS]el\설계서\؀뤁Փ"/>
      <sheetName val="[수목일위_XLS][수목일위_XLS]el______324"/>
      <sheetName val="[수목일위_XLS][수목일위_XLS]el______325"/>
      <sheetName val="[수목일위_XLS][수목일위_XLS]el______294"/>
      <sheetName val="[수목일위_XLS][수목일위_XLS]el______295"/>
      <sheetName val="[수목일위_XLS][수목일위_XLS]el______268"/>
      <sheetName val="[수목일위_XLS][수목일위_XLS]el______269"/>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2"/>
      <sheetName val="[수목일위_XLS][수목일위_XLS]el______263"/>
      <sheetName val="[수목일위_XLS][수목일위_XLS]el______264"/>
      <sheetName val="[수목일위_XLS][수목일위_XLS]el______265"/>
      <sheetName val="[수목일위_XLS][수목일위_XLS]el______266"/>
      <sheetName val="[수목일위_XLS][수목일위_XLS]el______267"/>
      <sheetName val="[수목일위_XLS][수목일위_XLS]el______282"/>
      <sheetName val="[수목일위_XLS][수목일위_XLS]el______283"/>
      <sheetName val="[수목일위_XLS][수목일위_XLS]el______270"/>
      <sheetName val="[수목일위_XLS][수목일위_XLS]el______271"/>
      <sheetName val="[수목일위_XLS][수목일위_XLS]el___서_수_18"/>
      <sheetName val="[수목일위_XLS][수목일위_XLS]el___서_수_19"/>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_14"/>
      <sheetName val="[수목일위_XLS][수목일위_XLS]el___서_수_15"/>
      <sheetName val="[수목일위_XLS][수목일위_XLS]el___서_수_16"/>
      <sheetName val="[수목일위_XLS][수목일위_XLS]el___서_수_17"/>
      <sheetName val="[수목일위_XLS][수목일위_XLS]el___서_수_20"/>
      <sheetName val="[수목일위_XLS][수목일위_XLS]el___서_수_2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310"/>
      <sheetName val="[수목일위_XLS][수목일위_XLS]el______311"/>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308"/>
      <sheetName val="[수목일위_XLS][수목일위_XLS]el______309"/>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20"/>
      <sheetName val="[수목일위_XLS][수목일위_XLS]el______32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2"/>
      <sheetName val="[수목일위_XLS][수목일위_XLS]el______323"/>
      <sheetName val="[수목일위_XLS][수목일위_XLS]el_______6"/>
      <sheetName val="[수목일위_XLS][수목일위_XLS]el_______7"/>
      <sheetName val="[수목일위_XLS]el\설계서\수목일위㺎ĔﰐṦ"/>
      <sheetName val="[수목일위_XLS]el\설계서\수목일위왤¸퀐⃚"/>
      <sheetName val="[수목일위_XLS]el\설계서\수목일위왤¸⇀Ứ"/>
      <sheetName val="[수목일위_XLS]el\설계서\Ѐ༰"/>
      <sheetName val="[수목일위_XLS][수목일위_XLS]el______336"/>
      <sheetName val="[수목일위_XLS][수목일위_XLS]el______337"/>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TEST1"/>
      <sheetName val="FT_금액"/>
      <sheetName val="FAB_O"/>
      <sheetName val="10.전⽬餀"/>
      <sheetName val="[수목일위.XLS]el\설계서\Ꚑ⺉_x0000__x0000__x0000__x0000_彄Ώ"/>
      <sheetName val="[수목일위.XLS][수목일위.XLS]el__계_____6"/>
      <sheetName val="[수목일위.XLS][수목일위.XLS]el__계_____7"/>
      <sheetName val="[수목일위.XLS][수목일위.XLS]el______목_6"/>
      <sheetName val="[수목일위.XLS][수목일위.XLS]el______목_7"/>
      <sheetName val="pier(Ô_x0000_Ԁ"/>
      <sheetName val="[수목일위.XLS]el\설계서\_x0000__x0000__x0005__x0000_⿭ƫ_x0000_"/>
      <sheetName val="[수목일위.XLS]el\설계서\᠀鞼栂䛒က铛倜ꆟ"/>
      <sheetName val="[수목일위.XLS][수목일위.XLS]el__계서_수목_8"/>
      <sheetName val="[수목일위.XLS][수목일위.XLS]el__계서_수목_9"/>
      <sheetName val="[수목일위.XLS][수목일위.XLS]el__계서_수목_4"/>
      <sheetName val="[수목일위.XLS][수목일위.XLS]el__계서_수목_5"/>
      <sheetName val="[수목일위.XLS][수목일위.XLS]el__계서_수목_6"/>
      <sheetName val="[수목일위.XLS][수목일위.XLS]el__계서_수목_7"/>
      <sheetName val="[수목일위.XLS][수목일위.XLS]el__계서__202"/>
      <sheetName val="[수목일위.XLS][수목일위.XLS]el__계서__203"/>
      <sheetName val="[수목일위.XLS][수목일위.XLS]el__계서__198"/>
      <sheetName val="[수목일위.XLS][수목일위.XLS]el__계서__199"/>
      <sheetName val="[수목일위.XLS][수목일위.XLS]el__계서__200"/>
      <sheetName val="[수목일위.XLS][수목일위.XLS]el__계서__201"/>
      <sheetName val="[수목일위.XLS][수목일위.XLS]el__계서__186"/>
      <sheetName val="[수목일위.XLS][수목일위.XLS]el__계서__187"/>
      <sheetName val="[수목일위.XLS][수목일위.XLS]el__계서__190"/>
      <sheetName val="[수목일위.XLS][수목일위.XLS]el__계서__191"/>
      <sheetName val="[수목일위.XLS][수목일위.XLS]el__계서__142"/>
      <sheetName val="[수목일위.XLS][수목일위.XLS]el__계서__143"/>
      <sheetName val="[수목일위.XLS][수목일위.XLS]el__계서__140"/>
      <sheetName val="[수목일위.XLS][수목일위.XLS]el__계서__141"/>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10"/>
      <sheetName val="[수목일위.XLS][수목일위.XLS]el__계서__111"/>
      <sheetName val="[수목일위.XLS][수목일위.XLS]el__계서__112"/>
      <sheetName val="[수목일위.XLS][수목일위.XLS]el__계서__113"/>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84"/>
      <sheetName val="[수목일위.XLS][수목일위.XLS]el__계서__185"/>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54"/>
      <sheetName val="[수목일위.XLS][수목일위.XLS]el__계서__155"/>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0"/>
      <sheetName val="[수목일위.XLS][수목일위.XLS]el__계서__161"/>
      <sheetName val="[수목일위.XLS][수목일위.XLS]el__계서__162"/>
      <sheetName val="[수목일위.XLS][수목일위.XLS]el__계서__163"/>
      <sheetName val="[수목일위.XLS][수목일위.XLS]el__계서__164"/>
      <sheetName val="[수목일위.XLS][수목일위.XLS]el__계서__165"/>
      <sheetName val="[수목일위.XLS][수목일위.XLS]el__계서__166"/>
      <sheetName val="[수목일위.XLS][수목일위.XLS]el__계서__167"/>
      <sheetName val="[수목일위.XLS][수목일위.XLS]el__계서__168"/>
      <sheetName val="[수목일위.XLS][수목일위.XLS]el__계서__169"/>
      <sheetName val="[수목일위.XLS][수목일위.XLS]el__계서__170"/>
      <sheetName val="[수목일위.XLS][수목일위.XLS]el__계서__171"/>
      <sheetName val="[수목일위.XLS][수목일위.XLS]el__계서__172"/>
      <sheetName val="[수목일위.XLS][수목일위.XLS]el__계서__173"/>
      <sheetName val="[수목일위.XLS][수목일위.XLS]el__계서__174"/>
      <sheetName val="[수목일위.XLS][수목일위.XLS]el__계서__175"/>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0"/>
      <sheetName val="[수목일위.XLS][수목일위.XLS]el__계서__181"/>
      <sheetName val="[수목일위.XLS][수목일위.XLS]el__계서__182"/>
      <sheetName val="[수목일위.XLS][수목일위.XLS]el__계서__183"/>
      <sheetName val="[수목일위.XLS][수목일위.XLS]el__계서__188"/>
      <sheetName val="[수목일위.XLS][수목일위.XLS]el__계서__189"/>
      <sheetName val="[수목일위.XLS][수목일위.XLS]el__계서__192"/>
      <sheetName val="[수목일위.XLS][수목일위.XLS]el__계서__193"/>
      <sheetName val="[수목일위.XLS][수목일위.XLS]el__계서__194"/>
      <sheetName val="[수목일위.XLS][수목일위.XLS]el__계서__195"/>
      <sheetName val="[수목일위.XLS][수목일위.XLS]el__계서__196"/>
      <sheetName val="[수목일위.XLS][수목일위.XLS]el__계서__197"/>
      <sheetName val="[수목일위.XLS][수목일위.XLS]el__계서__206"/>
      <sheetName val="[수목일위.XLS][수목일위.XLS]el__계서__207"/>
      <sheetName val="[수목일위.XLS][수목일위.XLS]el__계서__204"/>
      <sheetName val="[수목일위.XLS][수목일위.XLS]el__계서__205"/>
      <sheetName val="[수목일위.XLS][수목일위.XLS]el__계서__208"/>
      <sheetName val="[수목일위.XLS][수목일위.XLS]el__계서__209"/>
      <sheetName val="[수목일위.XLS][수목일위.XLS]el__계서__212"/>
      <sheetName val="[수목일위.XLS][수목일위.XLS]el__계서__213"/>
      <sheetName val="[수목일위.XLS][수목일위.XLS]el__계서__210"/>
      <sheetName val="[수목일위.XLS][수목일위.XLS]el__계서__211"/>
      <sheetName val="[수목일위.XLS][수목일위.XLS]el__계서__214"/>
      <sheetName val="[수목일위.XLS][수목일위.XLS]el__계서__215"/>
      <sheetName val="[수목일위.XLS][수목일위.XLS]el__계서__216"/>
      <sheetName val="[수목일위.XLS][수목일위.XLS]el__계서__217"/>
      <sheetName val="[수목일위.XLS][수목일위.XLS]el__계서__218"/>
      <sheetName val="[수목일위.XLS][수목일위.XLS]el__계서__219"/>
      <sheetName val="[수목일위.XLS][수목일위.XLS]el__계서__222"/>
      <sheetName val="[수목일위.XLS][수목일위.XLS]el__계서__223"/>
      <sheetName val="[수목일위.XLS][수목일위.XLS]el__계서__220"/>
      <sheetName val="[수목일위.XLS][수목일위.XLS]el__계서__221"/>
      <sheetName val="[수목일위.XLS][수목일위.XLS]el__계서__224"/>
      <sheetName val="[수목일위.XLS][수목일위.XLS]el__계서__225"/>
      <sheetName val="[수목일위.XLS][수목일위.XLS]el__계서__226"/>
      <sheetName val="[수목일위.XLS][수목일위.XLS]el__계서__227"/>
      <sheetName val="단가적용기준"/>
      <sheetName val="AL공_x0005_헾⿘_x0005_"/>
      <sheetName val="배수장공사비명ࠀᙖ"/>
      <sheetName val="직원ꌱ⾷_x0005__x0000_"/>
      <sheetName val="총괄메뉴"/>
      <sheetName val="DATA 입력부"/>
      <sheetName val="노견단위수량"/>
      <sheetName val="1-_x0000__x0000_쀀"/>
      <sheetName val="1-쀀俚˯"/>
      <sheetName val="공정집계_국별"/>
      <sheetName val="[수목일위.XLS][수목일위.XLS]el_____1814"/>
      <sheetName val="[수목일위.XLS][수목일위.XLS]el_____1815"/>
      <sheetName val="_x0002_ᯪ"/>
      <sheetName val="원보"/>
      <sheetName val="제원"/>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추가대화"/>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 HIT-&gt;HMC 견적(3900)"/>
      <sheetName val="2F 회의실견적(5_14 일대)"/>
      <sheetName val="工완성공사율"/>
      <sheetName val="2006년일위대가"/>
      <sheetName val="104동"/>
      <sheetName val="20관리비율"/>
      <sheetName val="단가기준"/>
      <sheetName val="건축공사 분괴표원본데이터(공통+건축)"/>
      <sheetName val="제품별단가"/>
      <sheetName val="제품별절단길이-0628"/>
      <sheetName val="동수"/>
      <sheetName val="주소"/>
      <sheetName val="원가_(2)"/>
      <sheetName val="평내중"/>
      <sheetName val="외삼초"/>
      <sheetName val="서울대규장각(가시설흙막이)"/>
      <sheetName val="일위목록-기"/>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재공품기초자료"/>
      <sheetName val="구조대가"/>
      <sheetName val="포설대가1"/>
      <sheetName val="부대대가"/>
      <sheetName val="중강당 내역"/>
      <sheetName val="일용직내역"/>
      <sheetName val="합천내역"/>
      <sheetName val="工관리비율"/>
      <sheetName val="공통(Ȳ_x0000__xd800_䧶_x0000__x0000_"/>
      <sheetName val="주식"/>
      <sheetName val="기존단가 (2)"/>
      <sheetName val="6.일위목록"/>
      <sheetName val="비교1"/>
      <sheetName val="TRU"/>
      <sheetName val="내   역"/>
      <sheetName val="기본자료"/>
      <sheetName val="외주비"/>
      <sheetName val="소각장스케줄"/>
      <sheetName val="fursys"/>
      <sheetName val="동원인원"/>
      <sheetName val="신규DEP"/>
      <sheetName val="가로등내역서"/>
      <sheetName val="전기변내역"/>
      <sheetName val="공통(Ȳ"/>
      <sheetName val="SW개발대상목록(기능점수)"/>
      <sheetName val="지하"/>
      <sheetName val="1000 DB구축 부표"/>
      <sheetName val="98NS-N"/>
      <sheetName val="공수"/>
      <sheetName val="건축설계 대가요율"/>
      <sheetName val="기초일위대가"/>
      <sheetName val="CODE(2)"/>
      <sheetName val="원가+내역"/>
      <sheetName val="일반공사"/>
      <sheetName val="03전반노무비"/>
      <sheetName val="도봉2지구"/>
      <sheetName val="일위(설)"/>
      <sheetName val="출자한도"/>
      <sheetName val="5사남"/>
      <sheetName val="RE9604"/>
      <sheetName val="대비2"/>
      <sheetName val="분양가"/>
      <sheetName val="부대대비"/>
      <sheetName val="냉연집계"/>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¼³°è¼­(Ç¥Áö)"/>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60명당사(총괄)"/>
      <sheetName val="구간별현황"/>
      <sheetName val="기성청구서"/>
      <sheetName val="AIR SHOWER(3인용)"/>
      <sheetName val="PSCbeam설계"/>
      <sheetName val="업무"/>
      <sheetName val="호표"/>
      <sheetName val="대표자"/>
      <sheetName val="1456"/>
      <sheetName val="자__재"/>
      <sheetName val="CT_"/>
      <sheetName val="공사예산하조서(O_K)"/>
      <sheetName val="설계명세서_(장비)"/>
      <sheetName val="_HIT-&gt;HMC_견적(3900)"/>
      <sheetName val="2F_회의실견적(5_14_일대)"/>
      <sheetName val="원가계산서_"/>
      <sheetName val="단가_"/>
      <sheetName val="급수_(LPM)"/>
      <sheetName val="일위대가표(유단가)"/>
      <sheetName val="감리원배치기준"/>
      <sheetName val="책임감리공제요율"/>
      <sheetName val="등급별 배치기준"/>
      <sheetName val="분전함신설"/>
      <sheetName val="총차분(토목)"/>
      <sheetName val="간접비계산"/>
      <sheetName val="입력데이타"/>
      <sheetName val="대가단최종"/>
      <sheetName val="단가산출목록표"/>
      <sheetName val="토목공사"/>
      <sheetName val="정산서 "/>
      <sheetName val="지질조사분석"/>
      <sheetName val="1회 기성내역서"/>
      <sheetName val="범례표"/>
      <sheetName val="산식3"/>
      <sheetName val="data table"/>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02하반기노임"/>
      <sheetName val="변수"/>
      <sheetName val="유지관리비등"/>
      <sheetName val="Sens&amp;Anal"/>
      <sheetName val="IS&lt;양식27&gt;"/>
      <sheetName val="총투자비산정"/>
      <sheetName val="A 견적"/>
      <sheetName val="공비대비"/>
      <sheetName val="기본자료입력"/>
      <sheetName val="특수선일위대가"/>
      <sheetName val="1TYPE"/>
      <sheetName val="원가_(2)1"/>
      <sheetName val="단가_(2)1"/>
      <sheetName val="자__재1"/>
      <sheetName val="직접비"/>
      <sheetName val="[수목일위.XLS]el\설계서\수목일위_x0000__x0000_Ā_x0000__x0005__x0000__x0000__x0000_"/>
      <sheetName val="[수목일위.XLS]el\설계서\_x0000__x0000__x0005__x0000_ၐ鉩ʂ_x0000_"/>
      <sheetName val="[수목일위.XLS]el\설계서\_x0000__x0000__x0005__x0000_䩰相Ǉ_x0000_"/>
      <sheetName val="[수목일위.XLS]el\설계서\_x0000__x0000__x0005__x0000_並蟑Ǉ_x0000_"/>
      <sheetName val="[수목일위.XLS]el\설계서\_x0000__x0000__x0005__x0000_菠翺Ǉ_x0000_"/>
      <sheetName val="[수목일위.XLS]el\설계서\_x0000__x0000__x0005__x0000_웰螚Ǉ_x0000_"/>
      <sheetName val="[수목일위.XLS]el\설계서_x0000__x0000__x0005__x0000_池Ȉ_x0000__x0000_"/>
      <sheetName val="[수목일위.XLS]el\설계서_x0000__x0000__x0005__x0000_㢠ꍈȈ_x0000__x0000_"/>
      <sheetName val="[수목일위.XLS][수목일위.XLS]el___서_수__4"/>
      <sheetName val="[수목일위.XLS][수목일위.XLS]el___서_수__5"/>
      <sheetName val="[수목일위.XLS][수목일위.XLS]el___서_수__2"/>
      <sheetName val="[수목일위.XLS][수목일위.XLS]el___서_수__3"/>
      <sheetName val="[수목일위.XLS]el\설계서\수ఀ_x0002_籚夂㷿က"/>
      <sheetName val="[수목일위.XLS]el\설계서\수鮘⿗䃒_x0000__x0000_哤"/>
      <sheetName val="일위대가표(1_x0000_"/>
      <sheetName val="[수목일위.XLS]el\설계서\⭛Î蟰ᕇ_x0000__x0000__x0000__x0000_"/>
      <sheetName val="AL공䊼ȯ꜠ƞ"/>
      <sheetName val="[수목일위.XLS]el\설계서\蠀㶅저怀쯙_x001a__x0000_"/>
      <sheetName val="[수목일위.XLS][수목일위.XLS_x0000_]el______27"/>
      <sheetName val="[수목일위.XLS]el\설계서\수목일위쌅줅/_x0000_"/>
      <sheetName val="손익계산서 raw data"/>
      <sheetName val="손익내역전년"/>
      <sheetName val="[수목일위.XLS]el\설계ȃ_x0000_䠀럠㴃쒼က4_x0000_"/>
      <sheetName val="[수목일위.XLS]el\설계렃益퀀컀_x001c__x0000__x0000__x0000_ꠀ콊"/>
      <sheetName val="1공구(을)"/>
      <sheetName val="[수목일위.XLS]el\설계서䐐❃癀Ս_x0000__x0000_冴_x0009_挘"/>
      <sheetName val="[수목일위.XLS][수목일위.XLS_x0000_]el______28"/>
      <sheetName val="[수목일위.XLS][수목일위.XLS_x0000_]el______29"/>
      <sheetName val="[수목일위.XLS]el\설계서䐐❃癀Ս_x0000__x0000_冴 挘"/>
      <sheetName val="[수목일위.XLS][수목일위.XLS]el___서__목_2"/>
      <sheetName val="[수목일위.XLS][수목일위.XLS]el___서__목_3"/>
      <sheetName val="[수목일위.XLS][수목일위.XLS]el___서__목_4"/>
      <sheetName val="[수목일위.XLS]el\설계서\_x0014_"/>
      <sheetName val="계DATA"/>
      <sheetName val="실DATA "/>
      <sheetName val="[수목일위.XLS]el\설계서\崃떼㋾_x001d__x0000__x0000__x0000_"/>
      <sheetName val="★도급내悱_x0017__x0000_缥"/>
      <sheetName val="[수목일위.XLS]el\설계_x0000__x0000__x0000__x0001_Ԁ_x0000_ﴀ瀀外"/>
      <sheetName val="[수목일위_XLS]el\설계서\수목일위_脃퀀"/>
      <sheetName val="[수목일위_XLS]el\설계서\수저⯹ᘁࠁ㹠#"/>
      <sheetName val="재산세_토지"/>
      <sheetName val="[수목일위_XLS]el\설계서\수목일위ᧈ̬"/>
      <sheetName val="[수목일위_XLS]el\설계서\수목일위졈ᚆ"/>
      <sheetName val="[수목일위_XLS][수목일위_XLS]el_______8"/>
      <sheetName val="[수목일위_XLS][수목일위_XLS]el_______9"/>
      <sheetName val="[수목일위_XLS][수목일위_XLS]el\설계Ԁ"/>
      <sheetName val="[수목일위_XLS][수목일위_XLS]el______목_2"/>
      <sheetName val="[수목일위_XLS][수목일위_XLS]el______목_3"/>
      <sheetName val="[수목일위_XLS]el\설계렃耀ﻯ+덎"/>
      <sheetName val="[수목일위_XLS][수목일위_XLS]el______10"/>
      <sheetName val="[수목일위_XLS][수목일위_XLS]el______11"/>
      <sheetName val="[수목일위_XLS][수목일위_XLS]el______14"/>
      <sheetName val="[수목일위_XLS][수목일위_XLS]el______15"/>
      <sheetName val="[수목일위_XLS][수목일위_XLS]el______12"/>
      <sheetName val="[수목일위_XLS][수목일위_XLS]el______13"/>
      <sheetName val="[수목일위_XLS][수목일위_XLS]el______16"/>
      <sheetName val="[수목일위_XLS][수목일위_XLS]el______17"/>
      <sheetName val="[수목일위_XLS][수목일위_XLS]el______348"/>
      <sheetName val="[수목일위_XLS][수목일위_XLS]el______349"/>
      <sheetName val="[수목일위_XLS][수목일위_XLS]el______344"/>
      <sheetName val="[수목일위_XLS][수목일위_XLS]el______345"/>
      <sheetName val="48일위(橂】"/>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수목일위_XLS]el_설______2"/>
      <sheetName val="[수목일위_XLS][수목일위_XLS]el_설______3"/>
      <sheetName val="[수목일위_XLS]el\설계서\수목일識ɾ뺑p䎸"/>
      <sheetName val="횡_翨"/>
      <sheetName val="횡_"/>
      <sheetName val="[수목일위_XLS][수목일위_XLS]el__계___목_2"/>
      <sheetName val="[수목일위_XLS][수목일위_XLS]el__계___목_3"/>
      <sheetName val="[수목일위_XLS][수목일위_XLS]el\설계서\수"/>
      <sheetName val="[수목일위_XLS]el\설계서\수목일위绀5ﾈȸ"/>
      <sheetName val="crude_SLAB_RE-bar"/>
      <sheetName val="에너齘"/>
      <sheetName val="약품盌"/>
      <sheetName val="[수목일위_XLS]el\설계서\수栁搀"/>
      <sheetName val="자재집계_&amp;_총괄표"/>
      <sheetName val="일위대가목움"/>
      <sheetName val="사업분석㗩"/>
      <sheetName val="사업분석⬰㖚"/>
      <sheetName val="사업분석肰㖘"/>
      <sheetName val="사업분석炐㡨"/>
      <sheetName val="사업분석䄠㦖"/>
      <sheetName val="사업분석᭐㡩"/>
      <sheetName val="[수목일위_XLS][수목일위_XLS]el_설_서_수목_8"/>
      <sheetName val="[수목일위_XLS][수목일위_XLS]el_설_서_수목_9"/>
      <sheetName val="[수목일위_XLS][수목일위_XLS]el_설_서_수_10"/>
      <sheetName val="[수목일위_XLS][수목일위_XLS]el_설_서_수_11"/>
      <sheetName val="[수목일위_XLS][수목일위_XLS]el_설_서_수_12"/>
      <sheetName val="[수목일위_XLS][수목일위_XLS]el_설_서_수_13"/>
      <sheetName val="일위대가목록표("/>
      <sheetName val="[수목일위_XLS]el\설계서෰ਇǽ"/>
      <sheetName val="[수목일위_XLS]el\설계서몰ᔢǽ"/>
      <sheetName val="[수목일위_XLS]el\설계서쩀睜ǽ"/>
      <sheetName val="PROJECT_BRIEF"/>
      <sheetName val="[수목일위_XLS]el\설계서\"/>
      <sheetName val="[수목일위_XLS][수목일위_XLS"/>
      <sheetName val="4_전력"/>
      <sheetName val="[수목일위_XLS]el\설계서\수목일위_"/>
      <sheetName val="[수목일위_XLS][수목일위_XLS]el\설계"/>
      <sheetName val="[수목일위_XLS][수목일위_XLS]el______342"/>
      <sheetName val="[수목일위_XLS][수목일위_XLS]el______343"/>
      <sheetName val="[수목일위_XLS][수목일위_XLS]el______338"/>
      <sheetName val="[수목일위_XLS][수목일위_XLS]el______339"/>
      <sheetName val="[수목일위_XLS][수목일위_XLS]el______340"/>
      <sheetName val="[수목일위_XLS][수목일위_XLS]el______341"/>
      <sheetName val="[수목일위_XLS][수목일위_XLS]el______346"/>
      <sheetName val="[수목일위_XLS][수목일위_XLS]el______347"/>
      <sheetName val="[수목일위_XLS]el\설계서\"/>
      <sheetName val="일위대가표"/>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6"/>
      <sheetName val="[수목일위_XLS][수목일위_XLS]el______357"/>
      <sheetName val="[수목일위_XLS][수목일위_XLS]el______360"/>
      <sheetName val="[수목일위_XLS][수목일위_XLS]el______361"/>
      <sheetName val="[수목일위_XLS][수목일위_XLS]el______354"/>
      <sheetName val="[수목일위_XLS][수목일위_XLS]el______355"/>
      <sheetName val="[수목일위_XLS][수목일위_XLS]el______358"/>
      <sheetName val="[수목일위_XLS][수목일위_XLS]el______359"/>
      <sheetName val="[수목일위_XLS]el\설계서\遘ʖퟍ‮"/>
      <sheetName val="[수목일위_XLS]el\설계서\수목일谐#"/>
      <sheetName val="[수목일위_XLS]el\설계서\Ā"/>
      <sheetName val="[수목일위_XLS]el\설계攁Մ "/>
      <sheetName val="[수목일위_XLS]el\설계서\⭛ş하ឆ"/>
      <sheetName val="[수목일위_XLS]el\설계Ԁﰀ䀀螵"/>
      <sheetName val="AL공_xd800_㽞谀㽠"/>
      <sheetName val="조경䠀羅"/>
      <sheetName val="[수목일위.XLS][수목일위.XLS]el_설___수__6"/>
      <sheetName val="[수목일위.XLS][수목일위.XLS]el_설___수__7"/>
      <sheetName val="[수목일위.XLS][수목일위.XLS]el_____수__2"/>
      <sheetName val="[수목일위.XLS][수목일위.XLS]el_____수__3"/>
      <sheetName val="[수목일위.XLS]el\설계서\수목일위렃ꋠ渂巩⠀﴿_x001f__x0000_"/>
      <sheetName val="Lumen"/>
      <sheetName val="[수목일위.XLS_x0000_]el\설계서_x0000__x0000_Ā_x0000__x0005__x0000_翽_x0000_凰"/>
      <sheetName val="[수목일위.XLS_x0000_]el\설계서_x0000__x0000_Ā_x0000__x0005__x0000_Í_x0000_峠"/>
      <sheetName val="[수목일위.XLS]el\설계؀_x0001__x0000__x0000__x0000_ﴁֳ_x0000_ꀀꆂ"/>
      <sheetName val="[수목일위.XLS]el\설계서\수목氂Ꙣ栀蠡_x001a__x0000_"/>
      <sheetName val="[수목일위.XLS]el\설계서\수_x0000__x0000_Ā_x0000__x0005__x0000_翼"/>
      <sheetName val="기본㑠_x0000_"/>
      <sheetName val="[수목일위.XLS]el\설계서\수쀀쓑_x0000__xda00_ǹ"/>
      <sheetName val="[수목일위.XLS]el\설계서\수拠ᖌ_x0000__x0000__x0000__x0000_撬"/>
      <sheetName val="[수목일위.XLS]el\설계서\_x0000_႒틥_x0000_樀䆳"/>
      <sheetName val="일위대가Ԁ_x0000_缀_x0000__x0000__x0000_"/>
      <sheetName val="AL공_x0005_"/>
      <sheetName val="공사վ_x0000_"/>
      <sheetName val="공사֟_x0000_"/>
      <sheetName val="공사բ_x0000_"/>
      <sheetName val="공사써쨅"/>
      <sheetName val="입迤"/>
      <sheetName val="입䀀澠"/>
      <sheetName val="내역서1999.擀睈㙠"/>
      <sheetName val="자재Å_x0000_"/>
      <sheetName val="[수목일위.XLS]el\설계洂ﮦ_x0000__x0000_蠀萅蜹_x0002__x0000_"/>
      <sheetName val="일위대가표¾_x0000_瀀"/>
      <sheetName val="[수목일위.XLS]el\설계서\_x0000__x0000__x0000__x0000__x0000__x0001__x0000__x0000_"/>
      <sheetName val="⁵"/>
      <sheetName val="단가(_x0000__x0000__x0005_"/>
      <sheetName val="[수목일위.XLS]el\설계서؀_x0001__x0000__x0000__x0000_紁ר_x0000_"/>
      <sheetName val="[수목일위.XLS]el\설계서_x0000_ကÆ_x0000__x0000_丁Ե_x0000_怀"/>
      <sheetName val="[수목일위.XLS]el\설계서\刀_x0010__x0000__x0000__x0000__x0000__x0000__x0001_"/>
      <sheetName val="개인별조서"/>
      <sheetName val="일위대가Ⴚ᱘尀᱘✀錒"/>
      <sheetName val="일위대가➺ԯ_x0000_缀_x0000_"/>
      <sheetName val="[수목일위.XLS_x0000_]el\설계서\수목일쬌v輐၂쳐"/>
      <sheetName val="★도급내᠀"/>
      <sheetName val="[수목일위.XLS]el\설계서\수識ɜ뺑N㰨⼐_x0000_"/>
      <sheetName val="[수목일위.XLS]el\설계서\수㓡»⁵_x0000__x0000__x0000_"/>
      <sheetName val="INSTR"/>
      <sheetName val="PAY"/>
      <sheetName val="완성차 미수금"/>
      <sheetName val="CHECK LIST"/>
      <sheetName val="salaries&amp;bonus"/>
      <sheetName val="철거현황"/>
      <sheetName val="[수목일위.XLS]el\설계서\밀潖Ѐ潗렀暫ԯ_x0000_"/>
      <sheetName val="장비ⱙ꜀"/>
      <sheetName val="[수목일위.XLS]el\설계서\수목일위_x0000_耀_xdd65__x0002_"/>
      <sheetName val="4.전력간»一æ"/>
      <sheetName val="[수목일위.XLS]el\설계서\수_x0000__x0000__x0000__x0001_Ԁ_x0000_"/>
      <sheetName val="[수목일위.XLS]el\설계서\수_x0000__x0000__x0000__x0001_Ԁ_x0000_切"/>
      <sheetName val="[수목일위.XLS]el\설계서\수_x0000__x0000__x0005__x0000_歀Β_x0000_"/>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SIL98"/>
      <sheetName val="[수목일위.XLS][수목일위.XLS]el___서_수_58"/>
      <sheetName val="[수목일위.XLS][수목일위.XLS]el___서_수_59"/>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62"/>
      <sheetName val="[수목일위.XLS][수목일위.XLS]el___서_수_63"/>
      <sheetName val="[수목일위.XLS][수목일위.XLS]el___서_수_60"/>
      <sheetName val="[수목일위.XLS][수목일위.XLS]el___서_수_61"/>
      <sheetName val="[수목일위.XLS][수목일위.XLS]el___서_수_66"/>
      <sheetName val="[수목일위.XLS][수목일위.XLS]el___서_수_67"/>
      <sheetName val="[수목일위.XLS][수목일위.XLS]el___서_수_64"/>
      <sheetName val="[수목일위.XLS][수목일위.XLS]el___서_수_65"/>
      <sheetName val="[수목일위.XLS][수목일위.XLS]el___서_수_74"/>
      <sheetName val="[수목일위.XLS][수목일위.XLS]el___서_수_75"/>
      <sheetName val="[수목일위.XLS][수목일위.XLS]el___서_수_70"/>
      <sheetName val="[수목일위.XLS][수목일위.XLS]el___서_수_71"/>
      <sheetName val="[수목일위.XLS][수목일위.XLS]el___서_수_68"/>
      <sheetName val="[수목일위.XLS][수목일위.XLS]el___서_수_69"/>
      <sheetName val="[수목일위.XLS][수목일위.XLS]el___서_수_72"/>
      <sheetName val="[수목일위.XLS][수목일위.XLS]el___서_수_73"/>
      <sheetName val="[수목일위.XLS]el\설계서\수_x0000_˱랰ɿ搭fᤨ"/>
      <sheetName val="[수목일위.XLS]el\설계서\수목일위.X갂궹"/>
      <sheetName val="[수목일위.XLS_x0000_]el\설계서ḃ蠀ᠹ젗ᡌ_x0017__x0000_̀"/>
      <sheetName val="[수목일위.XLS]el\설계서\_x0003_耀᠃嚇؃挳蠀迄"/>
      <sheetName val="[수목일위.XLS][수목일위.XLS]el_설_서___10"/>
      <sheetName val="[수목일위.XLS][수목일위.XLS]el_설_서___11"/>
      <sheetName val="[수목일위.XLS][수목일위.XLS]el_설_서___12"/>
      <sheetName val="[수목일위.XLS][수목일위.XLS]el_설_서___13"/>
      <sheetName val="[수목일위.XLS][수목일위.XLS]el_설_서___14"/>
      <sheetName val="[수목일위.XLS][수목일위.XLS]el_설_서___15"/>
      <sheetName val="[수목일위.XLS][수목일위.XLS]el_설_서___16"/>
      <sheetName val="[수목일위.XLS][수목일위.XLS]el_설_서___17"/>
      <sheetName val="2002상반기노임기준"/>
      <sheetName val="발주처자료_x0000__x0000_"/>
      <sheetName val="조경일莨"/>
      <sheetName val="조경일薈"/>
      <sheetName val="조경일헾"/>
      <sheetName val="[수목일위.XLS][수목일위.XLS]el_설______8"/>
      <sheetName val="[수목일위.XLS][수목일위.XLS]el_설______9"/>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10"/>
      <sheetName val="[수목일위.XLS][수목일위.XLS]el_설_____11"/>
      <sheetName val="[수목일위.XLS][수목일위.XLS]el_설_____12"/>
      <sheetName val="[수목일위.XLS][수목일위.XLS]el_설_____13"/>
      <sheetName val="[수목일위.XLS]el\설계서\수목일턠˞㥎Ð谀"/>
      <sheetName val="[수목일위.XLS]el\설계서\수목일턠˞㥎Ð꛰"/>
      <sheetName val="[수목일위.XLS]el\설계서\수목일턠˞㥎Ð笈"/>
      <sheetName val="[수목일위.XLS]el\설계서\수목일턠˞㥎Ð礈"/>
      <sheetName val="우측날개ᛅ"/>
      <sheetName val="97년 SEACO예산"/>
      <sheetName val="[수목일위.XLS_x0000_]el\설계서\㼠팰᣷_x0000__x0000__x0000__x0000_"/>
      <sheetName val="[수목일위.XLS][수목일위.XLS]el_____1822"/>
      <sheetName val="[수목일위.XLS][수목일위.XLS]el_____1823"/>
      <sheetName val="[수목일위.XLS][수목일위.XLS]el_____1818"/>
      <sheetName val="[수목일위.XLS][수목일위.XLS]el_____1819"/>
      <sheetName val="[수목일위.XLS][수목일위.XLS]el_____1816"/>
      <sheetName val="[수목일위.XLS][수목일위.XLS]el_____1817"/>
      <sheetName val="[수목일위.XLS][수목일위.XLS]el_____1820"/>
      <sheetName val="[수목일위.XLS][수목일위.XLS]el_____1821"/>
      <sheetName val="[수목일위.XLS][수목일위.XLS]el_____2502"/>
      <sheetName val="[수목일위.XLS][수목일위.XLS]el_____2503"/>
      <sheetName val="[수목일위.XLS][수목일위.XLS]el_____2500"/>
      <sheetName val="[수목일위.XLS][수목일위.XLS]el_____2501"/>
      <sheetName val="SUS"/>
      <sheetName val="[수목일위.XLS]el\설계서\수목일위.쐼뀁㤡렀"/>
      <sheetName val="자재 집계_x0000_"/>
      <sheetName val="[수목일위_XLS]el\설계서\수목일위_XLS]데이타11"/>
      <sheetName val="[수목일위.XLS]el\설계서\_x0000__x0000__x0005__x0000_浽ɂ_x0000_"/>
      <sheetName val="품셈기준"/>
      <sheetName val="[수목일위.XLS_x0000_]el\설계밃쀀凔-_x0000__x0000__x0000_栀坟"/>
      <sheetName val="[수목일위.XLS_x0000_]el\설계밃ꠇ)_x0000__x0000__x0000_頀圳"/>
      <sheetName val="[수목일위.XLS_x0000_]el\설계밃챆._x0000__x0000__x0000_頀圳"/>
      <sheetName val="[수목일위.XLS_x0000_]el\설계밃梄0_x0000__x0000__x0000_栀坟"/>
      <sheetName val="[수목일위.XLS_x0000_]el\설계밃耀鶮)_x0000__x0000__x0000_栀坟"/>
      <sheetName val="[수목일위.XLS]el\설계렀꿖갂綹ꠀ _x0000__x0000__x0000_"/>
      <sheetName val="[수목일위.XLS]el\설계렀꿖갂綹䠀ϑ$_x0000__x0000__x0000_"/>
      <sheetName val="[수목일위.XLS]el\설계렀꿖갂綹退泒#_x0000__x0000__x0000_"/>
      <sheetName val="[수목일위.XLS][수목일위.XLS]산근/"/>
      <sheetName val="[수목일위.XLS]el\설계서\수_x0000_́웠ʰ旼꼸"/>
      <sheetName val="[수목일위.XLS]el\설계서\수목일㺎Ē酈⃣_x0000_"/>
      <sheetName val="14._x0001__x0000__x0000__x0001_"/>
      <sheetName val="[수목일위.XLS]el\설계서\쒘_xde8e_ü_x0000__x0000__x0000_Ā_x0000_"/>
      <sheetName val="[수목일위.XLS]el\설계서\釘S길ਘ炠⿞_x0000__x0000_"/>
      <sheetName val="표지(갑)"/>
      <sheetName val="2016상반기노임단가"/>
      <sheetName val="계측제어_x0003__x0000_"/>
      <sheetName val="계측제어ⳀⲴ"/>
      <sheetName val="계측제어◸ˏ"/>
      <sheetName val="[수목일위.XLS][수목일위.XLS]el_설계서_수_88"/>
      <sheetName val="[수목일위.XLS][수목일위.XLS]el_설계서_수_89"/>
      <sheetName val="[수목일위.XLS][수목일위.XLS]el_설계서_수_90"/>
      <sheetName val="[수목일위.XLS][수목일위.XLS]el_설계서_수_91"/>
      <sheetName val="산㳨ᾀ辰"/>
      <sheetName val="[수목일위.XLS][수목일위.XLS]el_설계서_수_80"/>
      <sheetName val="[수목일위.XLS][수목일위.XLS]el_설계서_수_81"/>
      <sheetName val="[수목일위.XLS][수목일위.XLS]el_설계서_수_82"/>
      <sheetName val="[수목일위.XLS][수목일위.XLS]el_설계서_수_83"/>
      <sheetName val="[수목일위.XLS][수목일위.XLS]el_설계서_수_84"/>
      <sheetName val="[수목일위.XLS][수목일위.XLS]el_설계서_수_85"/>
      <sheetName val="[수목일위.XLS][수목일위.XLS]el_설계서_수_86"/>
      <sheetName val="[수목일위.XLS][수목일위.XLS]el_설계서_수_87"/>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수목일위.XLS]el\설계서\ࠀ쐫栢ᔐ%_x0000_鐀㱟"/>
      <sheetName val="[수목일위.XLS]el\설계서\_x0000__x0000__x0000__x0001_Ԁ_x0000_︀"/>
      <sheetName val="[수목일위.XLS]el\설계서\수목일위.X렂딗"/>
      <sheetName val="97_x0000__x0000__x0005__x0000_"/>
      <sheetName val="[수목일위.XLS]el\설계서\_x0000__x0000__x0001_退촪_x0001_"/>
      <sheetName val="[수목일위.XLS]el\설계서\_x0000__x0000_ᤀ_x0002_쀀⼪ᤃ_x0002_"/>
      <sheetName val="4.전력간¬̀Ç"/>
      <sheetName val="계측제어설㏔"/>
      <sheetName val="대목"/>
      <sheetName val="내역 (2)"/>
      <sheetName val="맨홀집계표"/>
      <sheetName val="BCS 반응조 단위수량"/>
      <sheetName val="[수목일위.XLS]el\설계서瀀룫⭅_x0000_娀彶_x0000_"/>
      <sheetName val="[수목일위.XLS]el\설계서_x0000__x0000_Ԁ_x0000_　犴鑉_x0001__x0000_"/>
      <sheetName val="단가㼠#͘ᬯ"/>
      <sheetName val="건_x0005_"/>
      <sheetName val="공사비명︀ᇕ"/>
      <sheetName val="[수목일위.XLS_x0000_]el\설계서\수목일벨Ẁ_x0000__x0000__x0000_"/>
      <sheetName val="약품㉤¿"/>
      <sheetName val="★도급내栂ᑙ턀좲ԯ_x0000_"/>
      <sheetName val="★도급내Ԃ_x0000_缀_x0000__x0000__x0000_"/>
      <sheetName val="[수목일위.XLS][수목일위.XLS_x0000_]el_설계___22"/>
      <sheetName val="[수목일위.XLS][수목일위.XLS_x0000_]el_설계___23"/>
      <sheetName val="[수목일위.XLS][수목일위.XLS_x0000_]el_설계__수_2"/>
      <sheetName val="[수목일위.XLS][수목일위.XLS_x0000_]el_설계__수_3"/>
      <sheetName val="[수목일위.XLS][수목일위.XLS_x0000_]el_설계__수_4"/>
      <sheetName val="[수목일위.XLS][수목일위.XLS_x0000_]el_설계__수_5"/>
      <sheetName val="[수목일위.XLS][수목일위.XLS_x0000_]el_설계__수_6"/>
      <sheetName val="[수목일위.XLS][수목일위.XLS_x0000_]el_설계__수_7"/>
      <sheetName val="[수목일위.XLS][수목일위.XLS_x0000_]el_설계__수_8"/>
      <sheetName val="[수목일위.XLS][수목일위.XLS_x0000_]el_설계__수_9"/>
      <sheetName val="[수목일위.XLS][수목일위.XLS_x0000_]el_설계___10"/>
      <sheetName val="[수목일위.XLS][수목일위.XLS_x0000_]el_설계___11"/>
      <sheetName val="[수목일위.XLS][수목일위.XLS_x0000_]el_설계___12"/>
      <sheetName val="[수목일위.XLS][수목일위.XLS_x0000_]el_설계___13"/>
      <sheetName val="[수목일위.XLS][수목일위.XLS_x0000_]el_설계___14"/>
      <sheetName val="[수목일위.XLS][수목일위.XLS_x0000_]el_설계___15"/>
      <sheetName val="[수목일위.XLS][수목일위.XLS_x0000_]el_설계___16"/>
      <sheetName val="[수목일위.XLS][수목일위.XLS_x0000_]el_설계___17"/>
      <sheetName val="[수목일위.XLS][수목일위.XLS_x0000_]el_설계___18"/>
      <sheetName val="[수목일위.XLS][수목일위.XLS_x0000_]el_설계___19"/>
      <sheetName val="[수목일위.XLS][수목일위.XLS_x0000_]el_설계___20"/>
      <sheetName val="[수목일위.XLS][수목일위.XLS_x0000_]el_설계___21"/>
      <sheetName val="추가예산"/>
      <sheetName val="9.԰"/>
      <sheetName val="[수목일위.XLS]el\설계서\수목일"/>
      <sheetName val="[수목일위.XLS][수목일위.XLS]el\설계서\수"/>
      <sheetName val="설계변경橂⾷_x0005_"/>
      <sheetName val="[수목일위.XLS]el\설계서\坰ȵ椰だ"/>
      <sheetName val="[수목일위.XLS]el\설계서\罨(헾⿣_x0005_"/>
      <sheetName val="[수목일위.XLS]el\설계서\羈_x001a_헾⽝_x0005_"/>
      <sheetName val="[수목일위.XLS]el\설계서\수목쒠䤏)"/>
      <sheetName val="약"/>
      <sheetName val="연돌일退←?"/>
      <sheetName val="[수목일위.XLS]el\설계서\躨က쿯쨂?鿄"/>
      <sheetName val="[수목일위.XLS]el\설계서\수栁_x001b_"/>
      <sheetName val="[수목일위.XLS]el\설계서›"/>
      <sheetName val="[수목일위.XLS]el\설계서\԰↔"/>
      <sheetName val="[수목일위.XLS]el\설계서\수목일囉^"/>
      <sheetName val="[수목일위.XLS]el\설계서\؀_x0001_"/>
      <sheetName val="[수목일위.XLS]el\설계서\수목일?&quot;"/>
      <sheetName val="[수목일위.XLS]el\설계서\수목_x0002_"/>
      <sheetName val="[수목일위.XLS]el\설계서\수목일위.X_x0002_"/>
      <sheetName val="[수목일위.XLS]el\설계서\수_x0001_"/>
      <sheetName val="내역(전׃⿾"/>
      <sheetName val="경율산정._x0005_"/>
      <sheetName val="맨홀"/>
      <sheetName val="[수목일위.XLS]el\설계서\턀뚲ԯ"/>
      <sheetName val="대"/>
      <sheetName val="[수목일위.XLS][수목일위.XLS_x0000_]el___서_수_2"/>
      <sheetName val="[수목일위.XLS][수목일위.XLS_x0000_]el___서_수_3"/>
      <sheetName val="내역서1999.8缴"/>
      <sheetName val="월별수_x0005_"/>
      <sheetName val="가중치근거(조_x0005__x0000_"/>
      <sheetName val="[수목일위.XLS][수목일위.XLS]el_설계서___96"/>
      <sheetName val="[수목일위.XLS][수목일위.XLS]el_설계서___97"/>
      <sheetName val="[수목일위.XLS][수목일위.XLS]el_설계서___98"/>
      <sheetName val="[수목일위.XLS][수목일위.XLS]el_설계서___99"/>
      <sheetName val="[수목일위.XLS][수목일위.XLS]el_설계서__100"/>
      <sheetName val="[수목일위.XLS][수목일위.XLS]el_설계서__101"/>
      <sheetName val="[수목일위.XLS][수목일위.XLS]el_설계서__102"/>
      <sheetName val="[수목일위.XLS][수목일위.XLS]el_설계서__103"/>
      <sheetName val="[수목일위.XLS][수목일위.XLS]el_설계서__104"/>
      <sheetName val="[수목일위.XLS][수목일위.XLS]el_설계서__105"/>
      <sheetName val="[수목일위.XLS][수목일위.XLS]el_설계서__106"/>
      <sheetName val="[수목일위.XLS][수목일위.XLS]el_설계서__107"/>
      <sheetName val="[수목일위.XLS][수목일위.XLS]el_설계서__110"/>
      <sheetName val="[수목일위.XLS][수목일위.XLS]el_설계서__111"/>
      <sheetName val="[수목일위.XLS][수목일위.XLS]el_설계서__114"/>
      <sheetName val="[수목일위.XLS][수목일위.XLS]el_설계서__115"/>
      <sheetName val="[수목일위.XLS][수목일위.XLS]el_설계서__108"/>
      <sheetName val="[수목일위.XLS][수목일위.XLS]el_설계서__109"/>
      <sheetName val="[수목일위.XLS][수목일위.XLS]el_설계서__112"/>
      <sheetName val="[수목일위.XLS][수목일위.XLS]el_설계서__113"/>
      <sheetName val="[수목일위.XLS][수목일위.XLS]el_설계서__116"/>
      <sheetName val="[수목일위.XLS][수목일위.XLS]el_설계서__117"/>
      <sheetName val="[수목일위.XLS][수목일위.XLS]el_설계서__120"/>
      <sheetName val="[수목일위.XLS][수목일위.XLS]el_설계서__121"/>
      <sheetName val="[수목일위.XLS][수목일위.XLS]el_설계서__118"/>
      <sheetName val="[수목일위.XLS][수목일위.XLS]el_설계서__119"/>
      <sheetName val="[수목일위.XLS][수목일위.XLS]el_설계서__122"/>
      <sheetName val="[수목일위.XLS][수목일위.XLS]el_설계서__123"/>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2"/>
      <sheetName val="[수목일위.XLS][수목일위.XLS]el_설계서__133"/>
      <sheetName val="[수목일위.XLS][수목일위.XLS]el_설계서__134"/>
      <sheetName val="[수목일위.XLS][수목일위.XLS]el_설계서__135"/>
      <sheetName val="[수목일위.XLS][수목일위.XLS]el_설계서__136"/>
      <sheetName val="[수목일위.XLS][수목일위.XLS]el_설계서__137"/>
      <sheetName val="[수목일위.XLS][수목일위.XLS]el_설계서__140"/>
      <sheetName val="[수목일위.XLS][수목일위.XLS]el_설계서__141"/>
      <sheetName val="[수목일위.XLS][수목일위.XLS]el_설계서__138"/>
      <sheetName val="[수목일위.XLS][수목일위.XLS]el_설계서__139"/>
      <sheetName val="[수목일위.XLS][수목일위.XLS]el_설계서__142"/>
      <sheetName val="[수목일위.XLS][수목일위.XLS]el_설계서__143"/>
      <sheetName val="[수목일위.XLS][수목일위.XLS]el_설계서__144"/>
      <sheetName val="[수목일위.XLS][수목일위.XLS]el_설계서__145"/>
      <sheetName val="[수목일위.XLS][수목일위.XLS]el_설계서__146"/>
      <sheetName val="[수목일위.XLS][수목일위.XLS]el_설계서__147"/>
      <sheetName val="[수목일위.XLS][수목일위.XLS]el_설계서__148"/>
      <sheetName val="[수목일위.XLS][수목일위.XLS]el_설계서__149"/>
      <sheetName val="[수목일위.XLS][수목일위.XLS]el_설계서__150"/>
      <sheetName val="[수목일위.XLS][수목일위.XLS]el_설계서__151"/>
      <sheetName val="[수목일위.XLS][수목일위.XLS]el_설계서__152"/>
      <sheetName val="[수목일위.XLS][수목일위.XLS]el_설계서__153"/>
      <sheetName val="[수목일위.XLS][수목일위.XLS]el_설계서__154"/>
      <sheetName val="[수목일위.XLS][수목일위.XLS]el_설계서__155"/>
      <sheetName val="[수목일위.XLS][수목일위.XLS]el_설계서__156"/>
      <sheetName val="[수목일위.XLS][수목일위.XLS]el_설계서__157"/>
      <sheetName val="투입비분석표"/>
      <sheetName val="[수목일위.XLS]el\설계서\수倀錌騂㸓က⃻뀣"/>
      <sheetName val="[수목일위.XLS]el\설계서\수倀樌騃ᔓ倁阯뀟"/>
      <sheetName val="[수목일위.XLS]el\설계서_x0002__x0000_焘ʬѮx거⃚甸"/>
      <sheetName val="[수목일위.XLS]el\설계서_x0002__x0000_듰ʇ_xdbe6_2塀ᣩ鋰"/>
      <sheetName val="[수목일위.XLS]el\설계서\수목일위.X考퐂"/>
      <sheetName val="[수목일위.XLS]el\설계서\수목일위 NﾈƏ"/>
      <sheetName val="YS-A"/>
      <sheetName val="[수목일위.XLS]el\설계서\수목抐⨒_x0000__x0000__x0000__x0000_"/>
      <sheetName val="[수목일위.XLS]el\설계서\수목罸̮⧈4抐⨒"/>
      <sheetName val="98수문일_x0000_"/>
      <sheetName val="[수목일위.XLS]el\설계서\수목일뺑p咘Ί_x0000_"/>
      <sheetName val="약품逸ϳ"/>
      <sheetName val="약품㧨E"/>
      <sheetName val="약품㓸:"/>
      <sheetName val="약품圸0"/>
      <sheetName val="제출내역_飉㲄︀"/>
      <sheetName val="_수목일위.XLS__수목일위.XLS_el_______50"/>
      <sheetName val="_수목일위.XLS__수목일위.XLS_el_______51"/>
      <sheetName val="1-"/>
      <sheetName val="[수목일위.XLS]el\설계서堀㢆︀꿕ԯ"/>
      <sheetName val="[수목일위.XLS]el\설계서᠀㎆尀㎆︀᧕ԯ"/>
      <sheetName val="8/"/>
      <sheetName val="[수목일위.XLS]el\설계서䶀ա"/>
      <sheetName val="[수목일위.XLS]el\설계서\수ἴ"/>
      <sheetName val="[수목일위.XLS]el\설계서ᾏ(沰☖"/>
      <sheetName val="[수목일위.XLS]el\설계서ᾏ(ﳸ⦯"/>
      <sheetName val="[수목일위.XLS]el\설계서ᾏ(渰♡"/>
      <sheetName val="[수목일위.XLS]el\설계서ᾏ(͘⨨"/>
      <sheetName val="97노임?˟"/>
      <sheetName val="97노임?˜"/>
      <sheetName val="배수장공사비԰"/>
      <sheetName val="일위대가목"/>
      <sheetName val="E.P.T수량ვ"/>
      <sheetName val="일위대가표_x0005_"/>
      <sheetName val="주공_x0005_"/>
      <sheetName val="AL공?ᰀⲄ"/>
      <sheetName val="상부공철근집계က"/>
      <sheetName val="[수목일위.XLS]el\설계夃䠀_x0019_"/>
      <sheetName val="회사기 "/>
      <sheetName val="날개벽(䟣⾯ "/>
      <sheetName val="날개벽( "/>
      <sheetName val="현장 "/>
      <sheetName val="날개벽(䟣⾄ "/>
      <sheetName val="기술자?櫯*"/>
      <sheetName val="토က"/>
      <sheetName val="[수목일위.XLS]el\설계서\_x0003_"/>
      <sheetName val="[수목일위.XLS]el\설계　ᓡ"/>
      <sheetName val="[수목일위.XLS]el\설계ം㱤倀⭵_x0012_"/>
      <sheetName val="[수목일위.XLS]el\설계서\ࠀ쐫栢ᔐ%"/>
      <sheetName val="[수목일위.XLS]el\설계怀䈄,"/>
      <sheetName val="14._x0001_"/>
      <sheetName val="[수목일위.XLS]el\설계렃耀ﻯ+"/>
      <sheetName val="[수목일위.XLS]el\설계서\수목缀̎԰"/>
      <sheetName val="형강류 단가 code"/>
      <sheetName val="조ì✀ଈ"/>
      <sheetName val="조勬_x0010__x0000_"/>
      <sheetName val="[수목일위.XLS]el\설계서\수목_x0000__x0000__x0000__x0000_Ā機"/>
      <sheetName val="[수목일위.XLS][수목일위.XLS]el\설계서瀀ᯢ"/>
      <sheetName val="[수목일위.XLS][수목일위.XLS]el\설계서\수목　⣝"/>
      <sheetName val="[수목일위.XLS][수목일위.XLS]el\설계서\수목က↏"/>
      <sheetName val="[수목일위.XLS]도급예산/_x0000_䠀j_x0000__x0000_"/>
      <sheetName val="[수목일위.XLS][수목일위.XLS]배수장공사비명鍀/"/>
      <sheetName val="[수목일위.XLS][수목일위.XLS]내역(전체_금차/"/>
      <sheetName val="[수목일위.XLS][수목일위.XLS]도급예산/_x0000_퀀ô_x0000__x0000_"/>
      <sheetName val="[수목일위.XLS][수목일위.XLS]도급예산/_x0000_退ý_x0000__x0000_"/>
      <sheetName val="[수목일위.XLS][수목일위.XLS]도급예산/_x0000_䀀_x0015__x0000__x0000_"/>
      <sheetName val="[수목일위.XLS][수목일위.XLS]내역(전/_x0000_쀀¿_x0000_"/>
      <sheetName val="[수목일위.XLS][수목일위.XLS]내역(전/_x0000_ꠀ_x0010__x0000_"/>
      <sheetName val="[수목일위.XLS][수목일위.XLS_x0000_]______XL_3"/>
      <sheetName val="[수목일위.XLS][수목일위.XLS_x0000_]______XL_4"/>
      <sheetName val="[수목일위.XLS]8/_x0000_"/>
      <sheetName val="[수목일위.XLS][수목일위.XLS]2공구_단가/_x0000_c"/>
      <sheetName val="[수목일위.XLS]el\설계서\수ꀈ/_x0000_頀_x0014__x0000_"/>
      <sheetName val="[수목일위.XLS]el\설계서\수목일က_x0000_　㰲Ԃ"/>
      <sheetName val="[수목일위.XLS]el\설계서\수목일Ԇ_xdb6d_䀯L_x0000_"/>
      <sheetName val="[수목일위.XLS]el\설계서\수목일Ԃ_xdb6d_ 6_x0000_"/>
      <sheetName val="[수목일위.XLS]el\설계서ၒ_x0000__x0000__x0000__x0000__x0000_Ā_x0000__x0005_"/>
      <sheetName val="[수목일위.XLS]el\설계서_x0000__x0000__x0000__x0000_ⱰಆȀ_x0000_Ā"/>
      <sheetName val="[수목일위.XLS]el\설계서_x0000__x0000_Ā_x0000__x0005__x0000__x0000__x0000_⣰"/>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el\설계서 ᬿ적穁_x000e__x0000__x0000__x0000_　"/>
      <sheetName val="계측제어설_x0000_"/>
      <sheetName val="[수목일위.XLS]el\설계서\수목일위.X襔"/>
      <sheetName val="[수목일위.XLS]el\설계서\수목일위.X_x0000_鸢"/>
      <sheetName val="직원투입헾⼹"/>
      <sheetName val="직원투입_x0005__x0000_"/>
      <sheetName val="직원투입磨8"/>
      <sheetName val="★도급내_x0000__x0000__x0000__x0001_Ԁ_x0000_"/>
      <sheetName val="★도급내렀쾙ﰀ쾙︀"/>
      <sheetName val="★도급내역(2공구鸸"/>
      <sheetName val="[수목일위.XLS]el\설계서_x0000_砀Ü_x0000__x0000_츁׉_x0000_耀"/>
      <sheetName val="[수목일위.XLS]el\설계鄃◀ 卆_x0011__x0000__x0000__x0000_쀀☜"/>
      <sheetName val="[수목일위.XLS]el\설계서_x0000__x0000__x0000__x0000__x0000_鴁ԁ_x0000_뀀"/>
      <sheetName val="[수목일위.XLS]el\설계서_x0000_娀Ï_x0000__x0000_긁ֳ_x0000_ꀀ"/>
      <sheetName val="배수내²"/>
      <sheetName val="4.전력간선_x0000__x0000_"/>
      <sheetName val="9.뮲룽_x0000__x0000_"/>
      <sheetName val="[수목일위.XLS]el\설계서\수목일ၒ_x0000__x0000__x0000__x0000_"/>
      <sheetName val="[수목일위.XLS]el\설계서\수목일_x0000_Ƌ_x0000__x0000_"/>
      <sheetName val="[수목일위.XLS]el\설계서\수목일_x0000_☽ɉ_x0000__x0000_"/>
      <sheetName val="5.설계명세서"/>
      <sheetName val="제수변수량"/>
      <sheetName val="rebar_anchLength"/>
      <sheetName val="[수목일위.XLS]el\설계서\수목_x0000__x0000__x0000__x0000_Ⲑﴻ"/>
      <sheetName val="[수목일위.XLS]el\설계서\수목_x0000__x0000__x0000__x0000_Ⳁ櫅"/>
      <sheetName val="1-최 _x0000_"/>
      <sheetName val="산皸 "/>
      <sheetName val="산瞈 "/>
      <sheetName val="산徸⼷ "/>
      <sheetName val="좌측헾】 "/>
      <sheetName val="원가계헾】 "/>
      <sheetName val="00尜 層"/>
      <sheetName val="조경尜 "/>
      <sheetName val="00徸〒 "/>
      <sheetName val="재 "/>
      <sheetName val="요약"/>
      <sheetName val="기본ﾈȸ"/>
      <sheetName val="기본⡄¼"/>
      <sheetName val="단가산출서총괄"/>
      <sheetName val="입찰내역서"/>
      <sheetName val="사용료총괄"/>
      <sheetName val="총_구조물공"/>
      <sheetName val="[수목일위.XLS]el\설계서\수목일위.老ঌ_x0015__x0000__x0000__x0000_Ⰰ"/>
      <sheetName val="[수목일위.XLS]el\설계서\수목일위._x0000__x0000_Ԁ_x0000_　睖壝"/>
      <sheetName val="[수목일위.XLS]el\설계서\수목일위._x0000__x0000_Ԁ_x0000_봦⏑"/>
      <sheetName val="[수목일위.XLS]el\설계서\수목일위._x0000__x0000_Ԁ_x0000_⩔⏒"/>
      <sheetName val="[수목일위.XLS]el\설계서\수_x0000__x0000_Ā_x0000__x0005__x0000_翿"/>
      <sheetName val="[수목일위.XLS]el\설계서\수_x0000_w_x0000__x0000_丁֠"/>
      <sheetName val="[수목일위.XLS]el\설계서\수_x0000_저潟_x0002__x0000__x0000__x0000_"/>
      <sheetName val="[수목일위.XLS]el\설계서\수_x0000_Ḁ뼒_x0002__x0000__x0000__x0000_"/>
      <sheetName val="[수목일위.XLS]el\설계서_x0000__x0000__x0000__x0001_Ԁ_x0000_ﰀ"/>
      <sheetName val="[수목일위.XLS]el\설계서\수_x0000__x0000_였_x0002_耀옭왖"/>
      <sheetName val="[수목일위.XLS]el\설계서\수_x0000_欀읃_x0002__x0000__x0000__x0000_"/>
      <sheetName val="포장직선구간"/>
      <sheetName val="4)유동표"/>
      <sheetName val="내역서(시설)"/>
      <sheetName val="[수목일위.XLS]el\설계서\수목_x0000__x0000_Ǚ_x0000_ⴠ"/>
      <sheetName val="[수목일위.XLS][수목일위.XLS]el___서_수__6"/>
      <sheetName val="[수목일위.XLS][수목일위.XLS]el___서_수__7"/>
      <sheetName val="[수목일위.XLS][수목일위.XLS]el___서_수__8"/>
      <sheetName val="[수목일위.XLS][수목일위.XLS]el___서_수__9"/>
      <sheetName val="내역(전체碜_x001b_磤_x001b_"/>
      <sheetName val="제율"/>
      <sheetName val="[수목일위.XLS]el\설계서\ఀ_x0002_堀屆ጃަ䠁_xd91e_"/>
      <sheetName val="[수목일위.XLS]el\설계서\_x0000__x0000__x0005__x0000_蘠찆ǃ_x0000_"/>
      <sheetName val="[수목일위.XLS]el\설계서\_x0000__x0000_Ԁ_x0000_瀀充抿_x0002_"/>
      <sheetName val="[수목일위.XLS]el\설계서\_x0000__x0000_Ԁ_x0000_ 얌拕_x0002_"/>
      <sheetName val="토목주邀"/>
      <sheetName val="[수목일위.XLS][수목일위.XLS]el_설계서_수_92"/>
      <sheetName val="[수목일위.XLS][수목일위.XLS]el_설계서_수_93"/>
      <sheetName val="[수목일위.XLS][수목일위.XLS]el_설계서_수_94"/>
      <sheetName val="[수목일위.XLS][수목일위.XLS]el_설계서_수_95"/>
      <sheetName val="[수목일위.XLS][수목일위.XLS]el_설계서_수_96"/>
      <sheetName val="[수목일위.XLS][수목일위.XLS]el_설계서_수_97"/>
      <sheetName val="98수문骏"/>
      <sheetName val="[수목일위.XLS][수목일위.XLS_x0000_]el______30"/>
      <sheetName val="[수목일위.XLS][수목일위.XLS_x0000_]el______31"/>
      <sheetName val="도급예산내역서ࢺ"/>
      <sheetName val="내역서1999.8缀嬪"/>
      <sheetName val="_수목일위.XLS__수목일위.XLS__수목일위.XLS_e"/>
      <sheetName val="Too鐐"/>
      <sheetName val="[수목일위.XLS]el\설계서_x0000__x0000_Ԁ_x0000_퀀簦柛_x0002__x0000_"/>
      <sheetName val="1-최헾】"/>
      <sheetName val="건설⃎䏑"/>
      <sheetName val="건설㣹ꗸ"/>
      <sheetName val="상호참고자԰"/>
      <sheetName val="[수목일위.XLS]el\설계_x0000__x0000__x0000__x0001_Ԁ_x0000_豈瀀骽"/>
      <sheetName val="[수목일위.XLS_x0000_]el\설계서\수목̆_x0000_ꀀ窜턃᩼"/>
      <sheetName val="[수목일위.XLS_x0000_]el\설계서\수목Ȅ_x0000_ꀀ窜턃᩼"/>
      <sheetName val="[수목일위.XLS]el\설계_x0000__xda00_踮_x0002__x0000__x0000__x0000__x0001_퀀淺"/>
      <sheetName val="[수목일위.XLS]el\설계_x0000__xda00_踮_x0002__x0000__x0000__x0000__x0001_瀀쨢"/>
      <sheetName val="[수목일위.XLS]el\설계_x0000__xda00_踮_x0002__x0000__x0000__x0000__x0001_糉"/>
      <sheetName val="[수목일위.XLS]el\설계_x0000__xda00_踮_x0002__x0000__x0000__x0000__x0001_瀀縋"/>
      <sheetName val="[수목일위.XLS]el\설계_x0000__xda00_踮_x0002__x0000__x0000__x0000__x0001_ꀀ⓲"/>
      <sheetName val="[수목일위.XLS]el\설계_x0000__xda00_踮_x0002__x0000__x0000__x0000__x0001_퀀橊"/>
      <sheetName val="[수목일위.XLS]el\설계_x0000__xda00_踮_x0002__x0000__x0000__x0000__x0001_⦫"/>
      <sheetName val="[수목일위.XLS]el\설계_x0000__xda00_踮_x0002__x0000__x0000__x0000__x0001_쀀賣"/>
      <sheetName val="[수목일위.XLS]el\설계_x0000__xda00_踮_x0002__x0000__x0000__x0000__x0001_耀说"/>
      <sheetName val="[수목일위.XLS]el\설계_x0000__xda00_踮_x0002__x0000__x0000__x0000__x0001_　ඕ"/>
      <sheetName val="[수목일위.XLS]el\설계_x0000__xda00_踮_x0002__x0000__x0000__x0000__x0001_덉"/>
      <sheetName val="[수목일위.XLS]el\설계_x0000__xda00_踮_x0002__x0000__x0000__x0000__x0001_　閭"/>
      <sheetName val="[수목일위.XLS]el\설계_x0000__xda00_踮_x0002__x0000__x0000__x0000__x0001_뀀颡"/>
      <sheetName val="[수목일위.XLS]el\설계_x0000__xda00_踮_x0002__x0000__x0000__x0000__x0001_倀_x001b_"/>
      <sheetName val="[수목일위.XLS]el\설계_x0000__xda00_踮_x0002__x0000__x0000__x0000__x0001_䀀⤭"/>
      <sheetName val="[수목일위.XLS]el\설계_x0000__xda00_踮_x0002__x0000__x0000__x0000__x0001_ 䲠"/>
      <sheetName val="[수목일위.XLS]el\설계_x0000__xda00_踮_x0002__x0000__x0000__x0000__x0001_饠"/>
      <sheetName val="[수목일위.XLS]el\설계_x0000__xda00_踮_x0002__x0000__x0000__x0000__x0001_ 䍿"/>
      <sheetName val="[수목일위.XLS]el\설계_x0000__xda00_踮_x0002__x0000__x0000__x0000__x0001_　搁"/>
      <sheetName val="[수목일위.XLS]el\설계_x0000__xda00_踮_x0002__x0000__x0000__x0000__x0001_倀歙"/>
      <sheetName val="[수목일위.XLS]el\설계_x0000__xda00_踮_x0002__x0000__x0000__x0000__x0001_ 㲇"/>
      <sheetName val="[수목일위.XLS]el\설계刀_x0010__x0000__x0000__x0000__x0000__x0000__x0001_Ԁ_x0000_"/>
      <sheetName val="단가(洅⼓ᖰ"/>
      <sheetName val="수狸"/>
      <sheetName val="수绘"/>
      <sheetName val="[수목일위.XLS]el\설계서\수목일_xdd80_&quot;"/>
      <sheetName val="[수목일위.XLS]el\설계서洂⹩退_x001d_"/>
      <sheetName val="[수목일위.XLS][수목일위.XLS_x0000_]______XL_5"/>
      <sheetName val="[수목일위.XLS][수목일위.XLS_x0000_]______XL_6"/>
      <sheetName val="[수목일위.XLS][수목일위.XLS_x0000_]______XL_7"/>
      <sheetName val="[수목일위.XLS][수목일위.XLS]도급예산/_x0000_䠀j_x0000__x0000_"/>
      <sheetName val="[수목일위.XLS][수목일위.XLS]8/_x0000_"/>
      <sheetName val="[수목일위.XLS][수목일위.XLS]도급예산/"/>
      <sheetName val="[수목일위.XLS][수목일위.XLS]내역(전/"/>
      <sheetName val="[수목일위.XLS][수목일위.XLS]______XL_12"/>
      <sheetName val="[수목일위.XLS][수목일위.XLS]______XL_13"/>
      <sheetName val="[수목일위.XLS][수목일위.XLS]______XL_14"/>
      <sheetName val="[수목일위.XLS][수목일위.XLS]______XL_15"/>
      <sheetName val="[수목일위.XLS][수목일위.XLS]______XL_16"/>
      <sheetName val="[수목일위.XLS][수목일위.XLS]______XL_17"/>
      <sheetName val="[수목일위.XLS][수목일위.XLS]______XL_18"/>
      <sheetName val="[수목일위.XLS][수목일위.XLS]______XL_19"/>
      <sheetName val="[수목일위.XLS][수목일위.XLS]______XL_20"/>
      <sheetName val="[수목일위.XLS][수목일위.XLS]______XL_21"/>
      <sheetName val="[수목일위.XLS]el\설계_x0000__x0000__x0000__x0000__x0000_洁Գ_x0000_　뇒"/>
      <sheetName val="일위대가목록표(耈_x0014_"/>
      <sheetName val="EAR_x0000__x0000_"/>
      <sheetName val="수지"/>
      <sheetName val="[수목일위.XLS]el\설계_x0000__x0000__x0000__x0000__x0000__x0000__x0000__x0001_倀"/>
      <sheetName val="[수목일위.XLS]el\설계서\_xdf98_º렀㪺뵀䟒_x0000__x0000_"/>
      <sheetName val="[수목일위.XLS]el\설계서\_xdf98_º렀㪺眠䨄_x0000__x0000_"/>
      <sheetName val="[수목일위.XLS]el\설계서\_xdf98_º돀㟞쵈吒_x0000__x0000_"/>
      <sheetName val="[수목일위.XLS]el\설계서\_xdf98_º돀㟞尠⍬_x0000__x0000_"/>
      <sheetName val="[수목일위.XLS]el\설계서\_xdf98_º돀㟞픈䛿_x0000__x0000_"/>
      <sheetName val="[수목일위.XLS]el\설계서\_x0000_ᔷɟ_x0000__x0000__x0000_Ā_x0000_"/>
      <sheetName val="[수목일위.XLS]el\설계서\_x0000_恐ɷ_x0000__x0000__x0000_Ā_x0000_"/>
      <sheetName val="[수목일위.XLS][수목일위.XLS]el______목_8"/>
      <sheetName val="[수목일위.XLS][수목일위.XLS]el______목_9"/>
      <sheetName val="[수목일위.XLS]el\설계서_x0000__x0000_⸀_x0002_䀀⸘_x0002__x0000_"/>
      <sheetName val="[수목일위.XLS]el\설계서\수 蜿　⯄%_x0000__x0000_"/>
      <sheetName val="갑지+변경"/>
      <sheetName val="사유"/>
      <sheetName val="사진"/>
      <sheetName val="공사비물량대비표"/>
      <sheetName val="공사비증감대비표"/>
      <sheetName val="내역서총괄표"/>
      <sheetName val="낙찰율 적용"/>
      <sheetName val="개비온옹벽"/>
      <sheetName val="깨기"/>
      <sheetName val="일위대가총괄표"/>
      <sheetName val="설계예산서(총괄)"/>
      <sheetName val="설계예산서(토목)"/>
      <sheetName val="단가산출총괄표"/>
      <sheetName val="기계경비총괄표"/>
      <sheetName val="기계경비적용기준 (2)"/>
      <sheetName val="실적단가"/>
      <sheetName val="[수목일위.XLS]el\설계서\수_x0000__x0000_Ԁ_x0000__x0000_ᗶ妏"/>
      <sheetName val="[수목일위.XLS]el\설계서\수_x0000__x0000_Ԁ_x0000_ 獹"/>
      <sheetName val="사업분석-분양가_x0000__x0000_"/>
      <sheetName val="[수목일위.XLS]el\설계서_x0000_ᨀâ_x0000__x0000__x0001_Ԁ_x0000_ "/>
      <sheetName val="[수목일위.XLS]el\설계서_x0000_ᨀâ_x0000__x0000__x0001_Ԁ_x0000_က"/>
      <sheetName val="[수목일위.XLS]el\설계서_x0000_ᨀâ_x0000__x0000__x0001_Ԁ_x0000_瀀"/>
      <sheetName val="[수목일위.XLS]el\설계서؃䐳⠀鄸_x001c__x0000__x0000__x0000_刀"/>
      <sheetName val="공사聨_x001a_"/>
      <sheetName val="신표지途"/>
      <sheetName val="[수목일위_XLS]el\설계서\수목일위_XLS11"/>
      <sheetName val="REINF_"/>
      <sheetName val="설계변경橂⾷"/>
      <sheetName val="[수목일위_XLS]el\설계서턀몲ԯ缀"/>
      <sheetName val="[수목일위_XLS]el\설계서턀者ԯ缀最"/>
      <sheetName val="[수목일위_XLS]el\설계서\수목일위_Ԁ销"/>
      <sheetName val="[수목일위_XLS]el\설계서\수목일위_Ԁ䀀"/>
      <sheetName val="[수목일위_XLS]el\설계서\수목일위_Ԁ"/>
      <sheetName val="[수목일위_XLS]el\설계서\수목일위_Ԁ需"/>
      <sheetName val="4-1_공통가설공사"/>
      <sheetName val="3-1_현장관리비"/>
      <sheetName val="2_인원투입"/>
      <sheetName val="[수목일위_XLS]el\설계서\수목일ﾈƸ萹|㒔"/>
      <sheetName val="[수목일위_XLS]el\설계서\수Ū⳰Ū"/>
      <sheetName val="[수목일위_XLS]el\설계서\ᾏ×⭨"/>
      <sheetName val="[수목일위_XLS]el\설계서\ﴘᑆאּ˳삱ç⃔"/>
      <sheetName val="[수목일위_XLS]el\설계서\԰↔䮬"/>
      <sheetName val="1_우편집중내역서"/>
      <sheetName val="설산1_나"/>
      <sheetName val="Åä°ø(¿ì¹°Åë,±âÅ¸)_"/>
      <sheetName val="¼³»ê1_³ª"/>
      <sheetName val="아파트_기성내역서"/>
      <sheetName val="BLR_1"/>
      <sheetName val="ITB_COST"/>
      <sheetName val="Indirect_Cost"/>
      <sheetName val="4_2유효폭의_계산"/>
      <sheetName val="BSD__2_"/>
      <sheetName val="9_瀀玿́"/>
      <sheetName val="9_Ԁ"/>
      <sheetName val="[수목일위_XLS]el\설계서\랸˨損Ï퀀▶"/>
      <sheetName val="[수목일위_XLS]el\설계서Ʒ"/>
      <sheetName val="E_P_T수량산출서4"/>
      <sheetName val="규격_단가표1"/>
      <sheetName val="3련_BOX1"/>
      <sheetName val="1_2_동력(철ᰀ፜1"/>
      <sheetName val="1_설계조건4"/>
      <sheetName val="5_자금이체명세서1"/>
      <sheetName val="Site_Expenses2"/>
      <sheetName val="조도계산서_(도서)1"/>
      <sheetName val="노임단가_(2)1"/>
      <sheetName val="TYPE-B_평균H1"/>
      <sheetName val="총_원가계산1"/>
      <sheetName val="개별직종노임단가(2005_1徸1"/>
      <sheetName val="단__가__대__비__표1"/>
      <sheetName val="일__위__대__가__목__록1"/>
      <sheetName val="[수목일위_XLS]el\설계서\수목일위_XLS]데이타3"/>
      <sheetName val="[수목일위_XLS]el\설계서\수목일위_XLS2"/>
      <sheetName val="단가표_1"/>
      <sheetName val="1-1-2_고순도용접1"/>
      <sheetName val="kimre_scrubber1"/>
      <sheetName val="라_공사비1"/>
      <sheetName val="다_도서인쇄비_1"/>
      <sheetName val="2_대외공문2"/>
      <sheetName val="9_전등噪1"/>
      <sheetName val="공사별_가중치_산출근거(토존❒1"/>
      <sheetName val="G_R300경׃1"/>
      <sheetName val="기종별_합계1"/>
      <sheetName val="Customer_Databas4"/>
      <sheetName val="갑__지4"/>
      <sheetName val="unit_44"/>
      <sheetName val="화재_탐지_설비4"/>
      <sheetName val="토공산출_(아파트)4"/>
      <sheetName val="5_일위목록4"/>
      <sheetName val="7_단가조사4"/>
      <sheetName val="6_일위대가4"/>
      <sheetName val="Ⅶ-2_현장경비산출3"/>
      <sheetName val="단가표_(2)2"/>
      <sheetName val="1차_내역서3"/>
      <sheetName val="상_부2"/>
      <sheetName val="전선_및_전선관3"/>
      <sheetName val="운동장_(2)2"/>
      <sheetName val="_견적서2"/>
      <sheetName val="수량계산서_집계표(가설_신설_및_철거-을지로3가_3호선2"/>
      <sheetName val="수량계산서_집계표(신설-을지로3가_3호선)2"/>
      <sheetName val="수량계산서_집계표(철거-을지로3가_3호선)2"/>
      <sheetName val="수목데이타_1"/>
      <sheetName val="[수목일위_XLS]el\설계서\수목일위_XLS]데이타4"/>
      <sheetName val="[수목일위_XLS]el\설계서\수목일위_XLS3"/>
      <sheetName val="[수목일위_XLS]el\설계서\수목일위_XLS]데이타12"/>
      <sheetName val="원가계산서劸_丵⾁1"/>
      <sheetName val="방배동내역_(총괄)1"/>
      <sheetName val="[수목일위_XLS]정화조방수미/1"/>
      <sheetName val="돌담교_상부수량1"/>
      <sheetName val="[수목일위_XLS][수목일위_XLS][수목일위_XLS]1"/>
      <sheetName val="노무비_근거1"/>
      <sheetName val="8_PILE__(돌출)1"/>
      <sheetName val="단계별내역_(헾】1"/>
      <sheetName val="단계별내역_(⩿〚1"/>
      <sheetName val="단계별내역_(徸〒1"/>
      <sheetName val="단계별내역_(橂】1"/>
      <sheetName val="(3_품질관리_시험_총괄표)1"/>
      <sheetName val="단면상수_및_주빔설계1"/>
      <sheetName val="설계내역서_(대안분)1"/>
      <sheetName val="토목(대안)_(BID)1"/>
      <sheetName val="설계내역서_(원안분)1"/>
      <sheetName val="토목(원안)_(BID)1"/>
      <sheetName val="1_1서버도입1"/>
      <sheetName val="소방_산출서1"/>
      <sheetName val="현장관리비_1"/>
      <sheetName val="건축전기약전_소방1"/>
      <sheetName val="3_피뢰공丵1"/>
      <sheetName val="2_교량(신설)1"/>
      <sheetName val="I_설계조건1"/>
      <sheetName val="1_설계기준1"/>
      <sheetName val="UTIMS분석DATA(리셋_등_제외)1"/>
      <sheetName val="_역별_발생건수1"/>
      <sheetName val="[수목일위_XLS]el\설계서\수목일위_XLS]데이타21"/>
      <sheetName val="[수목일위_XLS]el\설계서\수목일위_XLS12"/>
      <sheetName val="내역서1999_咀&amp;哌1"/>
      <sheetName val="3_PT개발계획1"/>
      <sheetName val="[수목일위_XLS]기술자자료游/1"/>
      <sheetName val="배수공_내역서_적용수량1"/>
      <sheetName val="3_바닥판설계1"/>
      <sheetName val="02_251"/>
      <sheetName val="[수목일위_XLS]산근/1"/>
      <sheetName val="내역서_1"/>
      <sheetName val="21_경비기본입력1"/>
      <sheetName val="3_골재원검토의견서_갑지1"/>
      <sheetName val="E_P_T수량䈀ᅪ԰1"/>
      <sheetName val="2_토목공사1"/>
      <sheetName val="기계실_D2001"/>
      <sheetName val="TRE_TABLE1"/>
      <sheetName val="영업_일12"/>
      <sheetName val="2_2_10_샤시등1"/>
      <sheetName val="신_분1"/>
      <sheetName val="3_공통공사대비1"/>
      <sheetName val="1_가설1"/>
      <sheetName val="4_목공사1"/>
      <sheetName val="5_전사투자계획종함안1"/>
      <sheetName val="3BL공동구_수량1"/>
      <sheetName val="목차_1"/>
      <sheetName val="RAW_DATA1"/>
      <sheetName val="2_가로등(영구)1"/>
      <sheetName val="관기성공_내1"/>
      <sheetName val="단가_산출서(산근#1~#102)1"/>
      <sheetName val="2000,9월_일위1"/>
      <sheetName val="Cost_bd-&quot;A&quot;1"/>
      <sheetName val="General_Data1"/>
      <sheetName val="별표_1"/>
      <sheetName val="노_무_비1"/>
      <sheetName val="EQUIP_LIST1"/>
      <sheetName val="6_가격조사서_1"/>
      <sheetName val="남양시작동자105노65기1_3화1_21"/>
      <sheetName val="단_box1"/>
      <sheetName val="노임_단가1"/>
      <sheetName val="일반문틀_설치1"/>
      <sheetName val="샌딩_에폭시_도장1"/>
      <sheetName val="2-나_물가조사서1"/>
      <sheetName val="기성고조서_1"/>
      <sheetName val="99_121"/>
      <sheetName val="설계기준_및_하중계산1"/>
      <sheetName val="04_10건강보험(일용직)1"/>
      <sheetName val="[수목일위_XLS][수목일위_XLS]el________1"/>
      <sheetName val="REINF_1"/>
      <sheetName val="1_토공집계표1"/>
      <sheetName val="STEEL_BOX_단면설계(SEC_8)1"/>
      <sheetName val="2_재료비1"/>
      <sheetName val="코스모공장_(어음)1"/>
      <sheetName val="PROJECT_BRIEF(EX_NEW)1"/>
      <sheetName val="0_갑지2"/>
      <sheetName val="8_현장관리비2"/>
      <sheetName val="7_안전관리비2"/>
      <sheetName val="96보완계획7_121"/>
      <sheetName val="15_소방공䊬1"/>
      <sheetName val="15_소방공⢬1"/>
      <sheetName val="DATA_입력란1"/>
      <sheetName val="내역서1999_聈8헾1"/>
      <sheetName val="[수목일위_XLS]el\설계서뀀䀂娊脂ⲙ堀11"/>
      <sheetName val="[수목일위_XLS]el\설계서\수목일︀ᇕ԰1"/>
      <sheetName val="[수목일위_XLS]el\설계서\수목︀ᇕ԰1"/>
      <sheetName val="[수목일위_XLS]el\설계서瀀ᯢ1"/>
      <sheetName val="2_고용보׃⿦1"/>
      <sheetName val="[수목일위_XLS1"/>
      <sheetName val="[수목일위_XLS]el\설계서\수목　⣝1"/>
      <sheetName val="[수목일위_XLS]el\설계서\수목1"/>
      <sheetName val="[수목일위_XLS]el\설계서\수목က↏1"/>
      <sheetName val="2_고용보험԰1"/>
      <sheetName val="간지_(櫀_1"/>
      <sheetName val="14_TV헾⽦1"/>
      <sheetName val="[수목일위_XLS]el\설계서\수목일識ɾ뺑p䎸1"/>
      <sheetName val="재산세_토지1"/>
      <sheetName val="[수목일위_XLS]el\설계서\수목일위绀5ﾈȸ1"/>
      <sheetName val="B1F_사진1"/>
      <sheetName val="1F_사진1"/>
      <sheetName val="2F_사진1"/>
      <sheetName val="2-1__경관조명_내역총괄표1"/>
      <sheetName val="별첨-기계경비_산출목록1"/>
      <sheetName val="_수목일위_XLS__수목일위_XLS_el_설계서_수목일1"/>
      <sheetName val="단중표_(2)1"/>
      <sheetName val="[수목일위_XLS][수목일위_XLS]el_설_서_수목_1"/>
      <sheetName val="[수목일위_XLS][수목일위_XLS]el_설_서_수목10"/>
      <sheetName val="[수목일위_XLS][수목일위_XLS]el_설_서_수목11"/>
      <sheetName val="[수목일위_XLS][수목일위_XLS]el_설_서_수목12"/>
      <sheetName val="[수목일위_XLS][수목일위_XLS]기술자자료游/1"/>
      <sheetName val="[수목일위_XLS][수목일위_XLS]정화조방수미/1"/>
      <sheetName val="[수목일위_XLS]배수장공사비명鍀/1"/>
      <sheetName val="[수목일위_XLS]내역(전체_금차/1"/>
      <sheetName val="MASTER00_7月1"/>
      <sheetName val="환율_및_노임1"/>
      <sheetName val="속_일위대가1"/>
      <sheetName val="단가산출서_(2)1"/>
      <sheetName val="노임_(2차)1"/>
      <sheetName val="공종단가표_1"/>
      <sheetName val="앉음벽_(2)1"/>
      <sheetName val="2_도실원내역(원본)1"/>
      <sheetName val="DNT_OSBL1"/>
      <sheetName val="목동세대_산출근거1"/>
      <sheetName val="아파트_1"/>
      <sheetName val="IBM_UX1"/>
      <sheetName val="본선_토공_분배표1"/>
      <sheetName val="1__설계조건_2_단면가정_3__하중계산1"/>
      <sheetName val="수량계산서_집계표(가설_신설_및_철거-을지로3가_2호선1"/>
      <sheetName val="수량계산서_집계표(신설-을지로3가_2호선)1"/>
      <sheetName val="수량계산서_집계표(철거-을지로3가_2호선)1"/>
      <sheetName val="케이블류_OLD1"/>
      <sheetName val="Summary_Sheet1"/>
      <sheetName val="기성(1차)_1"/>
      <sheetName val="DESIGN_CRETERIA1"/>
      <sheetName val="마북_손익분석(CATIA)1"/>
      <sheetName val="Requirement(Work_Crew)1"/>
      <sheetName val="표_지1"/>
      <sheetName val="견적_(2)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_냉각수펌프1"/>
      <sheetName val="수량산출서_갑지1"/>
      <sheetName val="3_피뢰공儨1"/>
      <sheetName val="12_보오링1"/>
      <sheetName val="18_공내수압탄성자연1"/>
      <sheetName val="[수목일위_XLS]el\설계서\수砀倂㼁ംⅩ　1"/>
      <sheetName val="4-1_공통가설공사1"/>
      <sheetName val="3-1_현장관리비1"/>
      <sheetName val="2_인원투입1"/>
      <sheetName val="[수목일위_XLS]el\설계서\　◔쀀잗 瑩1"/>
      <sheetName val="C1_공사개요1"/>
      <sheetName val="[수목일위_XLS]el\설계서\수목일ﾈƸ萹|㒔1"/>
      <sheetName val="가__노임단가1"/>
      <sheetName val="3_고과순1"/>
      <sheetName val="[수목일위_XLS]el\설계서\ﴘᑆאּ˳삱ç⃔1"/>
      <sheetName val="내역서1999_啐0喜1"/>
      <sheetName val="내역서1999_㐬ȟⱈ1"/>
      <sheetName val="1_우편집중내역서1"/>
      <sheetName val="설산1_나1"/>
      <sheetName val="Åä°ø(¿ì¹°Åë,±âÅ¸)_1"/>
      <sheetName val="¼³»ê1_³ª1"/>
      <sheetName val="아파트_기성내역서1"/>
      <sheetName val="BLR_11"/>
      <sheetName val="ITB_COST1"/>
      <sheetName val="Indirect_Cost1"/>
      <sheetName val="4_2유효폭의_계산1"/>
      <sheetName val="BSD__2_1"/>
      <sheetName val="[수목일위_XLS][수목일위_XLS]el_설계서_수목_1"/>
      <sheetName val="[수목일위_XLS][수목일위_XLS]el_설______1"/>
      <sheetName val="[수목일위_XLS][수목일위_XLS]el_설______4"/>
      <sheetName val="[수목일위_XLS]el\설계서\수목일竐Bﾈɻ萹1"/>
      <sheetName val="[수목일위_XLS]el\설계서\수목일ɏ삑CṸ1"/>
      <sheetName val="CABLE_SIZE-31"/>
      <sheetName val="[수목일위_XLS]el\설계서\수목일위_脃퀀1"/>
      <sheetName val="[수목일위_XLS]el\설계서\수저⯹ᘁࠁ㹠#1"/>
      <sheetName val="[수목일위_XLS][수목일위_XLS]el______362"/>
      <sheetName val="[수목일위_XLS][수목일위_XLS]el______363"/>
      <sheetName val="[수목일위_XLS][수목일위_XLS]el______364"/>
      <sheetName val="[수목일위_XLS][수목일위_XLS]el______365"/>
      <sheetName val="[수목일위_XLS][수목일위_XLS]el______366"/>
      <sheetName val="[수목일위_XLS][수목일위_XLS]el______367"/>
      <sheetName val="[수목일위_XLS][수목일위_XLS]el______368"/>
      <sheetName val="[수목일위_XLS][수목일위_XLS]el______369"/>
      <sheetName val="[수목일위_XLS][수목일위_XLS]el______370"/>
      <sheetName val="[수목일위_XLS][수목일위_XLS]el______371"/>
      <sheetName val="[수목일위_XLS][수목일위_XLS]el______372"/>
      <sheetName val="[수목일위_XLS][수목일위_XLS]el______373"/>
      <sheetName val="[수목일위_XLS][수목일위_XLS]el______374"/>
      <sheetName val="[수목일위_XLS][수목일위_XLS]el______375"/>
      <sheetName val="[수목일위_XLS][수목일위_XLS]el______376"/>
      <sheetName val="[수목일위_XLS][수목일위_XLS]el______377"/>
      <sheetName val="[수목일위_XLS][수목일위_XLS]el______378"/>
      <sheetName val="[수목일위_XLS][수목일위_XLS]el______379"/>
      <sheetName val="[수목일위_XLS][수목일위_XLS]el______380"/>
      <sheetName val="[수목일위_XLS][수목일위_XLS]el______381"/>
      <sheetName val="[수목일위_XLS][수목일위_XLS]el______382"/>
      <sheetName val="[수목일위_XLS][수목일위_XLS]el______383"/>
      <sheetName val="[수목일위_XLS][수목일위_XLS]el______384"/>
      <sheetName val="[수목일위_XLS][수목일위_XLS]el______385"/>
      <sheetName val="[수목일위_XLS][수목일위_XLS]el______386"/>
      <sheetName val="[수목일위_XLS][수목일위_XLS]el______387"/>
      <sheetName val="[수목일위_XLS][수목일위_XLS]el______388"/>
      <sheetName val="[수목일위_XLS][수목일위_XLS]el______389"/>
      <sheetName val="[수목일위_XLS][수목일위_XLS]el______390"/>
      <sheetName val="[수목일위_XLS][수목일위_XLS]el______391"/>
      <sheetName val="[수목일위_XLS][수목일위_XLS]el______392"/>
      <sheetName val="[수목일위_XLS][수목일위_XLS]el______393"/>
      <sheetName val="[수목일위_XLS][수목일위_XLS]el______394"/>
      <sheetName val="[수목일위_XLS][수목일위_XLS]el______395"/>
      <sheetName val="[수목일위_XLS][수목일위_XLS]el______396"/>
      <sheetName val="[수목일위_XLS][수목일위_XLS]el______397"/>
      <sheetName val="[수목일위_XLS][수목일위_XLS]el______398"/>
      <sheetName val="[수목일위_XLS][수목일위_XLS]el______399"/>
      <sheetName val="[수목일위_XLS][수목일위_XLS]el______400"/>
      <sheetName val="[수목일위_XLS][수목일위_XLS]el______401"/>
      <sheetName val="[수목일위_XLS][수목일위_XLS]el______402"/>
      <sheetName val="[수목일위_XLS][수목일위_XLS]el______403"/>
      <sheetName val="[수목일위_XLS][수목일위_XLS]el______404"/>
      <sheetName val="[수목일위_XLS][수목일위_XLS]el______405"/>
      <sheetName val="[수목일위_XLS][수목일위_XLS]el______406"/>
      <sheetName val="[수목일위_XLS][수목일위_XLS]el______407"/>
      <sheetName val="[수목일위_XLS][수목일위_XLS]el______408"/>
      <sheetName val="[수목일위_XLS][수목일위_XLS]el______409"/>
      <sheetName val="[수목일위_XLS][수목일위_XLS]el______410"/>
      <sheetName val="[수목일위_XLS][수목일위_XLS]el______411"/>
      <sheetName val="[수목일위_XLS][수목일위_XLS]el______412"/>
      <sheetName val="[수목일위_XLS][수목일위_XLS]el______413"/>
      <sheetName val="[수목일위_XLS][수목일위_XLS]el______414"/>
      <sheetName val="[수목일위_XLS][수목일위_XLS]el______415"/>
      <sheetName val="[수목일위_XLS][수목일위_XLS]el______416"/>
      <sheetName val="[수목일위_XLS][수목일위_XLS]el______417"/>
      <sheetName val="[수목일위_XLS][수목일위_XLS]el______418"/>
      <sheetName val="[수목일위_XLS][수목일위_XLS]el______419"/>
      <sheetName val="[수목일위_XLS][수목일위_XLS]el______420"/>
      <sheetName val="[수목일위_XLS][수목일위_XLS]el______421"/>
      <sheetName val="[수목일위_XLS][수목일위_XLS]el______422"/>
      <sheetName val="[수목일위_XLS][수목일위_XLS]el______423"/>
      <sheetName val="[수목일위_XLS][수목일위_XLS]el______424"/>
      <sheetName val="[수목일위_XLS][수목일위_XLS]el______425"/>
      <sheetName val="[수목일위_XLS][수목일위_XLS]el______426"/>
      <sheetName val="[수목일위_XLS][수목일위_XLS]el______427"/>
      <sheetName val="[수목일위_XLS][수목일위_XLS]el______428"/>
      <sheetName val="[수목일위_XLS][수목일위_XLS]el______429"/>
      <sheetName val="[수목일위_XLS][수목일위_XLS]el______430"/>
      <sheetName val="[수목일위_XLS][수목일위_XLS]el______431"/>
      <sheetName val="[수목일위_XLS][수목일위_XLS]el______432"/>
      <sheetName val="[수목일위_XLS][수목일위_XLS]el______433"/>
      <sheetName val="[수목일위_XLS][수목일위_XLS]el______434"/>
      <sheetName val="[수목일위_XLS][수목일위_XLS]el______435"/>
      <sheetName val="[수목일위_XLS][수목일위_XLS]el______436"/>
      <sheetName val="[수목일위_XLS][수목일위_XLS]el______437"/>
      <sheetName val="[수목일위_XLS][수목일위_XLS]el______438"/>
      <sheetName val="[수목일위_XLS][수목일위_XLS]el______439"/>
      <sheetName val="[수목일위_XLS][수목일위_XLS]el______440"/>
      <sheetName val="[수목일위_XLS][수목일위_XLS]el______441"/>
      <sheetName val="[수목일위_XLS][수목일위_XLS]el______442"/>
      <sheetName val="[수목일위_XLS][수목일위_XLS]el______443"/>
      <sheetName val="[수목일위_XLS][수목일위_XLS]el______444"/>
      <sheetName val="[수목일위_XLS][수목일위_XLS]el__계___목_1"/>
      <sheetName val="[수목일위_XLS][수목일위_XLS]el__계___목_4"/>
      <sheetName val="[수목일위_XLS][수목일위_XLS]el______445"/>
      <sheetName val="[수목일위_XLS][수목일위_XLS]el______446"/>
      <sheetName val="[수목일위_XLS][수목일위_XLS]el______447"/>
      <sheetName val="[수목일위_XLS][수목일위_XLS]el______448"/>
      <sheetName val="[수목일위_XLS][수목일위_XLS]el______449"/>
      <sheetName val="[수목일위_XLS][수목일위_XLS]el______450"/>
      <sheetName val="crude_SLAB_RE-bar1"/>
      <sheetName val="[수목일위_XLS][수목일위_XLS]el______451"/>
      <sheetName val="[수목일위_XLS][수목일위_XLS]el______452"/>
      <sheetName val="간지_(세)1"/>
      <sheetName val="[수목일위_XLS][수목일위_XLS]el______453"/>
      <sheetName val="[수목일위_XLS][수목일위_XLS]el______454"/>
      <sheetName val="차선도색(1)"/>
      <sheetName val="[수목일위.XLS_x0000_]el\설계서\수목일几᱉_x0000__x0000__x0000_"/>
      <sheetName val="Tꁠ፽뒸"/>
      <sheetName val="[수목일위.XLS]el\설계서\_x0003__x0000_횸˲리Àꭈ᧺"/>
      <sheetName val="[수목일위.XLS]el\설계서\수ఀ_x0002_堀뵆ጂ梦　"/>
      <sheetName val="[수목일위.XLS]el\설계서\수목일_x0000__x0000_ɪ_x0000_ㆰ"/>
      <sheetName val="[수목일위.XLS]el\설계서\수목일위._x0000_⯭ʒ_x0000__x0000__x0000_Ā"/>
      <sheetName val="[수목일위.XLS][수목일위.XLS]el_____1878"/>
      <sheetName val="[수목일위.XLS][수목일위.XLS]el_____1879"/>
      <sheetName val="도급예산내역서ꂺ镰"/>
      <sheetName val="[수목일위.XLS][수목일위.XLS]el_____1940"/>
      <sheetName val="[수목일위.XLS][수목일위.XLS]el_____1941"/>
      <sheetName val="조경_x001e__x0000_"/>
      <sheetName val="조경娞㭣"/>
      <sheetName val="[수목일위.XLS]el\설계서\수목ၒ_x0000__x0000__x0000__x0000__x0000_"/>
      <sheetName val="[수목일위.XLS]el\설계서\수_x0000_鸀ꠀ㇖_xd803_ﾹ쀀"/>
      <sheetName val="협력ԯ_x0000_"/>
      <sheetName val="[수목일위.XLS]el\설계퀃㠀鹿_x001a__x0000__x0000__x0000_砀佌"/>
      <sheetName val="[수목일위.XLS][수목일위.XLS_x0000_]el______32"/>
      <sheetName val="[수목일위.XLS][수목일위.XLS_x0000_]el______33"/>
      <sheetName val="[수목일위.XLS][수목일위.XLS_x0000_]el______34"/>
      <sheetName val="[수목일위.XLS][수목일위.XLS_x0000_]el______35"/>
      <sheetName val="[수목일위.XLS][수목일위.XLS_x0000_]el______36"/>
      <sheetName val="산근헾"/>
      <sheetName val="내역서(교량)전체"/>
      <sheetName val="[수목일위.XLS]el\설계서\_x0000__x0000_Ԁ_x0000_ '_x0000_"/>
      <sheetName val="4.전력간_x0000__x0000_Ԁ"/>
      <sheetName val="원"/>
      <sheetName val="[수목일위.XLS_x0000_]el\설계서\수_x0000__x0000_Ԁ_x0000_䀀燈_x0010_"/>
      <sheetName val="[수목일위.XLS_x0000_]el\설계서\수_x0000__x0000_Ԁ_x0000_耀敠_x0010_"/>
      <sheetName val="[수목일위.XLS_x0000_]el\설계서\수_x0000__x0000_Ԁ_x0000_쀀淡_x000d_"/>
      <sheetName val="[수목일위.XLS_x0000_]el\설계서\수_x0000__x0000_Ԁ_x0000_耀䳧_x0008_"/>
      <sheetName val="[수목일위.XLS_x0000_]el\설계서\수_x0000__x0000_Ԁ_x0000_䀀ꓰ_x000e_"/>
      <sheetName val="[수목일위.XLS_x0000_]el\설계서\수_x0000__x0000_Ԁ_x0000_쀀ើ_x0011_"/>
      <sheetName val="1__설_x0000_꧚ƭ_x0000_"/>
      <sheetName val="pier(각형Õ"/>
      <sheetName val="[수목일위.XLS][수목일위.XLS]el___서__목_5"/>
      <sheetName val="[수목일위.XLS][수목일위.XLS]el_____1854"/>
      <sheetName val="[수목일위.XLS][수목일위.XLS]el_____1855"/>
      <sheetName val="[수목일위.XLS][수목일위.XLS]el_____1852"/>
      <sheetName val="[수목일위.XLS][수목일위.XLS]el_____1853"/>
      <sheetName val="[수목일위.XLS][수목일위.XLS]el_____1840"/>
      <sheetName val="[수목일위.XLS][수목일위.XLS]el_____1841"/>
      <sheetName val="[수목일위.XLS][수목일위.XLS]el_____1842"/>
      <sheetName val="[수목일위.XLS][수목일위.XLS]el_____1843"/>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50"/>
      <sheetName val="[수목일위.XLS][수목일위.XLS]el_____1851"/>
      <sheetName val="[수목일위.XLS][수목일위.XLS]el_____1848"/>
      <sheetName val="[수목일위.XLS][수목일위.XLS]el_____1849"/>
      <sheetName val="월별수啰"/>
      <sheetName val="월별수區"/>
      <sheetName val="월별수橂"/>
      <sheetName val="[수목일위.XLS][수목일위.XLS]el_____1856"/>
      <sheetName val="[수목일위.XLS][수목일위.XLS]el_____1857"/>
      <sheetName val="[수목일위.XLS][수목일위.XLS]el_____1858"/>
      <sheetName val="[수목일위.XLS][수목일위.XLS]el_____1859"/>
      <sheetName val="[수목일위.XLS][수목일위.XLS]el_____1860"/>
      <sheetName val="[수목일위.XLS][수목일위.XLS]el_____1861"/>
      <sheetName val="우측날개Ð"/>
      <sheetName val="[수목일위.XLS][수목일위.XLS]el_____1868"/>
      <sheetName val="[수목일위.XLS][수목일위.XLS]el_____1869"/>
      <sheetName val="[수목일위.XLS][수목일위.XLS]el_____1866"/>
      <sheetName val="[수목일위.XLS][수목일위.XLS]el_____1867"/>
      <sheetName val="[수목일위.XLS][수목일위.XLS]el_____1862"/>
      <sheetName val="[수목일위.XLS][수목일위.XLS]el_____1863"/>
      <sheetName val="[수목일위.XLS][수목일위.XLS]el_____1864"/>
      <sheetName val="[수목일위.XLS][수목일위.XLS]el_____1865"/>
      <sheetName val="[수목일위.XLS][수목일위.XLS]el_____1872"/>
      <sheetName val="[수목일위.XLS][수목일위.XLS]el_____1873"/>
      <sheetName val="[수목일위.XLS][수목일위.XLS]el_____1870"/>
      <sheetName val="[수목일위.XLS][수목일위.XLS]el_____1871"/>
      <sheetName val="[수목일위_XLS][수목일위_XLS]el_설계서____4"/>
      <sheetName val="[수목일위_XLS][수목일위_XLS]el_설계서____5"/>
      <sheetName val="[수목일위_XLS][수목일위_XLS]el_설계서___10"/>
      <sheetName val="[수목일위_XLS][수목일위_XLS]el_설계서___11"/>
      <sheetName val="[수목일위_XLS][수목일위_XLS]el_설계서____8"/>
      <sheetName val="[수목일위_XLS][수목일위_XLS]el_설계서____9"/>
      <sheetName val="[수목일위_XLS][수목일위_XLS]el_설계서____6"/>
      <sheetName val="[수목일위_XLS][수목일위_XLS]el_설계서____7"/>
      <sheetName val="[수목일위_XLS][수목일위_XLS]el_설계서___12"/>
      <sheetName val="[수목일위_XLS][수목일위_XLS]el_설계서___13"/>
      <sheetName val="[수목일위_XLS][수목일위_XLS]el_설계서___14"/>
      <sheetName val="[수목일위_XLS][수목일위_XLS]el_설계서___15"/>
      <sheetName val="[수목일위_XLS][수목일위_XLS]el_설계서___16"/>
      <sheetName val="[수목일위_XLS][수목일위_XLS]el_설계서___17"/>
      <sheetName val="[수목일위_XLS][수목일위_XLS]el_설계서___18"/>
      <sheetName val="[수목일위_XLS][수목일위_XLS]el_설계서___19"/>
      <sheetName val="[수목일위_XLS][수목일위_XLS]el_설계서___22"/>
      <sheetName val="[수목일위_XLS][수목일위_XLS]el_설계서___23"/>
      <sheetName val="[수목일위_XLS][수목일위_XLS]el_설계서___20"/>
      <sheetName val="[수목일위_XLS][수목일위_XLS]el_설계서___21"/>
      <sheetName val="[수목일위_XLS][수목일위_XLS]el_설계서_수_10"/>
      <sheetName val="[수목일위_XLS][수목일위_XLS]el_설계서_수_11"/>
      <sheetName val="[수목일위_XLS][수목일위_XLS]el_설계서_수목_6"/>
      <sheetName val="[수목일위_XLS][수목일위_XLS]el_설계서_수목_7"/>
      <sheetName val="[수목일위_XLS][수목일위_XLS]el_설계서_수목_8"/>
      <sheetName val="[수목일위_XLS][수목일위_XLS]el_설계서_수목_9"/>
      <sheetName val="[수목일위_XLS]el\설계서瀀룫⭅娀彶"/>
      <sheetName val="[수목일위_XLS]el\설계서Ԁ　犴鑉"/>
      <sheetName val="[수목일위_XLS]el\설계서\수쀀쓑ǹ"/>
      <sheetName val="개별직종노임단가(2003_9)"/>
      <sheetName val="[수목일위_XLS]el\설계서\Ā翽"/>
      <sheetName val="[수목일위_XLS]el\설계서\Ā翹"/>
      <sheetName val="[수목일위_XLS]el\설계서\ȯ⫐⡢ȯ"/>
      <sheetName val="[수목일위_XLS]el\설계서\섀⠀؁洃砀"/>
      <sheetName val="[수목일위_XLS]el\설계서ᾏ(沰☖〸"/>
      <sheetName val="[수목일위_XLS]el\설계서ᾏ(ﳸ⦯〸"/>
      <sheetName val="[수목일위_XLS]el\설계서ᾏ(渰♡〸"/>
      <sheetName val="[수목일위_XLS]el\설계서ᾏ(͘⨨〸"/>
      <sheetName val="[수목일위_XLS]el\설계서\수ơ⸰鴧ơ"/>
      <sheetName val="노원열병합__건축공사기성내역서"/>
      <sheetName val="[수목일위_XLS][수목일위_XLS]el__계___목_5"/>
      <sheetName val="[수목일위_XLS][수목일위_XLS]el__계___목_8"/>
      <sheetName val="[수목일위_XLS][수목일위_XLS]el__계___목_9"/>
      <sheetName val="[수목일위_XLS][수목일위_XLS]el__계___목_6"/>
      <sheetName val="[수목일위_XLS][수목일위_XLS]el__계___목_7"/>
      <sheetName val="[수목일위_XLS]el\설계서\수拠ᖌ撬"/>
      <sheetName val="1)_안채산출_1"/>
      <sheetName val="1)_안채산출_2"/>
      <sheetName val="1)_안채산출_3-1"/>
      <sheetName val="1)_안채산출_5"/>
      <sheetName val="[수목일위_XLS]el\설계서\수목일&quot;"/>
      <sheetName val="[수목일위_XLS]el\설계서㶻ࠀ戗洃䵩翃"/>
      <sheetName val="[수목일위_XLS]el\설계서㶻ࠀ戗洃䵩码蛑"/>
      <sheetName val="[수목일위_XLS]el\설계서洂⹩退耀"/>
      <sheetName val="[수목일위_XLS][수목일위_XLS]el_설계서_수_12"/>
      <sheetName val="[수목일위_XLS][수목일위_XLS]el_설계서_수_13"/>
      <sheetName val="[수목일위.XLS]el\설계ⴂ⽤頀ꢪ%_x0000__x0000__x0000_䀀"/>
      <sheetName val="배수장공사비명ⴀ幆"/>
      <sheetName val="사리부설"/>
      <sheetName val="TMS 예산"/>
      <sheetName val="비_x0000__x0000__x0005_"/>
      <sheetName val="준_x0000__x0000_Ԁ"/>
      <sheetName val="하자보증勈_x0010_"/>
      <sheetName val="[수목일위.XLS]el\설계서\_x0000__x0000__x0005__x0000_`ࢋɋ_x0000_"/>
      <sheetName val="개요2"/>
      <sheetName val="회사기초자료"/>
      <sheetName val="건설기계가격"/>
      <sheetName val="현장䈀ᅪ԰"/>
      <sheetName val="현장씀ሖ԰"/>
      <sheetName val="현장ࠀ⭿䰀"/>
      <sheetName val="현장ԯ_x0000_缀"/>
      <sheetName val="현장堀➀︀"/>
      <sheetName val="현장崀ሹ԰"/>
      <sheetName val="중_x0000_꧳_x0000_"/>
      <sheetName val="[수목일위.XLS][수목일위.XLS]el_____1874"/>
      <sheetName val="[수목일위.XLS][수목일위.XLS]el_____1875"/>
      <sheetName val="[수목일위.XLS]el\설계퀁ꀀ팫‪팹*_x0000__x0000__x0000_"/>
      <sheetName val="단가목쀀"/>
      <sheetName val="[수목일위.XLS][수목일위.XLS]el_____1876"/>
      <sheetName val="[수목일위.XLS][수목일위.XLS]el_____1877"/>
      <sheetName val="[수목일위.XLS][수목일위.XLS]el_____1942"/>
      <sheetName val="[수목일위.XLS][수목일위.XLS]el_____1943"/>
      <sheetName val="정화조방䀀絎쬂"/>
      <sheetName val="정화조방_x0000__x0000_Ԁ"/>
      <sheetName val="[수목일위.XLS]el\설계서_x0002__x0000_蠀翿㤁䎄␀㰴砂"/>
      <sheetName val="[수목일위.XLS]el\설계서_x0000__x0000_Ԁ_x0000_倀䒮諞_x0001__x0000_"/>
      <sheetName val="공사蕸!"/>
      <sheetName val="입력표"/>
      <sheetName val="[수목일위.XLS][수목일위.XLS_x0000_]el__계서_수_6"/>
      <sheetName val="[수목일위.XLS][수목일위.XLS_x0000_]el__계서_수_7"/>
      <sheetName val="[수목일위.XLS][수목일위.XLS_x0000_]el__계서_수_2"/>
      <sheetName val="[수목일위.XLS][수목일위.XLS_x0000_]el__계서_수_3"/>
      <sheetName val="[수목일위.XLS_x0000_][수목일위.XLS_x0000_]el__계서__2"/>
      <sheetName val="[수목일위.XLS_x0000_][수목일위.XLS_x0000_]el__계서__3"/>
      <sheetName val="[수목일위.XLS][수목일위.XLS_x0000_]el__계서_수_4"/>
      <sheetName val="[수목일위.XLS][수목일위.XLS_x0000_]el__계서_수_5"/>
      <sheetName val="[수목일위.XLS_x0000_][수목일위.XLS_x0000_]el__계서__8"/>
      <sheetName val="[수목일위.XLS_x0000_][수목일위.XLS_x0000_]el__계서__9"/>
      <sheetName val="[수목일위.XLS_x0000_][수목일위.XLS_x0000_]el__계서__4"/>
      <sheetName val="[수목일위.XLS_x0000_][수목일위.XLS_x0000_]el__계서__5"/>
      <sheetName val="[수목일위.XLS_x0000_][수목일위.XLS_x0000_]el__계서__6"/>
      <sheetName val="[수목일위.XLS_x0000_][수목일위.XLS_x0000_]el__계서__7"/>
      <sheetName val="[수목일위.XLS][수목일위.XLS_x0000_]el__계서_수_8"/>
      <sheetName val="[수목일위.XLS][수목일위.XLS_x0000_]el__계서_수_9"/>
      <sheetName val="[수목일위.XLS][수목일위.XLS]el\설계서\수㺎i㣸"/>
      <sheetName val="[수목일위.XLS][수목일위.XLS]el__계서____4"/>
      <sheetName val="[수목일위.XLS][수목일위.XLS]el__계서____5"/>
      <sheetName val="공사비내역서(전기)"/>
      <sheetName val="하자보증ぷ辎"/>
      <sheetName val="하자보증꾊"/>
      <sheetName val="6.7현장운영"/>
      <sheetName val="[수목일위.XLS][수목일위.XLS_x0000_]el_설_서_수_2"/>
      <sheetName val="[수목일위.XLS][수목일위.XLS_x0000_]el_설_서_수_3"/>
      <sheetName val="[수목일위.XLS][수목일위.XLS]el_설_서_수_14"/>
      <sheetName val="[수목일위.XLS][수목일위.XLS]el_설_서_수_15"/>
      <sheetName val="[수목일위.XLS][수목일위.XLS]el_설_서_수_16"/>
      <sheetName val="[수목일위.XLS][수목일위.XLS]el_설_서_수_17"/>
      <sheetName val="[수목일위.XLS][수목일위.XLS]el_설_서_수_18"/>
      <sheetName val="[수목일위.XLS][수목일위.XLS]el_설_서_수_19"/>
      <sheetName val="[수목일위.XLS_x0000_]el\설계서\수목일_x0000__x0000_-_x0000__x0000_"/>
      <sheetName val="[수목일위.XLS_x0000_]el\설계서\수목일_x0000__x0000__x0000__x0000_"/>
      <sheetName val="예산"/>
      <sheetName val="steel data sheet"/>
      <sheetName val="[수목일위.XLS]el\설계踂ꐾ㠀_x0013__x0000__x0000__x0000_猫"/>
      <sheetName val="[수목일위.XLS][수목일위.XLS]el__계서____2"/>
      <sheetName val="[수목일위.XLS][수목일위.XLS]el__계서____3"/>
      <sheetName val="[수목일위.XLS][수목일위.XLS]el__계서____6"/>
      <sheetName val="[수목일위.XLS][수목일위.XLS]el__계서____7"/>
      <sheetName val="[수목일위.XLS][수목일위.XLS]el__계서____8"/>
      <sheetName val="[수목일위.XLS][수목일위.XLS]el__계서____9"/>
      <sheetName val="[수목일위.XLS][수목일위.XLS]el__계서___10"/>
      <sheetName val="[수목일위.XLS][수목일위.XLS]el__계서___11"/>
      <sheetName val="1-최종墮"/>
      <sheetName val="조׎_x0000_缀"/>
      <sheetName val="[수목일위.XLS]el\설계서\수목_x0000__x0000__x0000__x0001_Ԁ_x0000_︀耀⼽"/>
      <sheetName val="[수목일위.XLS]el\설계서\수목刀_x0010__x0000__x0000__x0000__x0000_"/>
      <sheetName val="[수목일위.XLS]el\설계서_x0000_츈ǜ_x0000__x0000__x0000_Ā_x0000_戰"/>
      <sheetName val="가격 테이블"/>
      <sheetName val="수간보호"/>
      <sheetName val="Price List"/>
      <sheetName val="[수목일위.XLS_x0000_][수목일위.XLS_x0000_]el______8"/>
      <sheetName val="[수목일위.XLS_x0000_][수목일위.XLS_x0000_]el______9"/>
      <sheetName val="편입토지조서"/>
      <sheetName val="토공쇤ý"/>
      <sheetName val="[수목일위.XLS]el\설계서_x0000_ꃶ_x0000__x0000_Ā䇎Í_x0000_毐"/>
      <sheetName val="총괄내역서(_x0000_"/>
      <sheetName val="DATA䢈"/>
      <sheetName val="DATA_x0005_"/>
      <sheetName val="el\설계서\수목일위_XLS]_x0000_ᰜ怀"/>
      <sheetName val="98수문"/>
      <sheetName val="[수목일위.XLS_x0000_][수목일위.XLS][수목일위.XLS]"/>
      <sheetName val="[수목일위.XLS]el\설계서\수목쀀_xdbe1_┍_x0000_Ԁ氙_x0000__x0000_"/>
      <sheetName val="을91"/>
      <sheetName val="[수목일위.XLS][수목일위.XLS]el_____수_48"/>
      <sheetName val="[수목일위.XLS][수목일위.XLS]el_____수_49"/>
      <sheetName val="[수목일위.XLS][수목일위.XLS]el_____수_42"/>
      <sheetName val="[수목일위.XLS][수목일위.XLS]el_____수_43"/>
      <sheetName val="[수목일위.XLS][수목일위.XLS]el_____수_36"/>
      <sheetName val="[수목일위.XLS][수목일위.XLS]el_____수_37"/>
      <sheetName val="[수목일위.XLS][수목일위.XLS]el_____수_26"/>
      <sheetName val="[수목일위.XLS][수목일위.XLS]el_____수_27"/>
      <sheetName val="[수목일위.XLS][수목일위.XLS]el_____수목_2"/>
      <sheetName val="[수목일위.XLS][수목일위.XLS]el_____수목_3"/>
      <sheetName val="[수목일위.XLS][수목일위.XLS]el_____수목_4"/>
      <sheetName val="[수목일위.XLS][수목일위.XLS]el_____수목_5"/>
      <sheetName val="[수목일위.XLS][수목일위.XLS]el_____수목_6"/>
      <sheetName val="[수목일위.XLS][수목일위.XLS]el_____수목_7"/>
      <sheetName val="[수목일위.XLS][수목일위.XLS]el_____수목_8"/>
      <sheetName val="[수목일위.XLS][수목일위.XLS]el_____수목_9"/>
      <sheetName val="[수목일위.XLS][수목일위.XLS]el_____수_24"/>
      <sheetName val="[수목일위.XLS][수목일위.XLS]el_____수_25"/>
      <sheetName val="[수목일위.XLS][수목일위.XLS]el_____수_10"/>
      <sheetName val="[수목일위.XLS][수목일위.XLS]el_____수_11"/>
      <sheetName val="[수목일위.XLS][수목일위.XLS]el_____수_12"/>
      <sheetName val="[수목일위.XLS][수목일위.XLS]el_____수_13"/>
      <sheetName val="[수목일위.XLS][수목일위.XLS]el_____수_14"/>
      <sheetName val="[수목일위.XLS][수목일위.XLS]el_____수_15"/>
      <sheetName val="[수목일위.XLS][수목일위.XLS]el_____수_16"/>
      <sheetName val="[수목일위.XLS][수목일위.XLS]el_____수_17"/>
      <sheetName val="[수목일위.XLS][수목일위.XLS]el_____수_18"/>
      <sheetName val="[수목일위.XLS][수목일위.XLS]el_____수_19"/>
      <sheetName val="[수목일위.XLS][수목일위.XLS]el_____수_20"/>
      <sheetName val="[수목일위.XLS][수목일위.XLS]el_____수_21"/>
      <sheetName val="[수목일위.XLS][수목일위.XLS]el_____수_22"/>
      <sheetName val="[수목일위.XLS][수목일위.XLS]el_____수_23"/>
      <sheetName val="[수목일위.XLS][수목일위.XLS]el_____수_34"/>
      <sheetName val="[수목일위.XLS][수목일위.XLS]el_____수_35"/>
      <sheetName val="[수목일위.XLS][수목일위.XLS]el_____수_32"/>
      <sheetName val="[수목일위.XLS][수목일위.XLS]el_____수_33"/>
      <sheetName val="[수목일위.XLS][수목일위.XLS]el_____수_28"/>
      <sheetName val="[수목일위.XLS][수목일위.XLS]el_____수_29"/>
      <sheetName val="[수목일위.XLS][수목일위.XLS]el_____수_30"/>
      <sheetName val="[수목일위.XLS][수목일위.XLS]el_____수_31"/>
      <sheetName val="[수목일위.XLS][수목일위.XLS]el_____수_38"/>
      <sheetName val="[수목일위.XLS][수목일위.XLS]el_____수_39"/>
      <sheetName val="[수목일위.XLS][수목일위.XLS]el_____수_40"/>
      <sheetName val="[수목일위.XLS][수목일위.XLS]el_____수_41"/>
      <sheetName val="[수목일위.XLS][수목일위.XLS]el_____수_44"/>
      <sheetName val="[수목일위.XLS][수목일위.XLS]el_____수_45"/>
      <sheetName val="[수목일위.XLS][수목일위.XLS]el_____수_46"/>
      <sheetName val="[수목일위.XLS][수목일위.XLS]el_____수_47"/>
      <sheetName val="[수목일위.XLS][수목일위.XLS]el_____수_56"/>
      <sheetName val="[수목일위.XLS][수목일위.XLS]el_____수_57"/>
      <sheetName val="[수목일위.XLS][수목일위.XLS]el_____수_50"/>
      <sheetName val="[수목일위.XLS][수목일위.XLS]el_____수_51"/>
      <sheetName val="[수목일위.XLS][수목일위.XLS]el_____수_52"/>
      <sheetName val="[수목일위.XLS][수목일위.XLS]el_____수_53"/>
      <sheetName val="[수목일위.XLS][수목일위.XLS]el_____수_54"/>
      <sheetName val="[수목일위.XLS][수목일위.XLS]el_____수_55"/>
      <sheetName val="[수목일위.XLS][수목일위.XLS]el_____수_60"/>
      <sheetName val="[수목일위.XLS][수목일위.XLS]el_____수_61"/>
      <sheetName val="[수목일위.XLS][수목일위.XLS]el_____수_58"/>
      <sheetName val="[수목일위.XLS][수목일위.XLS]el_____수_59"/>
      <sheetName val="[수목일위.XLS][수목일위.XLS]el_____수_62"/>
      <sheetName val="[수목일위.XLS][수목일위.XLS]el_____수_63"/>
      <sheetName val="pier(각頡༹"/>
      <sheetName val="pier(각ꀡꑰ"/>
      <sheetName val="pier(각ԡ륯"/>
      <sheetName val="[수목일위.XLS][수목일위.XLS]el\설계서\수목밀垣"/>
      <sheetName val="[수목일위.XLS][수목일위.XLS]el\설계서\수목_x0000_ᴀ"/>
      <sheetName val="[수목일위.XLS][수목일위.XLS]el\설계서\수목밂睧"/>
      <sheetName val="[수목일위.XLS]el\설계서\수Ā考핰ɰ⭛X桀"/>
      <sheetName val="[수목일위.XLS]el\설계서\수목일糐⎊蛐⠥_x0000_"/>
      <sheetName val="[수목일위.XLS]el\설계서\수목일_xd958_≩鑰⓼_x0000_"/>
      <sheetName val="[수목일위.XLS][수목일위.XLS]el_____1894"/>
      <sheetName val="[수목일위.XLS][수목일위.XLS]el_____1895"/>
      <sheetName val="[수목일위.XLS]el\설계서\_x0002__x0000_횸ʊ리X䁸☉"/>
      <sheetName val="[수목일위.XLS][수목일위.XLS]el_____1896"/>
      <sheetName val="[수목일위.XLS][수목일위.XLS]el_____1897"/>
      <sheetName val="[수목일위.XLS]el\설계서_x0001__x0000_栀皈琣㰭밀⎉쐀"/>
      <sheetName val="[수목일위.XLS][수목일위.XLS]el_____1880"/>
      <sheetName val="[수목일위.XLS][수목일위.XLS]el_____1881"/>
      <sheetName val="[수목일위.XLS][수목일위.XLS]el_____1884"/>
      <sheetName val="[수목일위.XLS][수목일위.XLS]el_____1885"/>
      <sheetName val="[수목일위.XLS][수목일위.XLS]el_____1882"/>
      <sheetName val="[수목일위.XLS][수목일위.XLS]el_____1883"/>
      <sheetName val="[수목일위.XLS][수목일위.XLS]el_____1888"/>
      <sheetName val="[수목일위.XLS][수목일위.XLS]el_____1889"/>
      <sheetName val="[수목일위.XLS][수목일위.XLS]el_____1886"/>
      <sheetName val="[수목일위.XLS][수목일위.XLS]el_____1887"/>
      <sheetName val="[수목일위.XLS][수목일위.XLS]el_____1892"/>
      <sheetName val="[수목일위.XLS][수목일위.XLS]el_____1893"/>
      <sheetName val="[수목일위.XLS][수목일위.XLS]el_____1890"/>
      <sheetName val="[수목일위.XLS][수목일위.XLS]el_____1891"/>
      <sheetName val="[수목일위.XLS][수목일위.XLS]el_____1902"/>
      <sheetName val="[수목일위.XLS][수목일위.XLS]el_____1903"/>
      <sheetName val="[수목일위.XLS][수목일위.XLS]el_____1898"/>
      <sheetName val="[수목일위.XLS][수목일위.XLS]el_____1899"/>
      <sheetName val="[수목일위.XLS][수목일위.XLS]el_____1900"/>
      <sheetName val="[수목일위.XLS][수목일위.XLS]el_____1901"/>
      <sheetName val="[수목일위.XLS][수목일위.XLS]el_____1904"/>
      <sheetName val="[수목일위.XLS][수목일위.XLS]el_____1905"/>
      <sheetName val="[수목일위.XLS][수목일위.XLS]el_____1906"/>
      <sheetName val="[수목일위.XLS][수목일위.XLS]el_____1907"/>
      <sheetName val="[수목일위.XLS][수목일위.XLS]el_____1908"/>
      <sheetName val="[수목일위.XLS][수목일위.XLS]el_____1909"/>
      <sheetName val="[수목일위.XLS][수목일위.XLS]el_____1910"/>
      <sheetName val="[수목일위.XLS][수목일위.XLS]el_____1911"/>
      <sheetName val="[수목일위.XLS][수목일위.XLS]el_____1912"/>
      <sheetName val="[수목일위.XLS][수목일위.XLS]el_____1913"/>
      <sheetName val="[수목일위.XLS][수목일위.XLS]el_____1914"/>
      <sheetName val="[수목일위.XLS][수목일위.XLS]el_____1915"/>
      <sheetName val="[수목일위.XLS][수목일위.XLS]el_____1918"/>
      <sheetName val="[수목일위.XLS][수목일위.XLS]el_____1919"/>
      <sheetName val="[수목일위.XLS][수목일위.XLS]el_____1920"/>
      <sheetName val="[수목일위.XLS][수목일위.XLS]el_____1921"/>
      <sheetName val="[수목일위.XLS][수목일위.XLS]el_____1916"/>
      <sheetName val="[수목일위.XLS][수목일위.XLS]el_____1917"/>
      <sheetName val="[수목일위.XLS][수목일위.XLS]el_____1922"/>
      <sheetName val="[수목일위.XLS][수목일위.XLS]el_____1923"/>
      <sheetName val="[수목일위.XLS][수목일위.XLS]el_____1926"/>
      <sheetName val="[수목일위.XLS][수목일위.XLS]el_____1927"/>
      <sheetName val="[수목일위.XLS][수목일위.XLS]el_____1928"/>
      <sheetName val="[수목일위.XLS][수목일위.XLS]el_____1929"/>
      <sheetName val="[수목일위.XLS][수목일위.XLS]el_____1924"/>
      <sheetName val="[수목일위.XLS][수목일위.XLS]el_____1925"/>
      <sheetName val="[수목일위.XLS][수목일위.XLS]el_____1930"/>
      <sheetName val="[수목일위.XLS][수목일위.XLS]el_____1931"/>
      <sheetName val="[수목일위.XLS][수목일위.XLS]el_____1932"/>
      <sheetName val="[수목일위.XLS][수목일위.XLS]el_____1933"/>
      <sheetName val="[수목일위.XLS][수목일위.XLS]el_____1934"/>
      <sheetName val="[수목일위.XLS][수목일위.XLS]el_____1935"/>
      <sheetName val="[수목일위.XLS][수목일위.XLS]el_____1938"/>
      <sheetName val="[수목일위.XLS][수목일위.XLS]el_____1939"/>
      <sheetName val="[수목일위.XLS][수목일위.XLS]el_____1936"/>
      <sheetName val="[수목일위.XLS][수목일위.XLS]el_____1937"/>
      <sheetName val="[수목일위.XLS][수목일위.XLS]el_____1944"/>
      <sheetName val="[수목일위.XLS][수목일위.XLS]el_____1945"/>
      <sheetName val="[수목일위.XLS][수목일위.XLS]el_____1950"/>
      <sheetName val="[수목일위.XLS][수목일위.XLS]el_____1951"/>
      <sheetName val="[수목일위.XLS][수목일위.XLS]el_____1948"/>
      <sheetName val="[수목일위.XLS][수목일위.XLS]el_____1949"/>
      <sheetName val="[수목일위.XLS][수목일위.XLS]el_____1946"/>
      <sheetName val="[수목일위.XLS][수목일위.XLS]el_____1947"/>
      <sheetName val="[수목일위.XLS][수목일위.XLS]el_____1954"/>
      <sheetName val="[수목일위.XLS][수목일위.XLS]el_____1955"/>
      <sheetName val="[수목일위.XLS][수목일위.XLS]el_____1952"/>
      <sheetName val="[수목일위.XLS][수목일위.XLS]el_____1953"/>
      <sheetName val="[수목일위.XLS][수목일위.XLS]el_____1958"/>
      <sheetName val="[수목일위.XLS][수목일위.XLS]el_____1959"/>
      <sheetName val="[수목일위.XLS][수목일위.XLS]el_____1956"/>
      <sheetName val="[수목일위.XLS][수목일위.XLS]el_____1957"/>
      <sheetName val="[수목일위.XLS]el\설계서\수목일위.X볂&amp;"/>
      <sheetName val="[수목일위.XLS][수목일위.XLS]el_____1970"/>
      <sheetName val="[수목일위.XLS][수목일위.XLS]el_____1971"/>
      <sheetName val="[수목일위.XLS][수목일위.XLS]el_____1968"/>
      <sheetName val="[수목일위.XLS][수목일위.XLS]el_____1969"/>
      <sheetName val="[수목일위.XLS][수목일위.XLS]el_____1960"/>
      <sheetName val="[수목일위.XLS][수목일위.XLS]el_____1961"/>
      <sheetName val="[수목일위.XLS][수목일위.XLS]el_____1962"/>
      <sheetName val="[수목일위.XLS][수목일위.XLS]el_____1963"/>
      <sheetName val="[수목일위.XLS][수목일위.XLS]el_____1964"/>
      <sheetName val="[수목일위.XLS][수목일위.XLS]el_____1965"/>
      <sheetName val="[수목일위.XLS][수목일위.XLS]el_____1966"/>
      <sheetName val="[수목일위.XLS][수목일위.XLS]el_____1967"/>
      <sheetName val="[수목일위.XLS][수목일위.XLS]el_____1972"/>
      <sheetName val="[수목일위.XLS][수목일위.XLS]el_____1973"/>
      <sheetName val="[수목일위.XLS][수목일위.XLS]el_____1974"/>
      <sheetName val="[수목일위.XLS][수목일위.XLS]el_____1975"/>
      <sheetName val="[수목일위.XLS][수목일위.XLS]el_____1976"/>
      <sheetName val="[수목일위.XLS][수목일위.XLS]el_____1977"/>
      <sheetName val="[수목일위.XLS][수목일위.XLS]el_____1978"/>
      <sheetName val="[수목일위.XLS][수목일위.XLS]el_____1979"/>
      <sheetName val="[수목일위.XLS][수목일위.XLS]el_____1980"/>
      <sheetName val="[수목일위.XLS][수목일위.XLS]el_____1981"/>
      <sheetName val="[수목일위.XLS][수목일위.XLS]el_____1982"/>
      <sheetName val="[수목일위.XLS][수목일위.XLS]el_____1983"/>
      <sheetName val="[수목일위.XLS][수목일위.XLS]el_____1986"/>
      <sheetName val="[수목일위.XLS][수목일위.XLS]el_____1987"/>
      <sheetName val="[수목일위.XLS][수목일위.XLS]el_____1984"/>
      <sheetName val="[수목일위.XLS][수목일위.XLS]el_____1985"/>
      <sheetName val="[수목일위.XLS][수목일위.XLS]el_____1988"/>
      <sheetName val="[수목일위.XLS][수목일위.XLS]el_____1989"/>
      <sheetName val="[수목일위.XLS]el\설계서挈ᲃᵐ⣏_x0000__x0000_䳜é崘"/>
      <sheetName val="[수목일위.XLS]el\설계서\수_x0000_첲ʒ_x0000__x0000__x0000_Ā"/>
      <sheetName val="안양동교 菸_x001c_"/>
      <sheetName val="[수목일위.XLS]el\설계서\수목일◸ɷ볰E숸"/>
      <sheetName val="[수목일위.XLS]el\설계서\수목일볰ç⬘▇_x0000_"/>
      <sheetName val="14.᐀譞0_x0000_"/>
      <sheetName val="14.爅譈0_x0000_"/>
      <sheetName val="Sheet1_倐{"/>
      <sheetName val="[수목일위.XLS][수목일위.XLS]______XL_23"/>
      <sheetName val="[수목일위.XLS][수목일위.XLS]______XL_22"/>
      <sheetName val="[수목일위.XLS][수목일위.XLS]______XL_26"/>
      <sheetName val="[수목일위.XLS][수목일위.XLS]______XL_24"/>
      <sheetName val="[수목일위.XLS][수목일위.XLS]______XL_25"/>
      <sheetName val="[수목일위.XLS][수목일위.XLS]______XL_28"/>
      <sheetName val="[수목일위.XLS][수목일위.XLS]______XL_27"/>
      <sheetName val="[수목일위.XLS]el\설계_x0000__x0000__x0000__x0001_Ԁ_x0000_숀_x0000_쪃"/>
      <sheetName val="[수목일위.XLS]el\설계_x0000__x0000__x0000__x0001_Ԁ_x0000_氀_x0000_쀀췌"/>
      <sheetName val="[수목일위.XLS]el\설계_x0000__x0000__x0000__x0001_Ԁ_x0000_ﰀ怀⻢"/>
      <sheetName val="[수목일위.XLS]el\설계_x0000__x0000__x0000__x0001_Ԁ_x0000_ﰀ ｛"/>
      <sheetName val="[수목일위.XLS]el\설계_x0000__x0000__x0000__x0001_Ԁ_x0000_ﰀ_x0000_遨"/>
      <sheetName val="[수목일위.XLS][수목일위.XLS]______XL_30"/>
      <sheetName val="[수목일위.XLS][수목일위.XLS]______XL_29"/>
      <sheetName val="[수목일위.XLS][수목일위.XLS]______XL_32"/>
      <sheetName val="[수목일위.XLS][수목일위.XLS]______XL_31"/>
      <sheetName val="기기绘Ï헾"/>
      <sheetName val="[수목일위.XLS][수목일위.XLS]______XL_39"/>
      <sheetName val="[수목일위.XLS][수목일위.XLS]______XL_38"/>
      <sheetName val="[수목일위.XLS][수목일위.XLS]______XL_34"/>
      <sheetName val="[수목일위.XLS][수목일위.XLS]______XL_33"/>
      <sheetName val="[수목일위.XLS][수목일위.XLS]______XL_36"/>
      <sheetName val="[수목일위.XLS][수목일위.XLS]______XL_37"/>
      <sheetName val="[수목일위.XLS][수목일위.XLS]______XL_35"/>
      <sheetName val="[수목일위.XLS][수목일위.XLS]______XL_44"/>
      <sheetName val="[수목일위.XLS][수목일위.XLS]______XL_41"/>
      <sheetName val="[수목일위.XLS][수목일위.XLS]______XL_40"/>
      <sheetName val="[수목일위.XLS][수목일위.XLS]______XL_45"/>
      <sheetName val="[수목일위.XLS][수목일위.XLS]______XL_42"/>
      <sheetName val="[수목일위.XLS][수목일위.XLS]______XL_43"/>
      <sheetName val="[수목일위.XLS]el\설계서즈ʵ∨ᮡ_x0000__x0000__x0000_"/>
      <sheetName val="[수목일위.XLS][수목일위.XLS]el_____2052"/>
      <sheetName val="[수목일위.XLS][수목일위.XLS]el_____2053"/>
      <sheetName val="[수목일위.XLS][수목일위.XLS]el_____2054"/>
      <sheetName val="[수목일위.XLS][수목일위.XLS]el_____2055"/>
      <sheetName val="[수목일위.XLS][수목일위.XLS]el_____2046"/>
      <sheetName val="[수목일위.XLS][수목일위.XLS]el_____2047"/>
      <sheetName val="[수목일위.XLS][수목일위.XLS]el_____2044"/>
      <sheetName val="[수목일위.XLS][수목일위.XLS]el_____2045"/>
      <sheetName val="[수목일위.XLS][수목일위.XLS]el_____1994"/>
      <sheetName val="[수목일위.XLS][수목일위.XLS]el_____1995"/>
      <sheetName val="[수목일위.XLS][수목일위.XLS]el_____1990"/>
      <sheetName val="[수목일위.XLS][수목일위.XLS]el_____1991"/>
      <sheetName val="[수목일위.XLS][수목일위.XLS]el_____1992"/>
      <sheetName val="[수목일위.XLS][수목일위.XLS]el_____1993"/>
      <sheetName val="[수목일위.XLS][수목일위.XLS]el_____1996"/>
      <sheetName val="[수목일위.XLS][수목일위.XLS]el_____1997"/>
      <sheetName val="[수목일위.XLS][수목일위.XLS]el_____1998"/>
      <sheetName val="[수목일위.XLS][수목일위.XLS]el_____1999"/>
      <sheetName val="[수목일위.XLS][수목일위.XLS]el_____2002"/>
      <sheetName val="[수목일위.XLS][수목일위.XLS]el_____2003"/>
      <sheetName val="[수목일위.XLS][수목일위.XLS]el_____2000"/>
      <sheetName val="[수목일위.XLS][수목일위.XLS]el_____2001"/>
      <sheetName val="자재단가비교표1월"/>
      <sheetName val="표지 (3)"/>
      <sheetName val="총원가"/>
      <sheetName val="사급자재 (2)"/>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내M1"/>
      <sheetName val="내M2"/>
      <sheetName val="내M3"/>
      <sheetName val="내N1"/>
      <sheetName val="내N2"/>
      <sheetName val="내O1"/>
      <sheetName val="내P1"/>
      <sheetName val="내a-1"/>
      <sheetName val="내a-2"/>
      <sheetName val="내b-1"/>
      <sheetName val="내c-1"/>
      <sheetName val="노A1"/>
      <sheetName val="노A2"/>
      <sheetName val="노A3"/>
      <sheetName val="B"/>
      <sheetName val="노B1"/>
      <sheetName val="노B2"/>
      <sheetName val="노B3"/>
      <sheetName val="노B4"/>
      <sheetName val="C"/>
      <sheetName val="노C1"/>
      <sheetName val="노C2"/>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전기공사 총괄표"/>
      <sheetName val="전력간선"/>
      <sheetName val="본관동"/>
      <sheetName val="자동제어 배관배선"/>
      <sheetName val="CABLE TRAY"/>
      <sheetName val="노출배관지지"/>
      <sheetName val="관급자재 총괄표"/>
      <sheetName val="온풍기"/>
      <sheetName val="온수기"/>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접지단자함-3P"/>
      <sheetName val="배관지지대 54C"/>
      <sheetName val="산출01"/>
      <sheetName val="산출02"/>
      <sheetName val="산출03"/>
      <sheetName val="산출04"/>
      <sheetName val="산출05"/>
      <sheetName val="산출06"/>
      <sheetName val="산출07"/>
      <sheetName val="포천의료원"/>
      <sheetName val="토 적 표"/>
      <sheetName val="기계경비단가"/>
      <sheetName val="복구경비"/>
      <sheetName val="[수목일위.XLS][수목일위.XLS]el_____2010"/>
      <sheetName val="[수목일위.XLS][수목일위.XLS]el_____2011"/>
      <sheetName val="[수목일위.XLS][수목일위.XLS]el_____2004"/>
      <sheetName val="[수목일위.XLS][수목일위.XLS]el_____2005"/>
      <sheetName val="[수목일위.XLS][수목일위.XLS]el_____2006"/>
      <sheetName val="[수목일위.XLS][수목일위.XLS]el_____2007"/>
      <sheetName val="[수목일위.XLS][수목일위.XLS]el_____2008"/>
      <sheetName val="[수목일위.XLS][수목일위.XLS]el_____2009"/>
      <sheetName val="[수목일위.XLS][수목일위.XLS]el_____2014"/>
      <sheetName val="[수목일위.XLS][수목일위.XLS]el_____2015"/>
      <sheetName val="[수목일위.XLS][수목일위.XLS]el_____2012"/>
      <sheetName val="[수목일위.XLS][수목일위.XLS]el_____2013"/>
      <sheetName val="[수목일위.XLS][수목일위.XLS]el_____2018"/>
      <sheetName val="[수목일위.XLS][수목일위.XLS]el_____2019"/>
      <sheetName val="[수목일위.XLS][수목일위.XLS]el_____2016"/>
      <sheetName val="[수목일위.XLS][수목일위.XLS]el_____2017"/>
      <sheetName val="[수목일위.XLS][수목일위.XLS]el_____2020"/>
      <sheetName val="[수목일위.XLS][수목일위.XLS]el_____2021"/>
      <sheetName val="[수목일위.XLS][수목일위.XLS]el_____2022"/>
      <sheetName val="[수목일위.XLS][수목일위.XLS]el_____2023"/>
      <sheetName val="[수목일위.XLS][수목일위.XLS]el_____2024"/>
      <sheetName val="[수목일위.XLS][수목일위.XLS]el_____2025"/>
      <sheetName val="[수목일위.XLS][수목일위.XLS]el_____2026"/>
      <sheetName val="[수목일위.XLS][수목일위.XLS]el_____2027"/>
      <sheetName val="[수목일위.XLS][수목일위.XLS]el_____2028"/>
      <sheetName val="[수목일위.XLS][수목일위.XLS]el_____2029"/>
      <sheetName val="[수목일위.XLS][수목일위.XLS]el_____2030"/>
      <sheetName val="[수목일위.XLS][수목일위.XLS]el_____2031"/>
      <sheetName val="[수목일위.XLS][수목일위.XLS]el_____2032"/>
      <sheetName val="[수목일위.XLS][수목일위.XLS]el_____2033"/>
      <sheetName val="D-철근ɡ_x0000_"/>
      <sheetName val="[수목일위.XLS]el\설계서\駠᝹蝸뱝Ë庀᜾"/>
      <sheetName val="[수목일위.XLS][수목일위.XLS]el_____2034"/>
      <sheetName val="[수목일위.XLS][수목일위.XLS]el_____2035"/>
      <sheetName val="[수목일위.XLS][수목일위.XLS]el_____2036"/>
      <sheetName val="[수목일위.XLS][수목일위.XLS]el_____2037"/>
      <sheetName val="[수목일위.XLS][수목일위.XLS]el_____2038"/>
      <sheetName val="[수목일위.XLS][수목일위.XLS]el_____2039"/>
      <sheetName val="[수목일위.XLS][수목일위.XLS]el_____2040"/>
      <sheetName val="[수목일위.XLS][수목일위.XLS]el_____2041"/>
      <sheetName val="[수목일위.XLS][수목일위.XLS]el_____2042"/>
      <sheetName val="[수목일위.XLS][수목일위.XLS]el_____2043"/>
      <sheetName val="[수목일위.XLS][수목일위.XLS]el_____2050"/>
      <sheetName val="[수목일위.XLS][수목일위.XLS]el_____2051"/>
      <sheetName val="[수목일위.XLS][수목일위.XLS]el_____2048"/>
      <sheetName val="[수목일위.XLS][수목일위.XLS]el_____2049"/>
      <sheetName val="기초DATA 입력"/>
      <sheetName val="[수목일위.XLS]el\설계서\수؀_x0001__x0000__x0000__x0000_欁Շ"/>
      <sheetName val="MC내역(이설)"/>
      <sheetName val="암쌋ᘅ/"/>
      <sheetName val="보도교산출근거"/>
      <sheetName val="[수목일위.XLS]el\설계서\_x0005__x0000__x0000__x0000__x0000_甕Ԋ"/>
      <sheetName val="[수목일위.XLS]el\설계서_x0000__x0000__x0000__x0000__x0000__x0000_Ā_x0000_隀"/>
      <sheetName val="[수목일위.XLS][수목일위.XLS]el__계__수__4"/>
      <sheetName val="[수목일위.XLS][수목일위.XLS]el__계__수__5"/>
      <sheetName val="[수목일위.XLS]el\설계서\수목일위_x0000_埋_x0000__x0000_"/>
      <sheetName val="[수목일위.XLS]el\설계서\수목일_x0000__x0000_ȇ_x0000_Ⲱ"/>
      <sheetName val="암센터"/>
      <sheetName val="경영상태부문"/>
      <sheetName val="직공비"/>
      <sheetName val="[수목일위.XLS]el\설계서\_x0000__x0000__x0005__x0000_珀˂_x0000__x0000_"/>
      <sheetName val="[수목일위.XLS]el\설계서\_x0000__x0000__x0005__x0000_ࡢ_x0000__x0000_"/>
      <sheetName val="[수목일위.XLS][수목일위.XLS]el_____2056"/>
      <sheetName val="[수목일위.XLS][수목일위.XLS]el_____2057"/>
      <sheetName val="[수목일위.XLS][수목일위.XLS]el_____2058"/>
      <sheetName val="[수목일위.XLS][수목일위.XLS]el_____2059"/>
      <sheetName val="[수목일위.XLS][수목일위.XLS]el_____2060"/>
      <sheetName val="[수목일위.XLS][수목일위.XLS]el_____2061"/>
      <sheetName val="[수목일위.XLS][수목일위.XLS]el_____2062"/>
      <sheetName val="[수목일위.XLS][수목일위.XLS]el_____2063"/>
      <sheetName val="공사설계"/>
      <sheetName val="준공서류표지"/>
      <sheetName val="해평糑Q"/>
      <sheetName val="[수목일위.XLS]el\설계서\_x0000__x0000__x0000__x0001_Ԁ_x0000__x0000__x0000_"/>
      <sheetName val="[수목일위.XLS][수목일위.XLS]el_____2072"/>
      <sheetName val="[수목일위.XLS][수목일위.XLS]el_____2073"/>
      <sheetName val="[수목일위.XLS][수목일위.XLS]el_____2074"/>
      <sheetName val="[수목일위.XLS][수목일위.XLS]el_____2075"/>
      <sheetName val="[수목일위.XLS][수목일위.XLS]el_____2068"/>
      <sheetName val="[수목일위.XLS][수목일위.XLS]el_____2069"/>
      <sheetName val="[수목일위.XLS][수목일위.XLS]el_____2066"/>
      <sheetName val="[수목일위.XLS][수목일위.XLS]el_____2067"/>
      <sheetName val="[수목일위.XLS][수목일위.XLS]el_____2064"/>
      <sheetName val="[수목일위.XLS][수목일위.XLS]el_____2065"/>
      <sheetName val="[수목일위.XLS][수목일위.XLS]el_____2070"/>
      <sheetName val="[수목일위.XLS][수목일위.XLS]el_____2071"/>
      <sheetName val="[수목일위.XLS][수목일위.XLS]el_____2076"/>
      <sheetName val="[수목일위.XLS][수목일위.XLS]el_____2077"/>
      <sheetName val="1.전_xdc00__xdf8d_"/>
      <sheetName val="[수목일위.XLS]el\설계서\수_x0000__x0000__x0000__x0001_Ԁ_x0000_"/>
      <sheetName val="경리부"/>
      <sheetName val="[수목일위.XLS]el\설계서\押禐Ⱞ_x0000__x0000__x0000__x0000_"/>
      <sheetName val="[수목일위.XLS][수목일위.XLS]el_____2078"/>
      <sheetName val="[수목일위.XLS][수목일위.XLS]el_____2079"/>
      <sheetName val="[수목일위.XLS][수목일위.XLS]el_____2080"/>
      <sheetName val="[수목일위.XLS][수목일위.XLS]el_____2081"/>
      <sheetName val="관련자료Å_x0000_"/>
      <sheetName val="[수목일위.XLS][수목일위.XLS]el_____2082"/>
      <sheetName val="[수목일위.XLS][수목일위.XLS]el_____2083"/>
      <sheetName val="[수목일위.XLS][수목일위.XLS]el_____2084"/>
      <sheetName val="[수목일위.XLS][수목일위.XLS]el_____2085"/>
      <sheetName val="PLANT"/>
      <sheetName val="INSTRUMENT"/>
      <sheetName val="SpecITEM"/>
      <sheetName val="LINE_Sc"/>
      <sheetName val="KIB-RSLT"/>
      <sheetName val="[수목일위.XLS][수목일위.XLS]el_____2094"/>
      <sheetName val="[수목일위.XLS][수목일위.XLS]el_____2095"/>
      <sheetName val="[수목일위.XLS][수목일위.XLS]el_____2090"/>
      <sheetName val="[수목일위.XLS][수목일위.XLS]el_____2091"/>
      <sheetName val="[수목일위.XLS][수목일위.XLS]el_____2086"/>
      <sheetName val="[수목일위.XLS][수목일위.XLS]el_____2087"/>
      <sheetName val="[수목일위.XLS][수목일위.XLS]el_____2088"/>
      <sheetName val="[수목일위.XLS][수목일위.XLS]el_____2089"/>
      <sheetName val="[수목일위.XLS][수목일위.XLS]el_____2092"/>
      <sheetName val="[수목일위.XLS][수목일위.XLS]el_____2093"/>
      <sheetName val="[수목일위.XLS]el\설계서\수遈˫ퟍÙ嗀⛹_x0000_"/>
      <sheetName val="[수목일위.XLS]el\설계서\수뺑N_xdb68_䈃_x0000__x0000__x0000_"/>
      <sheetName val="[수목일위.XLS]el\설계서\수_x0000_9ᒈ̲꡴Ď筸"/>
      <sheetName val="[수목일위.XLS]el\설계서\수韦Ŀ昈ᵸ_x0000__x0000__x0000_"/>
      <sheetName val="[수목일위.XLS]el\설계서\수⸶_x0000__x0000__x0000__x0000_墌"/>
      <sheetName val="[수목일위.XLS]el\설계서\수損W灀Ⱜ_x0000__x0000__x0000_"/>
      <sheetName val="[수목일위.XLS]el\설계서\수볰.✸摛_x0000__x0000__x0000_"/>
      <sheetName val="[수목일위.XLS]el\설계서\수植Í헀䊼_x0000__x0000__x0000_"/>
      <sheetName val="[수목일위.XLS]el\설계서\수_x0002__x0000_횸ʕ리cꞈ"/>
      <sheetName val="[수목일위.XLS]el\설계서\수Ȍ_x0000_嫰͋ｙČ"/>
      <sheetName val="[수목일위.XLS]el\설계서\수Ȍ_x0000_嫰͋ｙČ풀"/>
      <sheetName val="[수목일위.XLS]el\설계서\수﶐⸝_x0000__x0000__x0000__x0000_๔"/>
      <sheetName val="[수목일위.XLS]el\설계서\수䘠⎹↸㯇_x0000__x0000_됄"/>
      <sheetName val="[수목일위.XLS]el\설계서\수반ɵ퉨$≈᷿"/>
      <sheetName val="[수목일위.XLS]el\설계서\수౐ʜ᎚G〜飨"/>
      <sheetName val="[수목일위.XLS]el\설계서\수౐ʜ᎚G〜鳈"/>
      <sheetName val="[수목일위.XLS]el\설계서\수Ȍ_x0000_䙘̍ꘓ¸剠"/>
      <sheetName val="[수목일위.XLS]el\설계서\수Ȍ_x0000_䙘ʼꘓgὀ"/>
      <sheetName val="[수목일위.XLS]el\설계서\수대͵ğ죰⽔쇸"/>
      <sheetName val="[수목일위.XLS]el\설계서\수죰⽔⇸㌻_x0000__x0000_┄"/>
      <sheetName val="[수목일위.XLS][수목일위.XLS]el_____2096"/>
      <sheetName val="[수목일위.XLS][수목일위.XLS]el_____2097"/>
      <sheetName val="[수목일위.XLS][수목일위.XLS]el_____2098"/>
      <sheetName val="[수목일위.XLS][수목일위.XLS]el_____2099"/>
      <sheetName val="[수목일위.XLS][수목일위.XLS]el_____2472"/>
      <sheetName val="[수목일위.XLS][수목일위.XLS]el_____2473"/>
      <sheetName val="[수목일위.XLS][수목일위.XLS]el_____2474"/>
      <sheetName val="[수목일위.XLS][수목일위.XLS]el_____2475"/>
      <sheetName val="배수장공사비명ⴾ"/>
      <sheetName val="[수목일위.XLS][수목일위.XLS]el_____2382"/>
      <sheetName val="[수목일위.XLS][수목일위.XLS]el_____2383"/>
      <sheetName val="[수목일위.XLS][수목일위.XLS]el_____2380"/>
      <sheetName val="[수목일위.XLS][수목일위.XLS]el_____2381"/>
      <sheetName val="[수목일위.XLS][수목일위.XLS]el_____2100"/>
      <sheetName val="[수목일위.XLS][수목일위.XLS]el_____2101"/>
      <sheetName val="[수목일위.XLS][수목일위.XLS]el_____2102"/>
      <sheetName val="[수목일위.XLS][수목일위.XLS]el_____2103"/>
      <sheetName val="[수목일위.XLS][수목일위.XLS]el_____2106"/>
      <sheetName val="[수목일위.XLS][수목일위.XLS]el_____2107"/>
      <sheetName val="[수목일위.XLS][수목일위.XLS]el_____2104"/>
      <sheetName val="[수목일위.XLS][수목일위.XLS]el_____2105"/>
      <sheetName val="[수목일위.XLS][수목일위.XLS]el_____2110"/>
      <sheetName val="[수목일위.XLS][수목일위.XLS]el_____2111"/>
      <sheetName val="[수목일위.XLS][수목일위.XLS]el_____2112"/>
      <sheetName val="[수목일위.XLS][수목일위.XLS]el_____2113"/>
      <sheetName val="[수목일위.XLS][수목일위.XLS]el_____2108"/>
      <sheetName val="[수목일위.XLS][수목일위.XLS]el_____2109"/>
      <sheetName val="[수목일위.XLS][수목일위.XLS]el_____2120"/>
      <sheetName val="[수목일위.XLS][수목일위.XLS]el_____2121"/>
      <sheetName val="[수목일위.XLS][수목일위.XLS]el_____2114"/>
      <sheetName val="[수목일위.XLS][수목일위.XLS]el_____2115"/>
      <sheetName val="[수목일위.XLS][수목일위.XLS]el_____2116"/>
      <sheetName val="[수목일위.XLS][수목일위.XLS]el_____2117"/>
      <sheetName val="[수목일위.XLS][수목일위.XLS]el_____2118"/>
      <sheetName val="[수목일위.XLS][수목일위.XLS]el_____2119"/>
      <sheetName val="[수목일위.XLS][수목일위.XLS]el_____2172"/>
      <sheetName val="[수목일위.XLS][수목일위.XLS]el_____2173"/>
      <sheetName val="[수목일위.XLS][수목일위.XLS]el_____2124"/>
      <sheetName val="[수목일위.XLS][수목일위.XLS]el_____2125"/>
      <sheetName val="[수목일위.XLS][수목일위.XLS]el_____2122"/>
      <sheetName val="[수목일위.XLS][수목일위.XLS]el_____2123"/>
      <sheetName val="[수목일위.XLS][수목일위.XLS]el_____2126"/>
      <sheetName val="[수목일위.XLS][수목일위.XLS]el_____2127"/>
      <sheetName val="[수목일위.XLS][수목일위.XLS]el_____2128"/>
      <sheetName val="[수목일위.XLS][수목일위.XLS]el_____2129"/>
      <sheetName val="[수목일위.XLS][수목일위.XLS]el_____2130"/>
      <sheetName val="[수목일위.XLS][수목일위.XLS]el_____2131"/>
      <sheetName val="[수목일위.XLS][수목일위.XLS]el_____2132"/>
      <sheetName val="[수목일위.XLS][수목일위.XLS]el_____2133"/>
      <sheetName val="[수목일위.XLS][수목일위.XLS]el_____2134"/>
      <sheetName val="[수목일위.XLS][수목일위.XLS]el_____2135"/>
      <sheetName val="[수목일위.XLS][수목일위.XLS]el_____2140"/>
      <sheetName val="[수목일위.XLS][수목일위.XLS]el_____2141"/>
      <sheetName val="[수목일위.XLS][수목일위.XLS]el_____2136"/>
      <sheetName val="[수목일위.XLS][수목일위.XLS]el_____2137"/>
      <sheetName val="[수목일위.XLS][수목일위.XLS]el_____2138"/>
      <sheetName val="[수목일위.XLS][수목일위.XLS]el_____2139"/>
      <sheetName val="[수목일위.XLS][수목일위.XLS]el_____2146"/>
      <sheetName val="[수목일위.XLS][수목일위.XLS]el_____2147"/>
      <sheetName val="[수목일위.XLS][수목일위.XLS]el_____2142"/>
      <sheetName val="[수목일위.XLS][수목일위.XLS]el_____2143"/>
      <sheetName val="[수목일위.XLS][수목일위.XLS]el_____2148"/>
      <sheetName val="[수목일위.XLS][수목일위.XLS]el_____2149"/>
      <sheetName val="[수목일위.XLS][수목일위.XLS]el_____2144"/>
      <sheetName val="[수목일위.XLS][수목일위.XLS]el_____2145"/>
      <sheetName val="[수목일위.XLS][수목일위.XLS]el_____2150"/>
      <sheetName val="[수목일위.XLS][수목일위.XLS]el_____2151"/>
      <sheetName val="[수목일위.XLS][수목일위.XLS]el_____2154"/>
      <sheetName val="[수목일위.XLS][수목일위.XLS]el_____2155"/>
      <sheetName val="[수목일위.XLS][수목일위.XLS]el_____2152"/>
      <sheetName val="[수목일위.XLS][수목일위.XLS]el_____2153"/>
      <sheetName val="[수목일위.XLS][수목일위.XLS]el_____2156"/>
      <sheetName val="[수목일위.XLS][수목일위.XLS]el_____2157"/>
      <sheetName val="[수목일위.XLS][수목일위.XLS]el_____2158"/>
      <sheetName val="[수목일위.XLS][수목일위.XLS]el_____2159"/>
      <sheetName val="[수목일위.XLS][수목일위.XLS]el_____2170"/>
      <sheetName val="[수목일위.XLS][수목일위.XLS]el_____2171"/>
      <sheetName val="[수목일위.XLS][수목일위.XLS]el_____2160"/>
      <sheetName val="[수목일위.XLS][수목일위.XLS]el_____2161"/>
      <sheetName val="[수목일위.XLS][수목일위.XLS]el_____2162"/>
      <sheetName val="[수목일위.XLS][수목일위.XLS]el_____2163"/>
      <sheetName val="[수목일위.XLS][수목일위.XLS]el_____2164"/>
      <sheetName val="[수목일위.XLS][수목일위.XLS]el_____2165"/>
      <sheetName val="[수목일위.XLS][수목일위.XLS]el_____2166"/>
      <sheetName val="[수목일위.XLS][수목일위.XLS]el_____2167"/>
      <sheetName val="[수목일위.XLS][수목일위.XLS]el_____2168"/>
      <sheetName val="[수목일위.XLS][수목일위.XLS]el_____2169"/>
      <sheetName val="[수목일위.XLS][수목일위.XLS]el_____2184"/>
      <sheetName val="[수목일위.XLS][수목일위.XLS]el_____2185"/>
      <sheetName val="[수목일위.XLS][수목일위.XLS]el_____2174"/>
      <sheetName val="[수목일위.XLS][수목일위.XLS]el_____2175"/>
      <sheetName val="[수목일위.XLS][수목일위.XLS]el_____2176"/>
      <sheetName val="[수목일위.XLS][수목일위.XLS]el_____2177"/>
      <sheetName val="[수목일위.XLS][수목일위.XLS]el_____2178"/>
      <sheetName val="[수목일위.XLS][수목일위.XLS]el_____2179"/>
      <sheetName val="[수목일위.XLS][수목일위.XLS]el_____2180"/>
      <sheetName val="[수목일위.XLS][수목일위.XLS]el_____2181"/>
      <sheetName val="[수목일위.XLS][수목일위.XLS]el_____2182"/>
      <sheetName val="[수목일위.XLS][수목일위.XLS]el_____2183"/>
      <sheetName val="[수목일위.XLS][수목일위.XLS]el_____2204"/>
      <sheetName val="[수목일위.XLS][수목일위.XLS]el_____2205"/>
      <sheetName val="[수목일위.XLS][수목일위.XLS]el_____2206"/>
      <sheetName val="[수목일위.XLS][수목일위.XLS]el_____2207"/>
      <sheetName val="[수목일위.XLS][수목일위.XLS]el_____2186"/>
      <sheetName val="[수목일위.XLS][수목일위.XLS]el_____2187"/>
      <sheetName val="[수목일위.XLS][수목일위.XLS]el_____2194"/>
      <sheetName val="[수목일위.XLS][수목일위.XLS]el_____2195"/>
      <sheetName val="[수목일위.XLS][수목일위.XLS]el_____2188"/>
      <sheetName val="[수목일위.XLS][수목일위.XLS]el_____2189"/>
      <sheetName val="[수목일위.XLS][수목일위.XLS]el_____2196"/>
      <sheetName val="[수목일위.XLS][수목일위.XLS]el_____2197"/>
      <sheetName val="[수목일위.XLS][수목일위.XLS]el_____2190"/>
      <sheetName val="[수목일위.XLS][수목일위.XLS]el_____2191"/>
      <sheetName val="[수목일위.XLS][수목일위.XLS]el_____2192"/>
      <sheetName val="[수목일위.XLS][수목일위.XLS]el_____2193"/>
      <sheetName val="[수목일위.XLS][수목일위.XLS]el_____2198"/>
      <sheetName val="[수목일위.XLS][수목일위.XLS]el_____2199"/>
      <sheetName val="[수목일위.XLS][수목일위.XLS]el_____2200"/>
      <sheetName val="[수목일위.XLS][수목일위.XLS]el_____2201"/>
      <sheetName val="[수목일위.XLS][수목일위.XLS]el_____2202"/>
      <sheetName val="[수목일위.XLS][수목일위.XLS]el_____2203"/>
      <sheetName val="[수목일위.XLS][수목일위.XLS]el_____2208"/>
      <sheetName val="[수목일위.XLS][수목일위.XLS]el_____2209"/>
      <sheetName val="[수목일위.XLS][수목일위.XLS]el_____2212"/>
      <sheetName val="[수목일위.XLS][수목일위.XLS]el_____2213"/>
      <sheetName val="[수목일위.XLS][수목일위.XLS]el_____2210"/>
      <sheetName val="[수목일위.XLS][수목일위.XLS]el_____2211"/>
      <sheetName val="[수목일위.XLS][수목일위.XLS]el_____2216"/>
      <sheetName val="[수목일위.XLS][수목일위.XLS]el_____2217"/>
      <sheetName val="[수목일위.XLS][수목일위.XLS]el_____2214"/>
      <sheetName val="[수목일위.XLS][수목일위.XLS]el_____2215"/>
      <sheetName val="[수목일위.XLS][수목일위.XLS]el_____2298"/>
      <sheetName val="[수목일위.XLS][수목일위.XLS]el_____2299"/>
      <sheetName val="[수목일위.XLS][수목일위.XLS]el_____2294"/>
      <sheetName val="[수목일위.XLS][수목일위.XLS]el_____2295"/>
      <sheetName val="[수목일위.XLS][수목일위.XLS]el_____2222"/>
      <sheetName val="[수목일위.XLS][수목일위.XLS]el_____2223"/>
      <sheetName val="[수목일위.XLS][수목일위.XLS]el_____2220"/>
      <sheetName val="[수목일위.XLS][수목일위.XLS]el_____2221"/>
      <sheetName val="[수목일위.XLS][수목일위.XLS]el_____2218"/>
      <sheetName val="[수목일위.XLS][수목일위.XLS]el_____2219"/>
      <sheetName val="[수목일위.XLS][수목일위.XLS]el_____2232"/>
      <sheetName val="[수목일위.XLS][수목일위.XLS]el_____2233"/>
      <sheetName val="[수목일위.XLS][수목일위.XLS]el_____2224"/>
      <sheetName val="[수목일위.XLS][수목일위.XLS]el_____2225"/>
      <sheetName val="[수목일위.XLS][수목일위.XLS]el_____2226"/>
      <sheetName val="[수목일위.XLS][수목일위.XLS]el_____2227"/>
      <sheetName val="[수목일위.XLS][수목일위.XLS]el_____2228"/>
      <sheetName val="[수목일위.XLS][수목일위.XLS]el_____2229"/>
      <sheetName val="[수목일위.XLS][수목일위.XLS]el_____2230"/>
      <sheetName val="[수목일위.XLS][수목일위.XLS]el_____2231"/>
      <sheetName val="[수목일위.XLS][수목일위.XLS]el_____2246"/>
      <sheetName val="[수목일위.XLS][수목일위.XLS]el_____2247"/>
      <sheetName val="[수목일위.XLS][수목일위.XLS]el_____2234"/>
      <sheetName val="[수목일위.XLS][수목일위.XLS]el_____2235"/>
      <sheetName val="[수목일위.XLS][수목일위.XLS]el_____2242"/>
      <sheetName val="[수목일위.XLS][수목일위.XLS]el_____2243"/>
      <sheetName val="[수목일위.XLS][수목일위.XLS]el_____2236"/>
      <sheetName val="[수목일위.XLS][수목일위.XLS]el_____2237"/>
      <sheetName val="[수목일위.XLS][수목일위.XLS]el_____2238"/>
      <sheetName val="[수목일위.XLS][수목일위.XLS]el_____2239"/>
      <sheetName val="[수목일위.XLS][수목일위.XLS]el_____2240"/>
      <sheetName val="[수목일위.XLS][수목일위.XLS]el_____2241"/>
      <sheetName val="[수목일위.XLS][수목일위.XLS]el_____2244"/>
      <sheetName val="[수목일위.XLS][수목일위.XLS]el_____2245"/>
      <sheetName val="[수목일위.XLS][수목일위.XLS]el_____2248"/>
      <sheetName val="[수목일위.XLS][수목일위.XLS]el_____2249"/>
      <sheetName val="[수목일위.XLS][수목일위.XLS]el_____2280"/>
      <sheetName val="[수목일위.XLS][수목일위.XLS]el_____2281"/>
      <sheetName val="[수목일위.XLS][수목일위.XLS]el_____2252"/>
      <sheetName val="[수목일위.XLS][수목일위.XLS]el_____2253"/>
      <sheetName val="[수목일위.XLS][수목일위.XLS]el_____2250"/>
      <sheetName val="[수목일위.XLS][수목일위.XLS]el_____2251"/>
      <sheetName val="[수목일위.XLS][수목일위.XLS]el_____2254"/>
      <sheetName val="[수목일위.XLS][수목일위.XLS]el_____2255"/>
      <sheetName val="[수목일위.XLS][수목일위.XLS]el_____2256"/>
      <sheetName val="[수목일위.XLS][수목일위.XLS]el_____2257"/>
      <sheetName val="[수목일위.XLS][수목일위.XLS]el_____2260"/>
      <sheetName val="[수목일위.XLS][수목일위.XLS]el_____2261"/>
      <sheetName val="[수목일위.XLS][수목일위.XLS]el_____2258"/>
      <sheetName val="[수목일위.XLS][수목일위.XLS]el_____2259"/>
      <sheetName val="[수목일위.XLS][수목일위.XLS]el_____2276"/>
      <sheetName val="[수목일위.XLS][수목일위.XLS]el_____2277"/>
      <sheetName val="[수목일위.XLS][수목일위.XLS]el_____2272"/>
      <sheetName val="[수목일위.XLS][수목일위.XLS]el_____2273"/>
      <sheetName val="[수목일위.XLS][수목일위.XLS]el_____2262"/>
      <sheetName val="[수목일위.XLS][수목일위.XLS]el_____2263"/>
      <sheetName val="[수목일위.XLS][수목일위.XLS]el_____2268"/>
      <sheetName val="[수목일위.XLS][수목일위.XLS]el_____2269"/>
      <sheetName val="[수목일위.XLS][수목일위.XLS]el_____2264"/>
      <sheetName val="[수목일위.XLS][수목일위.XLS]el_____2265"/>
      <sheetName val="[수목일위.XLS][수목일위.XLS]el_____2266"/>
      <sheetName val="[수목일위.XLS][수목일위.XLS]el_____2267"/>
      <sheetName val="[수목일위.XLS][수목일위.XLS]el_____2270"/>
      <sheetName val="[수목일위.XLS][수목일위.XLS]el_____2271"/>
      <sheetName val="[수목일위.XLS][수목일위.XLS]el_____2274"/>
      <sheetName val="[수목일위.XLS][수목일위.XLS]el_____2275"/>
      <sheetName val="[수목일위.XLS][수목일위.XLS]el_____2278"/>
      <sheetName val="[수목일위.XLS][수목일위.XLS]el_____2279"/>
      <sheetName val="[수목일위.XLS][수목일위.XLS]el_____2282"/>
      <sheetName val="[수목일위.XLS][수목일위.XLS]el_____2283"/>
      <sheetName val="[수목일위.XLS][수목일위.XLS]el_____2286"/>
      <sheetName val="[수목일위.XLS][수목일위.XLS]el_____2287"/>
      <sheetName val="[수목일위.XLS][수목일위.XLS]el_____2284"/>
      <sheetName val="[수목일위.XLS][수목일위.XLS]el_____2285"/>
      <sheetName val="[수목일위.XLS][수목일위.XLS]el_____2288"/>
      <sheetName val="[수목일위.XLS][수목일위.XLS]el_____2289"/>
      <sheetName val="[수목일위.XLS][수목일위.XLS]el_____2290"/>
      <sheetName val="[수목일위.XLS][수목일위.XLS]el_____2291"/>
      <sheetName val="[수목일위.XLS][수목일위.XLS]el_____2292"/>
      <sheetName val="[수목일위.XLS][수목일위.XLS]el_____2293"/>
      <sheetName val="[수목일위.XLS][수목일위.XLS]el_____2296"/>
      <sheetName val="[수목일위.XLS][수목일위.XLS]el_____2297"/>
      <sheetName val="[수목일위.XLS][수목일위.XLS]el_____2304"/>
      <sheetName val="[수목일위.XLS][수목일위.XLS]el_____2305"/>
      <sheetName val="[수목일위.XLS][수목일위.XLS]el_____2302"/>
      <sheetName val="[수목일위.XLS][수목일위.XLS]el_____2303"/>
      <sheetName val="[수목일위.XLS][수목일위.XLS]el_____2300"/>
      <sheetName val="[수목일위.XLS][수목일위.XLS]el_____2301"/>
      <sheetName val="[수목일위.XLS][수목일위.XLS]el_____2306"/>
      <sheetName val="[수목일위.XLS][수목일위.XLS]el_____2307"/>
      <sheetName val="[수목일위.XLS][수목일위.XLS]el_____2316"/>
      <sheetName val="[수목일위.XLS][수목일위.XLS]el_____2317"/>
      <sheetName val="[수목일위.XLS][수목일위.XLS]el_____2308"/>
      <sheetName val="[수목일위.XLS][수목일위.XLS]el_____2309"/>
      <sheetName val="[수목일위.XLS][수목일위.XLS]el_____2314"/>
      <sheetName val="[수목일위.XLS][수목일위.XLS]el_____2315"/>
      <sheetName val="[수목일위.XLS][수목일위.XLS]el_____2310"/>
      <sheetName val="[수목일위.XLS][수목일위.XLS]el_____2311"/>
      <sheetName val="[수목일위.XLS][수목일위.XLS]el_____2312"/>
      <sheetName val="[수목일위.XLS][수목일위.XLS]el_____2313"/>
      <sheetName val="[수목일위.XLS][수목일위.XLS]el_____2332"/>
      <sheetName val="[수목일위.XLS][수목일위.XLS]el_____2333"/>
      <sheetName val="[수목일위.XLS][수목일위.XLS]el_____2318"/>
      <sheetName val="[수목일위.XLS][수목일위.XLS]el_____2319"/>
      <sheetName val="[수목일위.XLS][수목일위.XLS]el_____2320"/>
      <sheetName val="[수목일위.XLS][수목일위.XLS]el_____2321"/>
      <sheetName val="[수목일위.XLS][수목일위.XLS]el_____2334"/>
      <sheetName val="[수목일위.XLS][수목일위.XLS]el_____2335"/>
      <sheetName val="[수목일위.XLS][수목일위.XLS]el_____2328"/>
      <sheetName val="[수목일위.XLS][수목일위.XLS]el_____2329"/>
      <sheetName val="[수목일위.XLS][수목일위.XLS]el_____2322"/>
      <sheetName val="[수목일위.XLS][수목일위.XLS]el_____2323"/>
      <sheetName val="[수목일위.XLS][수목일위.XLS]el_____2324"/>
      <sheetName val="[수목일위.XLS][수목일위.XLS]el_____2325"/>
      <sheetName val="[수목일위.XLS][수목일위.XLS]el_____2326"/>
      <sheetName val="[수목일위.XLS][수목일위.XLS]el_____2327"/>
      <sheetName val="[수목일위.XLS][수목일위.XLS]el_____2330"/>
      <sheetName val="[수목일위.XLS][수목일위.XLS]el_____2331"/>
      <sheetName val="[수목일위.XLS][수목일위.XLS]el_____2346"/>
      <sheetName val="[수목일위.XLS][수목일위.XLS]el_____2347"/>
      <sheetName val="[수목일위.XLS][수목일위.XLS]el_____2336"/>
      <sheetName val="[수목일위.XLS][수목일위.XLS]el_____2337"/>
      <sheetName val="[수목일위.XLS][수목일위.XLS]el_____2340"/>
      <sheetName val="[수목일위.XLS][수목일위.XLS]el_____2341"/>
      <sheetName val="[수목일위.XLS][수목일위.XLS]el_____2342"/>
      <sheetName val="[수목일위.XLS][수목일위.XLS]el_____2343"/>
      <sheetName val="[수목일위.XLS][수목일위.XLS]el_____2338"/>
      <sheetName val="[수목일위.XLS][수목일위.XLS]el_____2339"/>
      <sheetName val="[수목일위.XLS][수목일위.XLS]el_____2344"/>
      <sheetName val="[수목일위.XLS][수목일위.XLS]el_____2345"/>
      <sheetName val="[수목일위.XLS][수목일위.XLS]el_____2348"/>
      <sheetName val="[수목일위.XLS][수목일위.XLS]el_____2349"/>
      <sheetName val="[수목일위.XLS][수목일위.XLS]el_____2354"/>
      <sheetName val="[수목일위.XLS][수목일위.XLS]el_____2355"/>
      <sheetName val="[수목일위.XLS][수목일위.XLS]el_____2352"/>
      <sheetName val="[수목일위.XLS][수목일위.XLS]el_____2353"/>
      <sheetName val="[수목일위.XLS][수목일위.XLS]el_____2350"/>
      <sheetName val="[수목일위.XLS][수목일위.XLS]el_____2351"/>
      <sheetName val="[수목일위.XLS][수목일위.XLS]el_____2356"/>
      <sheetName val="[수목일위.XLS][수목일위.XLS]el_____2357"/>
      <sheetName val="[수목일위.XLS][수목일위.XLS]el_____2378"/>
      <sheetName val="[수목일위.XLS][수목일위.XLS]el_____2379"/>
      <sheetName val="[수목일위.XLS][수목일위.XLS]el_____2358"/>
      <sheetName val="[수목일위.XLS][수목일위.XLS]el_____2359"/>
      <sheetName val="[수목일위.XLS][수목일위.XLS]el_____2360"/>
      <sheetName val="[수목일위.XLS][수목일위.XLS]el_____2361"/>
      <sheetName val="[수목일위.XLS][수목일위.XLS]el_____2364"/>
      <sheetName val="[수목일위.XLS][수목일위.XLS]el_____2365"/>
      <sheetName val="[수목일위.XLS][수목일위.XLS]el_____2362"/>
      <sheetName val="[수목일위.XLS][수목일위.XLS]el_____2363"/>
      <sheetName val="[수목일위.XLS][수목일위.XLS]el_____2368"/>
      <sheetName val="[수목일위.XLS][수목일위.XLS]el_____2369"/>
      <sheetName val="[수목일위.XLS][수목일위.XLS]el_____2366"/>
      <sheetName val="[수목일위.XLS][수목일위.XLS]el_____2367"/>
      <sheetName val="[수목일위.XLS][수목일위.XLS]el_____2370"/>
      <sheetName val="[수목일위.XLS][수목일위.XLS]el_____2371"/>
      <sheetName val="[수목일위.XLS][수목일위.XLS]el_____2372"/>
      <sheetName val="[수목일위.XLS][수목일위.XLS]el_____2373"/>
      <sheetName val="[수목일위.XLS][수목일위.XLS]el_____2374"/>
      <sheetName val="[수목일위.XLS][수목일위.XLS]el_____2375"/>
      <sheetName val="[수목일위.XLS][수목일위.XLS]el_____2376"/>
      <sheetName val="[수목일위.XLS][수목일위.XLS]el_____2377"/>
      <sheetName val="[수목일위.XLS][수목일위.XLS]el_____2386"/>
      <sheetName val="[수목일위.XLS][수목일위.XLS]el_____2387"/>
      <sheetName val="[수목일위.XLS][수목일위.XLS]el_____2384"/>
      <sheetName val="[수목일위.XLS][수목일위.XLS]el_____2385"/>
      <sheetName val="[수목일위.XLS][수목일위.XLS]el_____2392"/>
      <sheetName val="[수목일위.XLS][수목일위.XLS]el_____2393"/>
      <sheetName val="[수목일위.XLS][수목일위.XLS]el_____2388"/>
      <sheetName val="[수목일위.XLS][수목일위.XLS]el_____2389"/>
      <sheetName val="[수목일위.XLS][수목일위.XLS]el_____2390"/>
      <sheetName val="[수목일위.XLS][수목일위.XLS]el_____2391"/>
      <sheetName val="[수목일위.XLS][수목일위.XLS]el_____2398"/>
      <sheetName val="[수목일위.XLS][수목일위.XLS]el_____2399"/>
      <sheetName val="[수목일위.XLS][수목일위.XLS]el_____2394"/>
      <sheetName val="[수목일위.XLS][수목일위.XLS]el_____2395"/>
      <sheetName val="[수목일위.XLS][수목일위.XLS]el_____2396"/>
      <sheetName val="[수목일위.XLS][수목일위.XLS]el_____2397"/>
      <sheetName val="[수목일위.XLS][수목일위.XLS]el_____2400"/>
      <sheetName val="[수목일위.XLS][수목일위.XLS]el_____2401"/>
      <sheetName val="[수목일위.XLS][수목일위.XLS]el_____2402"/>
      <sheetName val="[수목일위.XLS][수목일위.XLS]el_____2403"/>
      <sheetName val="[수목일위.XLS][수목일위.XLS]el_____2406"/>
      <sheetName val="[수목일위.XLS][수목일위.XLS]el_____2407"/>
      <sheetName val="[수목일위.XLS][수목일위.XLS]el_____2412"/>
      <sheetName val="[수목일위.XLS][수목일위.XLS]el_____2413"/>
      <sheetName val="[수목일위.XLS][수목일위.XLS]el_____2404"/>
      <sheetName val="[수목일위.XLS][수목일위.XLS]el_____2405"/>
      <sheetName val="[수목일위.XLS][수목일위.XLS]el_____2408"/>
      <sheetName val="[수목일위.XLS][수목일위.XLS]el_____2409"/>
      <sheetName val="[수목일위.XLS][수목일위.XLS]el_____2410"/>
      <sheetName val="[수목일위.XLS][수목일위.XLS]el_____2411"/>
      <sheetName val="[수목일위.XLS][수목일위.XLS]el_____2414"/>
      <sheetName val="[수목일위.XLS][수목일위.XLS]el_____2415"/>
      <sheetName val="[수목일위.XLS][수목일위.XLS]el_____2420"/>
      <sheetName val="[수목일위.XLS][수목일위.XLS]el_____2421"/>
      <sheetName val="[수목일위.XLS][수목일위.XLS]el_____2416"/>
      <sheetName val="[수목일위.XLS][수목일위.XLS]el_____2417"/>
      <sheetName val="[수목일위.XLS][수목일위.XLS]el_____2418"/>
      <sheetName val="[수목일위.XLS][수목일위.XLS]el_____2419"/>
      <sheetName val="[수목일위.XLS][수목일위.XLS]el_____2422"/>
      <sheetName val="[수목일위.XLS][수목일위.XLS]el_____2423"/>
      <sheetName val="[수목일위.XLS][수목일위.XLS]el_____2426"/>
      <sheetName val="[수목일위.XLS][수목일위.XLS]el_____2427"/>
      <sheetName val="[수목일위.XLS][수목일위.XLS]el_____2428"/>
      <sheetName val="[수목일위.XLS][수목일위.XLS]el_____2429"/>
      <sheetName val="[수목일위.XLS][수목일위.XLS]el_____2424"/>
      <sheetName val="[수목일위.XLS][수목일위.XLS]el_____2425"/>
      <sheetName val="[수목일위.XLS][수목일위.XLS]el_____2430"/>
      <sheetName val="[수목일위.XLS][수목일위.XLS]el_____2431"/>
      <sheetName val="[수목일위.XLS][수목일위.XLS]el_____2432"/>
      <sheetName val="[수목일위.XLS][수목일위.XLS]el_____2433"/>
      <sheetName val="[수목일위.XLS][수목일위.XLS]el_____2438"/>
      <sheetName val="[수목일위.XLS][수목일위.XLS]el_____2439"/>
      <sheetName val="[수목일위.XLS][수목일위.XLS]el_____2434"/>
      <sheetName val="[수목일위.XLS][수목일위.XLS]el_____2435"/>
      <sheetName val="[수목일위.XLS][수목일위.XLS]el_____2436"/>
      <sheetName val="[수목일위.XLS][수목일위.XLS]el_____2437"/>
      <sheetName val="[수목일위.XLS][수목일위.XLS]el_____2442"/>
      <sheetName val="[수목일위.XLS][수목일위.XLS]el_____2443"/>
      <sheetName val="[수목일위.XLS][수목일위.XLS]el_____2446"/>
      <sheetName val="[수목일위.XLS][수목일위.XLS]el_____2447"/>
      <sheetName val="[수목일위.XLS][수목일위.XLS]el_____2440"/>
      <sheetName val="[수목일위.XLS][수목일위.XLS]el_____2441"/>
      <sheetName val="[수목일위.XLS][수목일위.XLS]el_____2444"/>
      <sheetName val="[수목일위.XLS][수목일위.XLS]el_____2445"/>
      <sheetName val="[수목일위.XLS][수목일위.XLS]el_____2448"/>
      <sheetName val="[수목일위.XLS][수목일위.XLS]el_____2449"/>
      <sheetName val="[수목일위.XLS][수목일위.XLS]el_____2450"/>
      <sheetName val="[수목일위.XLS][수목일위.XLS]el_____2451"/>
      <sheetName val="[수목일위.XLS][수목일위.XLS]el_____2452"/>
      <sheetName val="[수목일위.XLS][수목일위.XLS]el_____2453"/>
      <sheetName val="[수목일위.XLS][수목일위.XLS]el_____2454"/>
      <sheetName val="[수목일위.XLS][수목일위.XLS]el_____2455"/>
      <sheetName val="[수목일위.XLS][수목일위.XLS]el_____2456"/>
      <sheetName val="[수목일위.XLS][수목일위.XLS]el_____2457"/>
      <sheetName val="[수목일위.XLS][수목일위.XLS]el_____2458"/>
      <sheetName val="[수목일위.XLS][수목일위.XLS]el_____2459"/>
      <sheetName val="[수목일위.XLS][수목일위.XLS]el_____2462"/>
      <sheetName val="[수목일위.XLS][수목일위.XLS]el_____2463"/>
      <sheetName val="[수목일위.XLS][수목일위.XLS]el_____2464"/>
      <sheetName val="[수목일위.XLS][수목일위.XLS]el_____2465"/>
      <sheetName val="[수목일위.XLS][수목일위.XLS]el_____2460"/>
      <sheetName val="[수목일위.XLS][수목일위.XLS]el_____2461"/>
      <sheetName val="[수목일위.XLS][수목일위.XLS]el_____2466"/>
      <sheetName val="[수목일위.XLS][수목일위.XLS]el_____2467"/>
      <sheetName val="[수목일위.XLS][수목일위.XLS]el_____2468"/>
      <sheetName val="[수목일위.XLS][수목일위.XLS]el_____2469"/>
      <sheetName val="[수목일위.XLS][수목일위.XLS]el_____2470"/>
      <sheetName val="[수목일위.XLS][수목일위.XLS]el_____2471"/>
      <sheetName val="[수목일위.XLS][수목일위.XLS]el___서_수_76"/>
      <sheetName val="[수목일위.XLS][수목일위.XLS]el___서_수_77"/>
      <sheetName val="[수목일위.XLS][수목일위.XLS]el___서_수_78"/>
      <sheetName val="[수목일위.XLS][수목일위.XLS]el___서_수_79"/>
      <sheetName val="[수목일위.XLS][수목일위.XLS]el___서_수_80"/>
      <sheetName val="[수목일위.XLS][수목일위.XLS]el___서_수_81"/>
      <sheetName val="[수목일위.XLS][수목일위.XLS]el___서_수_82"/>
      <sheetName val="[수목일위.XLS][수목일위.XLS]el___서_수_83"/>
      <sheetName val="[수목일위.XLS][수목일위.XLS]el_____2476"/>
      <sheetName val="[수목일위.XLS][수목일위.XLS]el_____2477"/>
      <sheetName val="[수목일위.XLS][수목일위.XLS]el_____2480"/>
      <sheetName val="[수목일위.XLS][수목일위.XLS]el_____2481"/>
      <sheetName val="[수목일위.XLS][수목일위.XLS]el_____2478"/>
      <sheetName val="[수목일위.XLS][수목일위.XLS]el_____2479"/>
      <sheetName val="[수목일위.XLS]el\설계서_x0000__x0000_鬀_x0002__x0000__x0001_Ԁ_x0000_ "/>
      <sheetName val="[수목일위.XLS][수목일위.XLS]el_설계서_수_98"/>
      <sheetName val="[수목일위.XLS][수목일위.XLS]el_설계서_수_99"/>
      <sheetName val="[수목일위.XLS][수목일위.XLS]el_설계서__158"/>
      <sheetName val="[수목일위.XLS][수목일위.XLS]el_설계서__159"/>
      <sheetName val="[수목일위.XLS][수목일위.XLS]el_설계서__162"/>
      <sheetName val="[수목일위.XLS][수목일위.XLS]el_설계서__163"/>
      <sheetName val="[수목일위.XLS][수목일위.XLS]el_설계서__160"/>
      <sheetName val="[수목일위.XLS][수목일위.XLS]el_설계서__161"/>
      <sheetName val="[수목일위.XLS][수목일위.XLS]el_설계서__200"/>
      <sheetName val="[수목일위.XLS][수목일위.XLS]el_설계서__201"/>
      <sheetName val="[수목일위.XLS][수목일위.XLS]el_설계서__166"/>
      <sheetName val="[수목일위.XLS][수목일위.XLS]el_설계서__167"/>
      <sheetName val="[수목일위.XLS][수목일위.XLS]el_설계서__164"/>
      <sheetName val="[수목일위.XLS][수목일위.XLS]el_설계서__165"/>
      <sheetName val="[수목일위.XLS][수목일위.XLS]el_설계서__170"/>
      <sheetName val="[수목일위.XLS][수목일위.XLS]el_설계서__171"/>
      <sheetName val="[수목일위.XLS][수목일위.XLS]el_설계서__168"/>
      <sheetName val="[수목일위.XLS][수목일위.XLS]el_설계서__169"/>
      <sheetName val="[수목일위.XLS][수목일위.XLS]el_설계서__172"/>
      <sheetName val="[수목일위.XLS][수목일위.XLS]el_설계서__173"/>
      <sheetName val="[수목일위.XLS][수목일위.XLS]el_설계서__174"/>
      <sheetName val="[수목일위.XLS][수목일위.XLS]el_설계서__175"/>
      <sheetName val="[수목일위.XLS][수목일위.XLS]el_설계서__176"/>
      <sheetName val="[수목일위.XLS][수목일위.XLS]el_설계서__177"/>
      <sheetName val="[수목일위.XLS][수목일위.XLS]el_설계서__178"/>
      <sheetName val="[수목일위.XLS][수목일위.XLS]el_설계서__179"/>
      <sheetName val="[수목일위.XLS][수목일위.XLS]el_설계서__184"/>
      <sheetName val="[수목일위.XLS][수목일위.XLS]el_설계서__185"/>
      <sheetName val="[수목일위.XLS][수목일위.XLS]el_설계서__180"/>
      <sheetName val="[수목일위.XLS][수목일위.XLS]el_설계서__181"/>
      <sheetName val="[수목일위.XLS][수목일위.XLS]el_설계서__182"/>
      <sheetName val="[수목일위.XLS][수목일위.XLS]el_설계서__183"/>
      <sheetName val="[수목일위.XLS][수목일위.XLS]el_설계서__186"/>
      <sheetName val="[수목일위.XLS][수목일위.XLS]el_설계서__187"/>
      <sheetName val="[수목일위.XLS][수목일위.XLS]el_설계서__188"/>
      <sheetName val="[수목일위.XLS][수목일위.XLS]el_설계서__189"/>
      <sheetName val="[수목일위.XLS][수목일위.XLS]el_설계서__190"/>
      <sheetName val="[수목일위.XLS][수목일위.XLS]el_설계서__191"/>
      <sheetName val="[수목일위.XLS][수목일위.XLS]el_설계서__192"/>
      <sheetName val="[수목일위.XLS][수목일위.XLS]el_설계서__193"/>
      <sheetName val="[수목일위.XLS][수목일위.XLS]el_설계서__194"/>
      <sheetName val="[수목일위.XLS][수목일위.XLS]el_설계서__195"/>
      <sheetName val="[수목일위.XLS][수목일위.XLS]el_설계서__198"/>
      <sheetName val="[수목일위.XLS][수목일위.XLS]el_설계서__199"/>
      <sheetName val="[수목일위.XLS][수목일위.XLS]el_설계서__196"/>
      <sheetName val="[수목일위.XLS][수목일위.XLS]el_설계서__197"/>
      <sheetName val="[수목일위.XLS][수목일위.XLS]el_설계서__202"/>
      <sheetName val="[수목일위.XLS][수목일위.XLS]el_설계서__203"/>
      <sheetName val="[수목일위.XLS][수목일위.XLS]el_설계서__204"/>
      <sheetName val="[수목일위.XLS][수목일위.XLS]el_설계서__205"/>
      <sheetName val="[수목일위.XLS][수목일위.XLS]el_설계서__206"/>
      <sheetName val="[수목일위.XLS][수목일위.XLS]el_설계서__207"/>
      <sheetName val="[수목일위.XLS][수목일위.XLS_x0000_]el______37"/>
      <sheetName val="[수목일위.XLS][수목일위.XLS_x0000_]el______38"/>
      <sheetName val="[수목일위.XLS][수목일위.XLS_x0000_]el______39"/>
      <sheetName val="[수목일위.XLS][수목일위.XLS_x0000_]el______40"/>
      <sheetName val="[수목일위.XLS][수목일위.XLS_x0000_]el______41"/>
      <sheetName val="[수목일위.XLS][수목일위.XLS_x0000_]el______46"/>
      <sheetName val="[수목일위.XLS][수목일위.XLS_x0000_]el______47"/>
      <sheetName val="[수목일위.XLS][수목일위.XLS_x0000_]el______42"/>
      <sheetName val="[수목일위.XLS][수목일위.XLS_x0000_]el______43"/>
      <sheetName val="[수목일위.XLS][수목일위.XLS_x0000_]el______44"/>
      <sheetName val="[수목일위.XLS][수목일위.XLS_x0000_]el______45"/>
      <sheetName val="5.CABLE T"/>
      <sheetName val="5.CABLE T_x0000__x0000_Ԁ"/>
      <sheetName val="[수목일위.XLS]el\설계서\ఀ_x0002_　込᠂㻓_x0000_뿷"/>
      <sheetName val="[수목일위.XLS]el\설계서\　込᠂㻓_x0000_뿷ꀡ䇻"/>
      <sheetName val="[수목일위.XLS]el\설계서_x0000__x0000__x0000__x0000__x0000__x0000__x0000__x0001_"/>
      <sheetName val="C瀠绞䴒"/>
      <sheetName val="[수목일위.XLS]el\설계서\수목일위.˝Ő"/>
      <sheetName val="[수목일위.XLS]el\설계서\수목일위._x0000_γŐ"/>
      <sheetName val="[수목일위.XLS]el\설계서\수목일위.ីŚ㋸⻿_x0000__x0000__x0000_"/>
      <sheetName val="[수목일위.XLS]el\설계서\수목일위.ីŚⱰ⿄_x0000__x0000__x0000_"/>
      <sheetName val="[수목일위.XLS]el\설계서᠀說_x001c__x0000__x0000__x0000_萀⽛؃"/>
      <sheetName val="[수목일위.XLS]el\설계서輂嬟䠀⁭(_x0000__x0000__x0000_"/>
      <sheetName val="★도급내저"/>
      <sheetName val="pier(_x0000__x0000__x0005_"/>
      <sheetName val="[수목일위.XLS]el\설계서\_x0000_:預˂扬«犐┲"/>
      <sheetName val="pier(_x0000_4曐"/>
      <sheetName val="[수목일위.XLS]el\설계서\수목_x0000__x0000_Ԁ_x0000_퀀癄"/>
      <sheetName val="[수목일위.XLS]el\설계서\수_x0000_ᛋ_x0000__x0000_Ā뷰_x0005_"/>
      <sheetName val="[수목일위.XLS]el\설계서\수목일위_x0000_폖_x0000__x0000_"/>
      <sheetName val="골_x0000__x0000__x0000_"/>
      <sheetName val="암거단_x0000_"/>
      <sheetName val="[수목일위.XLS]el\설계서⤀㗁ⶣ_x0000__x0000__x0000__x0000__x0001_瀀"/>
      <sheetName val="[수목일위.XLS]el\설계서夀㕺ⶣ_x0000__x0000__x0000__x0000__x0001_䀀"/>
      <sheetName val="[수목일위.XLS]el\설계서\수목일위.X耀揶"/>
      <sheetName val="[수목일위.XLS]el\설계서\수목일위贸㭫逸㭫"/>
      <sheetName val="[수목일위.XLS]el\설계서\수목일위ై㝇ഈ㝇"/>
      <sheetName val="[수목일위.XLS]el\설계서\수목일위՘㼐㒀ˌ"/>
      <sheetName val="[수목일위.XLS]el\설계서\수목일위׈ⵟ㒀ˌ"/>
      <sheetName val="[수목일위.XLS]el\설계서\수목일위촠ʍ濠J"/>
      <sheetName val="CABLE S뉸ϣ_x0000__x0000__x0000_"/>
      <sheetName val="[수목일위.XLS][수목일위.XLS]el_____2482"/>
      <sheetName val="[수목일위.XLS][수목일위.XLS]el_____2483"/>
      <sheetName val="[수목일위.XLS][수목일위.XLS]el_____2484"/>
      <sheetName val="[수목일위.XLS][수목일위.XLS]el_____2485"/>
      <sheetName val="[수목일위.XLS]el\설계서_x0000_㸣Ȋ_x0000__x0000__x0000_Ā_x0000_춰"/>
      <sheetName val="48일위(_x0000__x0000_ﾈ"/>
      <sheetName val="기술자¸_x0000_Ԁ_x0000_"/>
      <sheetName val="도로포장면적산출(1)"/>
      <sheetName val="단가목¾"/>
      <sheetName val="직원_x0000__x0000_讀ɷ"/>
      <sheetName val="직원_x0000__x0000_讀ɱ"/>
      <sheetName val="기술자관련_x0000__x0000_"/>
      <sheetName val="직원뺱oㄈ┄"/>
      <sheetName val="직원뺱oⒼ"/>
      <sheetName val="el\설계서\수목일위_XLS]_x0000__x0000__x0005_"/>
      <sheetName val="[수목일위.XLS]el\설계서\수목일위䀁︢_x001e__x0000_"/>
      <sheetName val="[수목일위.XLS]el\설계서\수목일위䰃㱨᠁걬"/>
      <sheetName val="[수목일위.XLS][수목일위.XLS]el_____2486"/>
      <sheetName val="[수목일위.XLS][수목일위.XLS]el_____2487"/>
      <sheetName val="[수목일위.XLS][수목일위.XLS]el_____2488"/>
      <sheetName val="[수목일위.XLS][수목일위.XLS]el_____2489"/>
      <sheetName val="[수목일위.XLS][수목일위.XLS]el_____2490"/>
      <sheetName val="[수목일위.XLS][수목일위.XLS]el_____2491"/>
      <sheetName val="[수목일위.XLS][수목일위.XLS]el_____2492"/>
      <sheetName val="[수목일위.XLS][수목일위.XLS]el_____2493"/>
      <sheetName val="[수목일위.XLS][수목일위.XLS]el_____2494"/>
      <sheetName val="[수목일위.XLS][수목일위.XLS]el_____2495"/>
      <sheetName val="[수목일위.XLS][수목일위.XLS]el_____2496"/>
      <sheetName val="[수목일위.XLS][수목일위.XLS]el_____2497"/>
      <sheetName val="[수목일위.XLS][수목일위.XLS]el_____2498"/>
      <sheetName val="[수목일위.XLS][수목일위.XLS]el_____2499"/>
      <sheetName val="[수목일위.XLS][수목일위.XLS]el_____2504"/>
      <sheetName val="[수목일위.XLS][수목일위.XLS]el_____2505"/>
      <sheetName val="[수목일위.XLS][수목일위.XLS]el_____2506"/>
      <sheetName val="[수목일위.XLS][수목일위.XLS]el_____2507"/>
      <sheetName val="[수목일위.XLS][수목일위.XLS]el_____2508"/>
      <sheetName val="[수목일위.XLS][수목일위.XLS]el_____2509"/>
      <sheetName val="[수목일위.XLS][수목일위.XLS]el_____2518"/>
      <sheetName val="[수목일위.XLS][수목일위.XLS]el_____2519"/>
      <sheetName val="[수목일위.XLS][수목일위.XLS]el_____2520"/>
      <sheetName val="[수목일위.XLS][수목일위.XLS]el_____2521"/>
      <sheetName val="[수목일위.XLS][수목일위.XLS]el_____2514"/>
      <sheetName val="[수목일위.XLS][수목일위.XLS]el_____2515"/>
      <sheetName val="[수목일위.XLS][수목일위.XLS]el_____2516"/>
      <sheetName val="[수목일위.XLS][수목일위.XLS]el_____2517"/>
      <sheetName val="1.2 ꙭĻ_x0000__x0000_嘸ᱭ"/>
      <sheetName val="[수목일위.XLS][수목일위.XLS]el_____2522"/>
      <sheetName val="[수목일위.XLS][수목일위.XLS]el_____2523"/>
      <sheetName val="[수목일위.XLS][수목일위.XLS]el_____2528"/>
      <sheetName val="[수목일위.XLS][수목일위.XLS]el_____2529"/>
      <sheetName val="[수목일위.XLS][수목일위.XLS]el_____2526"/>
      <sheetName val="[수목일위.XLS][수목일위.XLS]el_____2527"/>
      <sheetName val="[수목일위.XLS][수목일위.XLS]el_____2532"/>
      <sheetName val="[수목일위.XLS][수목일위.XLS]el_____2533"/>
      <sheetName val="[수목일위.XLS][수목일위.XLS]el_____2530"/>
      <sheetName val="[수목일위.XLS][수목일위.XLS]el_____2531"/>
      <sheetName val="[수목일위.XLS][수목일위.XLS]el_____2538"/>
      <sheetName val="[수목일위.XLS][수목일위.XLS]el_____2539"/>
      <sheetName val="[수목일위.XLS][수목일위.XLS]el_____2546"/>
      <sheetName val="[수목일위.XLS][수목일위.XLS]el_____2547"/>
      <sheetName val="[수목일위.XLS][수목일위.XLS]el_____2550"/>
      <sheetName val="[수목일위.XLS][수목일위.XLS]el_____2551"/>
      <sheetName val="[수목일위.XLS][수목일위.XLS]el_____2548"/>
      <sheetName val="[수목일위.XLS][수목일위.XLS]el_____2549"/>
      <sheetName val="[수목일위.XLS][수목일위.XLS]el_____2552"/>
      <sheetName val="[수목일위.XLS][수목일위.XLS]el_____2553"/>
      <sheetName val="[수목일위.XLS][수목일위.XLS]el_____2554"/>
      <sheetName val="[수목일위.XLS][수목일위.XLS]el_____2555"/>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E2">
            <v>23200</v>
          </cell>
        </row>
      </sheetData>
      <sheetData sheetId="8">
        <row r="2">
          <cell r="E2">
            <v>23200</v>
          </cell>
        </row>
      </sheetData>
      <sheetData sheetId="9">
        <row r="2">
          <cell r="E2">
            <v>23200</v>
          </cell>
        </row>
      </sheetData>
      <sheetData sheetId="10" refreshError="1"/>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efreshError="1"/>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refreshError="1"/>
      <sheetData sheetId="449" refreshError="1"/>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sheetData sheetId="1464" refreshError="1"/>
      <sheetData sheetId="1465"/>
      <sheetData sheetId="1466" refreshError="1"/>
      <sheetData sheetId="1467"/>
      <sheetData sheetId="1468" refreshError="1"/>
      <sheetData sheetId="1469" refreshError="1"/>
      <sheetData sheetId="1470" refreshError="1"/>
      <sheetData sheetId="1471"/>
      <sheetData sheetId="1472" refreshError="1"/>
      <sheetData sheetId="1473" refreshError="1"/>
      <sheetData sheetId="1474" refreshError="1"/>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sheetData sheetId="1488" refreshError="1"/>
      <sheetData sheetId="1489"/>
      <sheetData sheetId="1490" refreshError="1"/>
      <sheetData sheetId="1491" refreshError="1"/>
      <sheetData sheetId="1492" refreshError="1"/>
      <sheetData sheetId="1493"/>
      <sheetData sheetId="1494" refreshError="1"/>
      <sheetData sheetId="1495"/>
      <sheetData sheetId="1496" refreshError="1"/>
      <sheetData sheetId="1497"/>
      <sheetData sheetId="1498" refreshError="1"/>
      <sheetData sheetId="1499"/>
      <sheetData sheetId="1500" refreshError="1"/>
      <sheetData sheetId="1501"/>
      <sheetData sheetId="1502" refreshError="1"/>
      <sheetData sheetId="1503"/>
      <sheetData sheetId="1504" refreshError="1"/>
      <sheetData sheetId="1505"/>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sheetData sheetId="2242" refreshError="1"/>
      <sheetData sheetId="2243"/>
      <sheetData sheetId="2244" refreshError="1"/>
      <sheetData sheetId="2245"/>
      <sheetData sheetId="2246" refreshError="1"/>
      <sheetData sheetId="2247"/>
      <sheetData sheetId="2248" refreshError="1"/>
      <sheetData sheetId="2249">
        <row r="2">
          <cell r="E2">
            <v>23200</v>
          </cell>
        </row>
      </sheetData>
      <sheetData sheetId="2250" refreshError="1"/>
      <sheetData sheetId="2251" refreshError="1"/>
      <sheetData sheetId="2252" refreshError="1"/>
      <sheetData sheetId="2253">
        <row r="2">
          <cell r="E2">
            <v>23200</v>
          </cell>
        </row>
      </sheetData>
      <sheetData sheetId="2254" refreshError="1"/>
      <sheetData sheetId="2255"/>
      <sheetData sheetId="2256" refreshError="1"/>
      <sheetData sheetId="2257"/>
      <sheetData sheetId="2258" refreshError="1"/>
      <sheetData sheetId="2259"/>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sheetData sheetId="2271" refreshError="1"/>
      <sheetData sheetId="2272" refreshError="1"/>
      <sheetData sheetId="2273" refreshError="1"/>
      <sheetData sheetId="2274" refreshError="1"/>
      <sheetData sheetId="2275"/>
      <sheetData sheetId="2276" refreshError="1"/>
      <sheetData sheetId="2277"/>
      <sheetData sheetId="2278" refreshError="1"/>
      <sheetData sheetId="2279" refreshError="1"/>
      <sheetData sheetId="2280" refreshError="1"/>
      <sheetData sheetId="2281"/>
      <sheetData sheetId="2282" refreshError="1"/>
      <sheetData sheetId="2283"/>
      <sheetData sheetId="2284" refreshError="1"/>
      <sheetData sheetId="2285" refreshError="1"/>
      <sheetData sheetId="2286" refreshError="1"/>
      <sheetData sheetId="2287"/>
      <sheetData sheetId="2288" refreshError="1"/>
      <sheetData sheetId="2289"/>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sheetData sheetId="2524" refreshError="1"/>
      <sheetData sheetId="2525"/>
      <sheetData sheetId="2526" refreshError="1"/>
      <sheetData sheetId="2527"/>
      <sheetData sheetId="2528" refreshError="1"/>
      <sheetData sheetId="2529"/>
      <sheetData sheetId="2530" refreshError="1"/>
      <sheetData sheetId="2531"/>
      <sheetData sheetId="2532" refreshError="1"/>
      <sheetData sheetId="2533" refreshError="1"/>
      <sheetData sheetId="2534" refreshError="1"/>
      <sheetData sheetId="2535"/>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ow r="2">
          <cell r="E2">
            <v>23200</v>
          </cell>
        </row>
      </sheetData>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ow r="2">
          <cell r="E2">
            <v>23200</v>
          </cell>
        </row>
      </sheetData>
      <sheetData sheetId="2768" refreshError="1"/>
      <sheetData sheetId="2769">
        <row r="2">
          <cell r="E2">
            <v>23200</v>
          </cell>
        </row>
      </sheetData>
      <sheetData sheetId="2770" refreshError="1"/>
      <sheetData sheetId="2771">
        <row r="2">
          <cell r="E2">
            <v>23200</v>
          </cell>
        </row>
      </sheetData>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ow r="2">
          <cell r="E2">
            <v>23200</v>
          </cell>
        </row>
      </sheetData>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ow r="2">
          <cell r="E2">
            <v>23200</v>
          </cell>
        </row>
      </sheetData>
      <sheetData sheetId="2838">
        <row r="2">
          <cell r="E2">
            <v>23200</v>
          </cell>
        </row>
      </sheetData>
      <sheetData sheetId="2839">
        <row r="2">
          <cell r="E2">
            <v>23200</v>
          </cell>
        </row>
      </sheetData>
      <sheetData sheetId="2840">
        <row r="2">
          <cell r="E2">
            <v>23200</v>
          </cell>
        </row>
      </sheetData>
      <sheetData sheetId="2841">
        <row r="2">
          <cell r="E2">
            <v>23200</v>
          </cell>
        </row>
      </sheetData>
      <sheetData sheetId="2842">
        <row r="2">
          <cell r="E2">
            <v>23200</v>
          </cell>
        </row>
      </sheetData>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row r="2">
          <cell r="E2">
            <v>23200</v>
          </cell>
        </row>
      </sheetData>
      <sheetData sheetId="3026">
        <row r="2">
          <cell r="E2">
            <v>23200</v>
          </cell>
        </row>
      </sheetData>
      <sheetData sheetId="3027">
        <row r="2">
          <cell r="E2">
            <v>23200</v>
          </cell>
        </row>
      </sheetData>
      <sheetData sheetId="3028">
        <row r="2">
          <cell r="E2">
            <v>23200</v>
          </cell>
        </row>
      </sheetData>
      <sheetData sheetId="3029">
        <row r="2">
          <cell r="E2">
            <v>23200</v>
          </cell>
        </row>
      </sheetData>
      <sheetData sheetId="3030">
        <row r="2">
          <cell r="E2">
            <v>23200</v>
          </cell>
        </row>
      </sheetData>
      <sheetData sheetId="3031">
        <row r="2">
          <cell r="E2">
            <v>23200</v>
          </cell>
        </row>
      </sheetData>
      <sheetData sheetId="3032">
        <row r="2">
          <cell r="E2">
            <v>23200</v>
          </cell>
        </row>
      </sheetData>
      <sheetData sheetId="3033">
        <row r="2">
          <cell r="E2">
            <v>23200</v>
          </cell>
        </row>
      </sheetData>
      <sheetData sheetId="3034">
        <row r="2">
          <cell r="E2">
            <v>23200</v>
          </cell>
        </row>
      </sheetData>
      <sheetData sheetId="3035">
        <row r="2">
          <cell r="E2">
            <v>23200</v>
          </cell>
        </row>
      </sheetData>
      <sheetData sheetId="3036">
        <row r="2">
          <cell r="E2">
            <v>23200</v>
          </cell>
        </row>
      </sheetData>
      <sheetData sheetId="3037">
        <row r="2">
          <cell r="E2">
            <v>23200</v>
          </cell>
        </row>
      </sheetData>
      <sheetData sheetId="3038">
        <row r="2">
          <cell r="E2">
            <v>23200</v>
          </cell>
        </row>
      </sheetData>
      <sheetData sheetId="3039">
        <row r="2">
          <cell r="E2">
            <v>23200</v>
          </cell>
        </row>
      </sheetData>
      <sheetData sheetId="3040">
        <row r="2">
          <cell r="E2">
            <v>23200</v>
          </cell>
        </row>
      </sheetData>
      <sheetData sheetId="3041">
        <row r="2">
          <cell r="E2">
            <v>23200</v>
          </cell>
        </row>
      </sheetData>
      <sheetData sheetId="3042">
        <row r="2">
          <cell r="E2">
            <v>23200</v>
          </cell>
        </row>
      </sheetData>
      <sheetData sheetId="3043">
        <row r="2">
          <cell r="E2">
            <v>23200</v>
          </cell>
        </row>
      </sheetData>
      <sheetData sheetId="3044">
        <row r="2">
          <cell r="E2">
            <v>23200</v>
          </cell>
        </row>
      </sheetData>
      <sheetData sheetId="3045">
        <row r="2">
          <cell r="E2">
            <v>23200</v>
          </cell>
        </row>
      </sheetData>
      <sheetData sheetId="3046">
        <row r="2">
          <cell r="E2">
            <v>23200</v>
          </cell>
        </row>
      </sheetData>
      <sheetData sheetId="3047">
        <row r="2">
          <cell r="E2">
            <v>23200</v>
          </cell>
        </row>
      </sheetData>
      <sheetData sheetId="3048">
        <row r="2">
          <cell r="E2">
            <v>23200</v>
          </cell>
        </row>
      </sheetData>
      <sheetData sheetId="3049">
        <row r="2">
          <cell r="E2">
            <v>23200</v>
          </cell>
        </row>
      </sheetData>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ow r="2">
          <cell r="E2">
            <v>23200</v>
          </cell>
        </row>
      </sheetData>
      <sheetData sheetId="3330">
        <row r="2">
          <cell r="E2">
            <v>23200</v>
          </cell>
        </row>
      </sheetData>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sheetData sheetId="3366"/>
      <sheetData sheetId="3367"/>
      <sheetData sheetId="3368"/>
      <sheetData sheetId="3369"/>
      <sheetData sheetId="3370">
        <row r="2">
          <cell r="E2">
            <v>23200</v>
          </cell>
        </row>
      </sheetData>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sheetData sheetId="3636" refreshError="1"/>
      <sheetData sheetId="3637"/>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sheetData sheetId="3648" refreshError="1"/>
      <sheetData sheetId="3649" refreshError="1"/>
      <sheetData sheetId="3650" refreshError="1"/>
      <sheetData sheetId="3651"/>
      <sheetData sheetId="3652" refreshError="1"/>
      <sheetData sheetId="3653" refreshError="1"/>
      <sheetData sheetId="3654" refreshError="1"/>
      <sheetData sheetId="3655"/>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refreshError="1"/>
      <sheetData sheetId="3673"/>
      <sheetData sheetId="3674" refreshError="1"/>
      <sheetData sheetId="3675"/>
      <sheetData sheetId="3676" refreshError="1"/>
      <sheetData sheetId="3677">
        <row r="2">
          <cell r="E2">
            <v>23200</v>
          </cell>
        </row>
      </sheetData>
      <sheetData sheetId="3678" refreshError="1"/>
      <sheetData sheetId="3679"/>
      <sheetData sheetId="3680" refreshError="1"/>
      <sheetData sheetId="3681">
        <row r="2">
          <cell r="E2">
            <v>23200</v>
          </cell>
        </row>
      </sheetData>
      <sheetData sheetId="3682" refreshError="1"/>
      <sheetData sheetId="3683">
        <row r="2">
          <cell r="E2">
            <v>23200</v>
          </cell>
        </row>
      </sheetData>
      <sheetData sheetId="3684" refreshError="1"/>
      <sheetData sheetId="3685">
        <row r="2">
          <cell r="E2">
            <v>23200</v>
          </cell>
        </row>
      </sheetData>
      <sheetData sheetId="3686" refreshError="1"/>
      <sheetData sheetId="3687" refreshError="1"/>
      <sheetData sheetId="3688" refreshError="1"/>
      <sheetData sheetId="3689" refreshError="1"/>
      <sheetData sheetId="3690" refreshError="1"/>
      <sheetData sheetId="3691">
        <row r="2">
          <cell r="E2">
            <v>23200</v>
          </cell>
        </row>
      </sheetData>
      <sheetData sheetId="3692" refreshError="1"/>
      <sheetData sheetId="3693" refreshError="1"/>
      <sheetData sheetId="3694" refreshError="1"/>
      <sheetData sheetId="3695"/>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sheetData sheetId="4136" refreshError="1"/>
      <sheetData sheetId="4137"/>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sheetData sheetId="4307" refreshError="1"/>
      <sheetData sheetId="4308"/>
      <sheetData sheetId="4309" refreshError="1"/>
      <sheetData sheetId="4310" refreshError="1"/>
      <sheetData sheetId="4311" refreshError="1"/>
      <sheetData sheetId="4312"/>
      <sheetData sheetId="4313" refreshError="1"/>
      <sheetData sheetId="4314"/>
      <sheetData sheetId="4315" refreshError="1"/>
      <sheetData sheetId="4316"/>
      <sheetData sheetId="4317" refreshError="1"/>
      <sheetData sheetId="4318"/>
      <sheetData sheetId="4319" refreshError="1"/>
      <sheetData sheetId="4320"/>
      <sheetData sheetId="4321" refreshError="1"/>
      <sheetData sheetId="4322"/>
      <sheetData sheetId="4323" refreshError="1"/>
      <sheetData sheetId="4324"/>
      <sheetData sheetId="4325" refreshError="1"/>
      <sheetData sheetId="4326" refreshError="1"/>
      <sheetData sheetId="4327" refreshError="1"/>
      <sheetData sheetId="4328" refreshError="1"/>
      <sheetData sheetId="4329" refreshError="1"/>
      <sheetData sheetId="4330"/>
      <sheetData sheetId="4331" refreshError="1"/>
      <sheetData sheetId="4332" refreshError="1"/>
      <sheetData sheetId="4333" refreshError="1"/>
      <sheetData sheetId="4334"/>
      <sheetData sheetId="4335" refreshError="1"/>
      <sheetData sheetId="4336"/>
      <sheetData sheetId="4337" refreshError="1"/>
      <sheetData sheetId="4338" refreshError="1"/>
      <sheetData sheetId="4339" refreshError="1"/>
      <sheetData sheetId="4340" refreshError="1"/>
      <sheetData sheetId="4341" refreshError="1"/>
      <sheetData sheetId="4342"/>
      <sheetData sheetId="4343" refreshError="1"/>
      <sheetData sheetId="4344"/>
      <sheetData sheetId="4345" refreshError="1"/>
      <sheetData sheetId="4346"/>
      <sheetData sheetId="4347" refreshError="1"/>
      <sheetData sheetId="4348"/>
      <sheetData sheetId="4349" refreshError="1"/>
      <sheetData sheetId="4350" refreshError="1"/>
      <sheetData sheetId="4351" refreshError="1"/>
      <sheetData sheetId="4352"/>
      <sheetData sheetId="4353" refreshError="1"/>
      <sheetData sheetId="4354"/>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ow r="2">
          <cell r="E2">
            <v>23200</v>
          </cell>
        </row>
      </sheetData>
      <sheetData sheetId="4374" refreshError="1"/>
      <sheetData sheetId="4375">
        <row r="2">
          <cell r="E2">
            <v>23200</v>
          </cell>
        </row>
      </sheetData>
      <sheetData sheetId="4376" refreshError="1"/>
      <sheetData sheetId="4377">
        <row r="2">
          <cell r="E2">
            <v>23200</v>
          </cell>
        </row>
      </sheetData>
      <sheetData sheetId="4378" refreshError="1"/>
      <sheetData sheetId="4379" refreshError="1"/>
      <sheetData sheetId="4380">
        <row r="2">
          <cell r="E2">
            <v>23200</v>
          </cell>
        </row>
      </sheetData>
      <sheetData sheetId="4381" refreshError="1"/>
      <sheetData sheetId="4382" refreshError="1"/>
      <sheetData sheetId="4383" refreshError="1"/>
      <sheetData sheetId="4384">
        <row r="2">
          <cell r="E2">
            <v>23200</v>
          </cell>
        </row>
      </sheetData>
      <sheetData sheetId="4385" refreshError="1"/>
      <sheetData sheetId="4386"/>
      <sheetData sheetId="4387" refreshError="1"/>
      <sheetData sheetId="4388"/>
      <sheetData sheetId="4389" refreshError="1"/>
      <sheetData sheetId="4390" refreshError="1"/>
      <sheetData sheetId="4391" refreshError="1"/>
      <sheetData sheetId="4392"/>
      <sheetData sheetId="4393" refreshError="1"/>
      <sheetData sheetId="4394"/>
      <sheetData sheetId="4395" refreshError="1"/>
      <sheetData sheetId="4396" refreshError="1"/>
      <sheetData sheetId="4397" refreshError="1"/>
      <sheetData sheetId="4398"/>
      <sheetData sheetId="4399" refreshError="1"/>
      <sheetData sheetId="4400"/>
      <sheetData sheetId="4401" refreshError="1"/>
      <sheetData sheetId="4402"/>
      <sheetData sheetId="4403" refreshError="1"/>
      <sheetData sheetId="4404" refreshError="1"/>
      <sheetData sheetId="4405" refreshError="1"/>
      <sheetData sheetId="4406"/>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ow r="2">
          <cell r="E2">
            <v>23200</v>
          </cell>
        </row>
      </sheetData>
      <sheetData sheetId="4753" refreshError="1"/>
      <sheetData sheetId="4754" refreshError="1"/>
      <sheetData sheetId="4755">
        <row r="5">
          <cell r="B5" t="str">
            <v>백-호</v>
          </cell>
        </row>
      </sheetData>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ow r="2">
          <cell r="E2">
            <v>23200</v>
          </cell>
        </row>
      </sheetData>
      <sheetData sheetId="4797" refreshError="1"/>
      <sheetData sheetId="4798">
        <row r="2">
          <cell r="E2">
            <v>23200</v>
          </cell>
        </row>
      </sheetData>
      <sheetData sheetId="4799" refreshError="1"/>
      <sheetData sheetId="4800">
        <row r="2">
          <cell r="E2">
            <v>23200</v>
          </cell>
        </row>
      </sheetData>
      <sheetData sheetId="4801" refreshError="1"/>
      <sheetData sheetId="4802">
        <row r="2">
          <cell r="E2">
            <v>23200</v>
          </cell>
        </row>
      </sheetData>
      <sheetData sheetId="4803" refreshError="1"/>
      <sheetData sheetId="4804">
        <row r="2">
          <cell r="E2">
            <v>23200</v>
          </cell>
        </row>
      </sheetData>
      <sheetData sheetId="4805" refreshError="1"/>
      <sheetData sheetId="4806">
        <row r="2">
          <cell r="E2">
            <v>23200</v>
          </cell>
        </row>
      </sheetData>
      <sheetData sheetId="4807" refreshError="1"/>
      <sheetData sheetId="4808">
        <row r="2">
          <cell r="E2">
            <v>23200</v>
          </cell>
        </row>
      </sheetData>
      <sheetData sheetId="4809" refreshError="1"/>
      <sheetData sheetId="4810">
        <row r="2">
          <cell r="E2">
            <v>23200</v>
          </cell>
        </row>
      </sheetData>
      <sheetData sheetId="4811" refreshError="1"/>
      <sheetData sheetId="4812">
        <row r="2">
          <cell r="E2">
            <v>23200</v>
          </cell>
        </row>
      </sheetData>
      <sheetData sheetId="4813" refreshError="1"/>
      <sheetData sheetId="4814">
        <row r="2">
          <cell r="E2">
            <v>23200</v>
          </cell>
        </row>
      </sheetData>
      <sheetData sheetId="4815" refreshError="1"/>
      <sheetData sheetId="4816">
        <row r="2">
          <cell r="E2">
            <v>23200</v>
          </cell>
        </row>
      </sheetData>
      <sheetData sheetId="4817" refreshError="1"/>
      <sheetData sheetId="4818">
        <row r="2">
          <cell r="E2">
            <v>23200</v>
          </cell>
        </row>
      </sheetData>
      <sheetData sheetId="4819" refreshError="1"/>
      <sheetData sheetId="4820">
        <row r="2">
          <cell r="E2">
            <v>23200</v>
          </cell>
        </row>
      </sheetData>
      <sheetData sheetId="4821" refreshError="1"/>
      <sheetData sheetId="4822">
        <row r="2">
          <cell r="E2">
            <v>23200</v>
          </cell>
        </row>
      </sheetData>
      <sheetData sheetId="4823" refreshError="1"/>
      <sheetData sheetId="4824">
        <row r="2">
          <cell r="E2">
            <v>23200</v>
          </cell>
        </row>
      </sheetData>
      <sheetData sheetId="4825" refreshError="1"/>
      <sheetData sheetId="4826">
        <row r="2">
          <cell r="E2">
            <v>23200</v>
          </cell>
        </row>
      </sheetData>
      <sheetData sheetId="4827" refreshError="1"/>
      <sheetData sheetId="4828">
        <row r="2">
          <cell r="E2">
            <v>23200</v>
          </cell>
        </row>
      </sheetData>
      <sheetData sheetId="4829" refreshError="1"/>
      <sheetData sheetId="4830">
        <row r="2">
          <cell r="E2">
            <v>23200</v>
          </cell>
        </row>
      </sheetData>
      <sheetData sheetId="4831" refreshError="1"/>
      <sheetData sheetId="4832">
        <row r="2">
          <cell r="E2">
            <v>23200</v>
          </cell>
        </row>
      </sheetData>
      <sheetData sheetId="4833" refreshError="1"/>
      <sheetData sheetId="4834">
        <row r="2">
          <cell r="E2">
            <v>23200</v>
          </cell>
        </row>
      </sheetData>
      <sheetData sheetId="4835" refreshError="1"/>
      <sheetData sheetId="4836">
        <row r="2">
          <cell r="E2">
            <v>23200</v>
          </cell>
        </row>
      </sheetData>
      <sheetData sheetId="4837" refreshError="1"/>
      <sheetData sheetId="4838">
        <row r="2">
          <cell r="E2">
            <v>23200</v>
          </cell>
        </row>
      </sheetData>
      <sheetData sheetId="4839" refreshError="1"/>
      <sheetData sheetId="4840">
        <row r="2">
          <cell r="E2">
            <v>23200</v>
          </cell>
        </row>
      </sheetData>
      <sheetData sheetId="4841" refreshError="1"/>
      <sheetData sheetId="4842">
        <row r="2">
          <cell r="E2">
            <v>23200</v>
          </cell>
        </row>
      </sheetData>
      <sheetData sheetId="4843" refreshError="1"/>
      <sheetData sheetId="4844">
        <row r="2">
          <cell r="E2">
            <v>23200</v>
          </cell>
        </row>
      </sheetData>
      <sheetData sheetId="4845" refreshError="1"/>
      <sheetData sheetId="4846">
        <row r="2">
          <cell r="E2">
            <v>23200</v>
          </cell>
        </row>
      </sheetData>
      <sheetData sheetId="4847" refreshError="1"/>
      <sheetData sheetId="4848">
        <row r="2">
          <cell r="E2">
            <v>23200</v>
          </cell>
        </row>
      </sheetData>
      <sheetData sheetId="4849" refreshError="1"/>
      <sheetData sheetId="4850">
        <row r="2">
          <cell r="E2">
            <v>23200</v>
          </cell>
        </row>
      </sheetData>
      <sheetData sheetId="4851" refreshError="1"/>
      <sheetData sheetId="4852">
        <row r="2">
          <cell r="E2">
            <v>23200</v>
          </cell>
        </row>
      </sheetData>
      <sheetData sheetId="4853" refreshError="1"/>
      <sheetData sheetId="4854">
        <row r="2">
          <cell r="E2">
            <v>23200</v>
          </cell>
        </row>
      </sheetData>
      <sheetData sheetId="4855" refreshError="1"/>
      <sheetData sheetId="4856">
        <row r="2">
          <cell r="E2">
            <v>23200</v>
          </cell>
        </row>
      </sheetData>
      <sheetData sheetId="4857" refreshError="1"/>
      <sheetData sheetId="4858">
        <row r="2">
          <cell r="E2">
            <v>23200</v>
          </cell>
        </row>
      </sheetData>
      <sheetData sheetId="4859" refreshError="1"/>
      <sheetData sheetId="4860">
        <row r="2">
          <cell r="E2">
            <v>23200</v>
          </cell>
        </row>
      </sheetData>
      <sheetData sheetId="4861" refreshError="1"/>
      <sheetData sheetId="4862">
        <row r="2">
          <cell r="E2">
            <v>23200</v>
          </cell>
        </row>
      </sheetData>
      <sheetData sheetId="4863" refreshError="1"/>
      <sheetData sheetId="4864">
        <row r="2">
          <cell r="E2">
            <v>23200</v>
          </cell>
        </row>
      </sheetData>
      <sheetData sheetId="4865" refreshError="1"/>
      <sheetData sheetId="4866">
        <row r="2">
          <cell r="E2">
            <v>23200</v>
          </cell>
        </row>
      </sheetData>
      <sheetData sheetId="4867" refreshError="1"/>
      <sheetData sheetId="4868" refreshError="1"/>
      <sheetData sheetId="4869" refreshError="1"/>
      <sheetData sheetId="4870">
        <row r="2">
          <cell r="E2">
            <v>23200</v>
          </cell>
        </row>
      </sheetData>
      <sheetData sheetId="4871" refreshError="1"/>
      <sheetData sheetId="4872">
        <row r="2">
          <cell r="E2">
            <v>23200</v>
          </cell>
        </row>
      </sheetData>
      <sheetData sheetId="4873" refreshError="1"/>
      <sheetData sheetId="4874">
        <row r="2">
          <cell r="E2">
            <v>23200</v>
          </cell>
        </row>
      </sheetData>
      <sheetData sheetId="4875" refreshError="1"/>
      <sheetData sheetId="4876">
        <row r="2">
          <cell r="E2">
            <v>23200</v>
          </cell>
        </row>
      </sheetData>
      <sheetData sheetId="4877" refreshError="1"/>
      <sheetData sheetId="4878" refreshError="1"/>
      <sheetData sheetId="4879" refreshError="1"/>
      <sheetData sheetId="4880" refreshError="1"/>
      <sheetData sheetId="4881" refreshError="1"/>
      <sheetData sheetId="4882">
        <row r="2">
          <cell r="E2">
            <v>23200</v>
          </cell>
        </row>
      </sheetData>
      <sheetData sheetId="4883" refreshError="1"/>
      <sheetData sheetId="4884">
        <row r="2">
          <cell r="E2">
            <v>23200</v>
          </cell>
        </row>
      </sheetData>
      <sheetData sheetId="4885" refreshError="1"/>
      <sheetData sheetId="4886">
        <row r="2">
          <cell r="E2">
            <v>23200</v>
          </cell>
        </row>
      </sheetData>
      <sheetData sheetId="4887" refreshError="1"/>
      <sheetData sheetId="4888" refreshError="1"/>
      <sheetData sheetId="4889" refreshError="1"/>
      <sheetData sheetId="4890">
        <row r="2">
          <cell r="E2">
            <v>23200</v>
          </cell>
        </row>
      </sheetData>
      <sheetData sheetId="4891" refreshError="1"/>
      <sheetData sheetId="4892" refreshError="1"/>
      <sheetData sheetId="4893" refreshError="1"/>
      <sheetData sheetId="4894" refreshError="1"/>
      <sheetData sheetId="4895" refreshError="1"/>
      <sheetData sheetId="4896" refreshError="1"/>
      <sheetData sheetId="4897" refreshError="1"/>
      <sheetData sheetId="4898">
        <row r="2">
          <cell r="E2">
            <v>23200</v>
          </cell>
        </row>
      </sheetData>
      <sheetData sheetId="4899" refreshError="1"/>
      <sheetData sheetId="4900" refreshError="1"/>
      <sheetData sheetId="4901" refreshError="1"/>
      <sheetData sheetId="4902" refreshError="1"/>
      <sheetData sheetId="4903" refreshError="1"/>
      <sheetData sheetId="4904" refreshError="1"/>
      <sheetData sheetId="4905"/>
      <sheetData sheetId="4906" refreshError="1"/>
      <sheetData sheetId="4907" refreshError="1"/>
      <sheetData sheetId="4908"/>
      <sheetData sheetId="4909" refreshError="1"/>
      <sheetData sheetId="4910" refreshError="1"/>
      <sheetData sheetId="4911" refreshError="1"/>
      <sheetData sheetId="4912" refreshError="1"/>
      <sheetData sheetId="4913">
        <row r="2">
          <cell r="E2">
            <v>23200</v>
          </cell>
        </row>
      </sheetData>
      <sheetData sheetId="4914" refreshError="1"/>
      <sheetData sheetId="4915" refreshError="1"/>
      <sheetData sheetId="4916" refreshError="1"/>
      <sheetData sheetId="4917" refreshError="1"/>
      <sheetData sheetId="4918">
        <row r="2">
          <cell r="E2">
            <v>23200</v>
          </cell>
        </row>
      </sheetData>
      <sheetData sheetId="4919" refreshError="1"/>
      <sheetData sheetId="4920" refreshError="1"/>
      <sheetData sheetId="4921"/>
      <sheetData sheetId="4922" refreshError="1"/>
      <sheetData sheetId="4923"/>
      <sheetData sheetId="4924" refreshError="1"/>
      <sheetData sheetId="4925"/>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ow r="2">
          <cell r="E2">
            <v>23200</v>
          </cell>
        </row>
      </sheetData>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ow r="2">
          <cell r="E2">
            <v>23200</v>
          </cell>
        </row>
      </sheetData>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row r="2">
          <cell r="E2">
            <v>23200</v>
          </cell>
        </row>
      </sheetData>
      <sheetData sheetId="5110"/>
      <sheetData sheetId="5111"/>
      <sheetData sheetId="5112"/>
      <sheetData sheetId="5113"/>
      <sheetData sheetId="5114"/>
      <sheetData sheetId="5115"/>
      <sheetData sheetId="5116"/>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ow r="2">
          <cell r="E2">
            <v>23200</v>
          </cell>
        </row>
      </sheetData>
      <sheetData sheetId="5153" refreshError="1"/>
      <sheetData sheetId="5154">
        <row r="2">
          <cell r="E2">
            <v>23200</v>
          </cell>
        </row>
      </sheetData>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sheetData sheetId="5508"/>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sheetData sheetId="5649" refreshError="1"/>
      <sheetData sheetId="5650" refreshError="1"/>
      <sheetData sheetId="5651" refreshError="1"/>
      <sheetData sheetId="5652" refreshError="1"/>
      <sheetData sheetId="5653" refreshError="1"/>
      <sheetData sheetId="5654"/>
      <sheetData sheetId="5655"/>
      <sheetData sheetId="5656"/>
      <sheetData sheetId="5657"/>
      <sheetData sheetId="5658"/>
      <sheetData sheetId="5659" refreshError="1"/>
      <sheetData sheetId="5660" refreshError="1"/>
      <sheetData sheetId="5661" refreshError="1"/>
      <sheetData sheetId="5662">
        <row r="2">
          <cell r="E2">
            <v>23200</v>
          </cell>
        </row>
      </sheetData>
      <sheetData sheetId="5663"/>
      <sheetData sheetId="5664">
        <row r="2">
          <cell r="E2">
            <v>23200</v>
          </cell>
        </row>
      </sheetData>
      <sheetData sheetId="5665"/>
      <sheetData sheetId="5666"/>
      <sheetData sheetId="5667">
        <row r="2">
          <cell r="E2">
            <v>23200</v>
          </cell>
        </row>
      </sheetData>
      <sheetData sheetId="5668"/>
      <sheetData sheetId="5669">
        <row r="2">
          <cell r="E2">
            <v>23200</v>
          </cell>
        </row>
      </sheetData>
      <sheetData sheetId="5670">
        <row r="2">
          <cell r="E2">
            <v>23200</v>
          </cell>
        </row>
      </sheetData>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sheetData sheetId="5680" refreshError="1"/>
      <sheetData sheetId="5681" refreshError="1"/>
      <sheetData sheetId="5682" refreshError="1"/>
      <sheetData sheetId="5683">
        <row r="2">
          <cell r="E2">
            <v>23200</v>
          </cell>
        </row>
      </sheetData>
      <sheetData sheetId="5684" refreshError="1"/>
      <sheetData sheetId="5685">
        <row r="2">
          <cell r="E2">
            <v>23200</v>
          </cell>
        </row>
      </sheetData>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sheetData sheetId="5695" refreshError="1"/>
      <sheetData sheetId="5696" refreshError="1"/>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sheetData sheetId="5707" refreshError="1"/>
      <sheetData sheetId="5708" refreshError="1"/>
      <sheetData sheetId="5709" refreshError="1"/>
      <sheetData sheetId="5710"/>
      <sheetData sheetId="5711" refreshError="1"/>
      <sheetData sheetId="5712" refreshError="1"/>
      <sheetData sheetId="5713" refreshError="1"/>
      <sheetData sheetId="5714" refreshError="1"/>
      <sheetData sheetId="5715" refreshError="1"/>
      <sheetData sheetId="5716" refreshError="1"/>
      <sheetData sheetId="5717" refreshError="1"/>
      <sheetData sheetId="5718">
        <row r="2">
          <cell r="K2" t="str">
            <v>모양</v>
          </cell>
        </row>
      </sheetData>
      <sheetData sheetId="5719" refreshError="1"/>
      <sheetData sheetId="5720" refreshError="1"/>
      <sheetData sheetId="5721" refreshError="1"/>
      <sheetData sheetId="5722" refreshError="1"/>
      <sheetData sheetId="5723" refreshError="1"/>
      <sheetData sheetId="5724" refreshError="1"/>
      <sheetData sheetId="5725"/>
      <sheetData sheetId="5726" refreshError="1"/>
      <sheetData sheetId="5727">
        <row r="2">
          <cell r="E2">
            <v>23200</v>
          </cell>
        </row>
      </sheetData>
      <sheetData sheetId="5728" refreshError="1"/>
      <sheetData sheetId="5729"/>
      <sheetData sheetId="5730" refreshError="1"/>
      <sheetData sheetId="5731" refreshError="1"/>
      <sheetData sheetId="5732" refreshError="1"/>
      <sheetData sheetId="5733" refreshError="1"/>
      <sheetData sheetId="5734"/>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sheetData sheetId="5846" refreshError="1"/>
      <sheetData sheetId="5847" refreshError="1"/>
      <sheetData sheetId="5848" refreshError="1"/>
      <sheetData sheetId="5849" refreshError="1"/>
      <sheetData sheetId="5850" refreshError="1"/>
      <sheetData sheetId="5851" refreshError="1"/>
      <sheetData sheetId="5852" refreshError="1"/>
      <sheetData sheetId="5853"/>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sheetData sheetId="5866" refreshError="1"/>
      <sheetData sheetId="5867"/>
      <sheetData sheetId="5868" refreshError="1"/>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refreshError="1"/>
      <sheetData sheetId="5883"/>
      <sheetData sheetId="5884" refreshError="1"/>
      <sheetData sheetId="5885"/>
      <sheetData sheetId="5886" refreshError="1"/>
      <sheetData sheetId="5887" refreshError="1"/>
      <sheetData sheetId="5888" refreshError="1"/>
      <sheetData sheetId="5889"/>
      <sheetData sheetId="5890" refreshError="1"/>
      <sheetData sheetId="5891"/>
      <sheetData sheetId="5892" refreshError="1"/>
      <sheetData sheetId="5893"/>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ow r="2">
          <cell r="E2">
            <v>23200</v>
          </cell>
        </row>
      </sheetData>
      <sheetData sheetId="5922" refreshError="1"/>
      <sheetData sheetId="5923">
        <row r="2">
          <cell r="E2">
            <v>23200</v>
          </cell>
        </row>
      </sheetData>
      <sheetData sheetId="5924" refreshError="1"/>
      <sheetData sheetId="5925" refreshError="1"/>
      <sheetData sheetId="5926" refreshError="1"/>
      <sheetData sheetId="5927" refreshError="1"/>
      <sheetData sheetId="5928" refreshError="1"/>
      <sheetData sheetId="5929" refreshError="1"/>
      <sheetData sheetId="5930" refreshError="1"/>
      <sheetData sheetId="5931">
        <row r="2">
          <cell r="E2">
            <v>23200</v>
          </cell>
        </row>
      </sheetData>
      <sheetData sheetId="5932" refreshError="1"/>
      <sheetData sheetId="5933">
        <row r="2">
          <cell r="E2">
            <v>23200</v>
          </cell>
        </row>
      </sheetData>
      <sheetData sheetId="5934" refreshError="1"/>
      <sheetData sheetId="5935" refreshError="1"/>
      <sheetData sheetId="5936" refreshError="1"/>
      <sheetData sheetId="5937">
        <row r="2">
          <cell r="E2">
            <v>23200</v>
          </cell>
        </row>
      </sheetData>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ow r="2">
          <cell r="E2">
            <v>23200</v>
          </cell>
        </row>
      </sheetData>
      <sheetData sheetId="5950" refreshError="1"/>
      <sheetData sheetId="5951" refreshError="1"/>
      <sheetData sheetId="5952" refreshError="1"/>
      <sheetData sheetId="5953" refreshError="1"/>
      <sheetData sheetId="5954" refreshError="1"/>
      <sheetData sheetId="5955">
        <row r="2">
          <cell r="E2">
            <v>23200</v>
          </cell>
        </row>
      </sheetData>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ow r="2">
          <cell r="E2">
            <v>23200</v>
          </cell>
        </row>
      </sheetData>
      <sheetData sheetId="5968" refreshError="1"/>
      <sheetData sheetId="5969" refreshError="1"/>
      <sheetData sheetId="5970" refreshError="1"/>
      <sheetData sheetId="5971">
        <row r="2">
          <cell r="E2">
            <v>23200</v>
          </cell>
        </row>
      </sheetData>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sheetData sheetId="6054" refreshError="1"/>
      <sheetData sheetId="6055"/>
      <sheetData sheetId="6056" refreshError="1"/>
      <sheetData sheetId="6057"/>
      <sheetData sheetId="6058" refreshError="1"/>
      <sheetData sheetId="6059" refreshError="1"/>
      <sheetData sheetId="6060" refreshError="1"/>
      <sheetData sheetId="6061"/>
      <sheetData sheetId="6062" refreshError="1"/>
      <sheetData sheetId="6063" refreshError="1"/>
      <sheetData sheetId="6064" refreshError="1"/>
      <sheetData sheetId="6065" refreshError="1"/>
      <sheetData sheetId="6066" refreshError="1"/>
      <sheetData sheetId="6067"/>
      <sheetData sheetId="6068"/>
      <sheetData sheetId="6069"/>
      <sheetData sheetId="6070"/>
      <sheetData sheetId="607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sheetData sheetId="6088" refreshError="1"/>
      <sheetData sheetId="6089" refreshError="1"/>
      <sheetData sheetId="6090" refreshError="1"/>
      <sheetData sheetId="6091" refreshError="1"/>
      <sheetData sheetId="6092" refreshError="1"/>
      <sheetData sheetId="6093"/>
      <sheetData sheetId="6094" refreshError="1"/>
      <sheetData sheetId="6095" refreshError="1"/>
      <sheetData sheetId="6096" refreshError="1"/>
      <sheetData sheetId="6097"/>
      <sheetData sheetId="6098" refreshError="1"/>
      <sheetData sheetId="6099"/>
      <sheetData sheetId="6100" refreshError="1"/>
      <sheetData sheetId="6101" refreshError="1"/>
      <sheetData sheetId="6102" refreshError="1"/>
      <sheetData sheetId="6103"/>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ow r="2">
          <cell r="E2">
            <v>23200</v>
          </cell>
        </row>
      </sheetData>
      <sheetData sheetId="6208" refreshError="1"/>
      <sheetData sheetId="6209" refreshError="1"/>
      <sheetData sheetId="6210" refreshError="1"/>
      <sheetData sheetId="6211" refreshError="1"/>
      <sheetData sheetId="6212">
        <row r="2">
          <cell r="E2">
            <v>23200</v>
          </cell>
        </row>
      </sheetData>
      <sheetData sheetId="6213" refreshError="1"/>
      <sheetData sheetId="6214" refreshError="1"/>
      <sheetData sheetId="6215" refreshError="1"/>
      <sheetData sheetId="6216" refreshError="1"/>
      <sheetData sheetId="6217" refreshError="1"/>
      <sheetData sheetId="6218" refreshError="1"/>
      <sheetData sheetId="6219">
        <row r="2">
          <cell r="E2">
            <v>23200</v>
          </cell>
        </row>
      </sheetData>
      <sheetData sheetId="6220" refreshError="1"/>
      <sheetData sheetId="6221" refreshError="1"/>
      <sheetData sheetId="6222" refreshError="1"/>
      <sheetData sheetId="6223" refreshError="1"/>
      <sheetData sheetId="6224" refreshError="1"/>
      <sheetData sheetId="6225" refreshError="1"/>
      <sheetData sheetId="6226" refreshError="1"/>
      <sheetData sheetId="6227">
        <row r="2">
          <cell r="E2">
            <v>23200</v>
          </cell>
        </row>
      </sheetData>
      <sheetData sheetId="6228" refreshError="1"/>
      <sheetData sheetId="6229"/>
      <sheetData sheetId="6230" refreshError="1"/>
      <sheetData sheetId="6231">
        <row r="2">
          <cell r="E2">
            <v>23200</v>
          </cell>
        </row>
      </sheetData>
      <sheetData sheetId="6232" refreshError="1"/>
      <sheetData sheetId="6233" refreshError="1"/>
      <sheetData sheetId="6234" refreshError="1"/>
      <sheetData sheetId="6235"/>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sheetData sheetId="6445"/>
      <sheetData sheetId="6446"/>
      <sheetData sheetId="6447"/>
      <sheetData sheetId="6448">
        <row r="2">
          <cell r="E2">
            <v>23200</v>
          </cell>
        </row>
      </sheetData>
      <sheetData sheetId="6449"/>
      <sheetData sheetId="6450">
        <row r="2">
          <cell r="E2">
            <v>23200</v>
          </cell>
        </row>
      </sheetData>
      <sheetData sheetId="6451" refreshError="1"/>
      <sheetData sheetId="6452" refreshError="1"/>
      <sheetData sheetId="6453" refreshError="1"/>
      <sheetData sheetId="6454" refreshError="1"/>
      <sheetData sheetId="6455"/>
      <sheetData sheetId="6456" refreshError="1"/>
      <sheetData sheetId="6457" refreshError="1"/>
      <sheetData sheetId="6458" refreshError="1"/>
      <sheetData sheetId="6459" refreshError="1"/>
      <sheetData sheetId="6460"/>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ow r="2">
          <cell r="E2">
            <v>23200</v>
          </cell>
        </row>
      </sheetData>
      <sheetData sheetId="6497" refreshError="1"/>
      <sheetData sheetId="6498" refreshError="1"/>
      <sheetData sheetId="6499" refreshError="1"/>
      <sheetData sheetId="6500" refreshError="1"/>
      <sheetData sheetId="6501" refreshError="1"/>
      <sheetData sheetId="6502" refreshError="1"/>
      <sheetData sheetId="6503" refreshError="1"/>
      <sheetData sheetId="6504"/>
      <sheetData sheetId="6505" refreshError="1"/>
      <sheetData sheetId="6506" refreshError="1"/>
      <sheetData sheetId="6507" refreshError="1"/>
      <sheetData sheetId="6508">
        <row r="2">
          <cell r="E2">
            <v>23200</v>
          </cell>
        </row>
      </sheetData>
      <sheetData sheetId="6509" refreshError="1"/>
      <sheetData sheetId="6510"/>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sheetData sheetId="6520" refreshError="1"/>
      <sheetData sheetId="6521"/>
      <sheetData sheetId="6522"/>
      <sheetData sheetId="6523"/>
      <sheetData sheetId="6524"/>
      <sheetData sheetId="6525"/>
      <sheetData sheetId="6526"/>
      <sheetData sheetId="6527">
        <row r="2">
          <cell r="E2">
            <v>23200</v>
          </cell>
        </row>
      </sheetData>
      <sheetData sheetId="6528" refreshError="1"/>
      <sheetData sheetId="6529" refreshError="1"/>
      <sheetData sheetId="6530" refreshError="1"/>
      <sheetData sheetId="6531" refreshError="1"/>
      <sheetData sheetId="6532" refreshError="1"/>
      <sheetData sheetId="6533" refreshError="1"/>
      <sheetData sheetId="6534" refreshError="1"/>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refreshError="1"/>
      <sheetData sheetId="6548" refreshError="1"/>
      <sheetData sheetId="6549"/>
      <sheetData sheetId="6550"/>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sheetData sheetId="6633" refreshError="1"/>
      <sheetData sheetId="6634" refreshError="1"/>
      <sheetData sheetId="6635" refreshError="1"/>
      <sheetData sheetId="6636" refreshError="1"/>
      <sheetData sheetId="6637"/>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ow r="2">
          <cell r="E2">
            <v>23200</v>
          </cell>
        </row>
      </sheetData>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sheetData sheetId="6683"/>
      <sheetData sheetId="6684" refreshError="1"/>
      <sheetData sheetId="6685" refreshError="1"/>
      <sheetData sheetId="6686" refreshError="1"/>
      <sheetData sheetId="6687">
        <row r="2">
          <cell r="E2">
            <v>23200</v>
          </cell>
        </row>
      </sheetData>
      <sheetData sheetId="6688" refreshError="1"/>
      <sheetData sheetId="6689"/>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sheetData sheetId="6700"/>
      <sheetData sheetId="6701"/>
      <sheetData sheetId="6702"/>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sheetData sheetId="6806" refreshError="1"/>
      <sheetData sheetId="6807"/>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ow r="2">
          <cell r="E2">
            <v>23200</v>
          </cell>
        </row>
      </sheetData>
      <sheetData sheetId="6897" refreshError="1"/>
      <sheetData sheetId="6898">
        <row r="2">
          <cell r="E2">
            <v>23200</v>
          </cell>
        </row>
      </sheetData>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sheetData sheetId="6922"/>
      <sheetData sheetId="6923"/>
      <sheetData sheetId="6924"/>
      <sheetData sheetId="6925"/>
      <sheetData sheetId="6926"/>
      <sheetData sheetId="6927"/>
      <sheetData sheetId="6928"/>
      <sheetData sheetId="6929"/>
      <sheetData sheetId="6930"/>
      <sheetData sheetId="6931">
        <row r="2">
          <cell r="E2">
            <v>23200</v>
          </cell>
        </row>
      </sheetData>
      <sheetData sheetId="6932"/>
      <sheetData sheetId="6933" refreshError="1"/>
      <sheetData sheetId="6934" refreshError="1"/>
      <sheetData sheetId="6935" refreshError="1"/>
      <sheetData sheetId="6936" refreshError="1"/>
      <sheetData sheetId="6937">
        <row r="2">
          <cell r="E2">
            <v>23200</v>
          </cell>
        </row>
      </sheetData>
      <sheetData sheetId="6938" refreshError="1"/>
      <sheetData sheetId="6939">
        <row r="2">
          <cell r="E2">
            <v>23200</v>
          </cell>
        </row>
      </sheetData>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ow r="2">
          <cell r="E2">
            <v>23200</v>
          </cell>
        </row>
      </sheetData>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ow r="2">
          <cell r="E2">
            <v>23200</v>
          </cell>
        </row>
      </sheetData>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ow r="2">
          <cell r="E2">
            <v>23200</v>
          </cell>
        </row>
      </sheetData>
      <sheetData sheetId="7090" refreshError="1"/>
      <sheetData sheetId="7091" refreshError="1"/>
      <sheetData sheetId="7092" refreshError="1"/>
      <sheetData sheetId="7093" refreshError="1"/>
      <sheetData sheetId="7094" refreshError="1"/>
      <sheetData sheetId="7095" refreshError="1"/>
      <sheetData sheetId="7096"/>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sheetData sheetId="7175" refreshError="1"/>
      <sheetData sheetId="7176" refreshError="1"/>
      <sheetData sheetId="7177" refreshError="1"/>
      <sheetData sheetId="7178" refreshError="1"/>
      <sheetData sheetId="7179" refreshError="1"/>
      <sheetData sheetId="7180">
        <row r="2">
          <cell r="E2">
            <v>23200</v>
          </cell>
        </row>
      </sheetData>
      <sheetData sheetId="7181">
        <row r="2">
          <cell r="E2">
            <v>23200</v>
          </cell>
        </row>
      </sheetData>
      <sheetData sheetId="7182" refreshError="1"/>
      <sheetData sheetId="7183">
        <row r="2">
          <cell r="E2">
            <v>23200</v>
          </cell>
        </row>
      </sheetData>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ow r="2">
          <cell r="E2">
            <v>23200</v>
          </cell>
        </row>
      </sheetData>
      <sheetData sheetId="8106" refreshError="1"/>
      <sheetData sheetId="8107">
        <row r="2">
          <cell r="E2">
            <v>23200</v>
          </cell>
        </row>
      </sheetData>
      <sheetData sheetId="8108" refreshError="1"/>
      <sheetData sheetId="8109" refreshError="1"/>
      <sheetData sheetId="8110" refreshError="1"/>
      <sheetData sheetId="8111"/>
      <sheetData sheetId="8112" refreshError="1"/>
      <sheetData sheetId="8113">
        <row r="2">
          <cell r="E2">
            <v>23200</v>
          </cell>
        </row>
      </sheetData>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sheetData sheetId="8154" refreshError="1"/>
      <sheetData sheetId="8155"/>
      <sheetData sheetId="8156" refreshError="1"/>
      <sheetData sheetId="8157"/>
      <sheetData sheetId="8158" refreshError="1"/>
      <sheetData sheetId="8159"/>
      <sheetData sheetId="8160" refreshError="1"/>
      <sheetData sheetId="8161"/>
      <sheetData sheetId="8162" refreshError="1"/>
      <sheetData sheetId="8163" refreshError="1"/>
      <sheetData sheetId="8164" refreshError="1"/>
      <sheetData sheetId="8165">
        <row r="2">
          <cell r="E2">
            <v>23200</v>
          </cell>
        </row>
      </sheetData>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ow r="2">
          <cell r="E2">
            <v>23200</v>
          </cell>
        </row>
      </sheetData>
      <sheetData sheetId="8196" refreshError="1"/>
      <sheetData sheetId="8197">
        <row r="2">
          <cell r="E2">
            <v>23200</v>
          </cell>
        </row>
      </sheetData>
      <sheetData sheetId="8198" refreshError="1"/>
      <sheetData sheetId="8199">
        <row r="2">
          <cell r="E2">
            <v>23200</v>
          </cell>
        </row>
      </sheetData>
      <sheetData sheetId="8200" refreshError="1"/>
      <sheetData sheetId="8201" refreshError="1"/>
      <sheetData sheetId="8202" refreshError="1"/>
      <sheetData sheetId="8203"/>
      <sheetData sheetId="8204" refreshError="1"/>
      <sheetData sheetId="8205">
        <row r="2">
          <cell r="E2">
            <v>23200</v>
          </cell>
        </row>
      </sheetData>
      <sheetData sheetId="8206" refreshError="1"/>
      <sheetData sheetId="8207" refreshError="1"/>
      <sheetData sheetId="8208" refreshError="1"/>
      <sheetData sheetId="8209" refreshError="1"/>
      <sheetData sheetId="8210"/>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ow r="5">
          <cell r="B5" t="str">
            <v>백-호</v>
          </cell>
        </row>
      </sheetData>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ow r="2">
          <cell r="E2">
            <v>23200</v>
          </cell>
        </row>
      </sheetData>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sheetData sheetId="8605" refreshError="1"/>
      <sheetData sheetId="8606"/>
      <sheetData sheetId="8607"/>
      <sheetData sheetId="8608">
        <row r="2">
          <cell r="E2">
            <v>23200</v>
          </cell>
        </row>
      </sheetData>
      <sheetData sheetId="8609">
        <row r="2">
          <cell r="E2">
            <v>23200</v>
          </cell>
        </row>
      </sheetData>
      <sheetData sheetId="8610"/>
      <sheetData sheetId="8611"/>
      <sheetData sheetId="8612"/>
      <sheetData sheetId="8613">
        <row r="2">
          <cell r="E2">
            <v>23200</v>
          </cell>
        </row>
      </sheetData>
      <sheetData sheetId="8614">
        <row r="2">
          <cell r="E2">
            <v>23200</v>
          </cell>
        </row>
      </sheetData>
      <sheetData sheetId="8615">
        <row r="2">
          <cell r="E2">
            <v>23200</v>
          </cell>
        </row>
      </sheetData>
      <sheetData sheetId="8616">
        <row r="2">
          <cell r="E2">
            <v>23200</v>
          </cell>
        </row>
      </sheetData>
      <sheetData sheetId="8617">
        <row r="2">
          <cell r="E2">
            <v>23200</v>
          </cell>
        </row>
      </sheetData>
      <sheetData sheetId="8618">
        <row r="2">
          <cell r="E2">
            <v>23200</v>
          </cell>
        </row>
      </sheetData>
      <sheetData sheetId="8619">
        <row r="2">
          <cell r="E2">
            <v>23200</v>
          </cell>
        </row>
      </sheetData>
      <sheetData sheetId="8620">
        <row r="2">
          <cell r="E2">
            <v>23200</v>
          </cell>
        </row>
      </sheetData>
      <sheetData sheetId="8621">
        <row r="2">
          <cell r="E2">
            <v>23200</v>
          </cell>
        </row>
      </sheetData>
      <sheetData sheetId="8622">
        <row r="2">
          <cell r="E2">
            <v>23200</v>
          </cell>
        </row>
      </sheetData>
      <sheetData sheetId="8623">
        <row r="2">
          <cell r="E2">
            <v>23200</v>
          </cell>
        </row>
      </sheetData>
      <sheetData sheetId="8624">
        <row r="2">
          <cell r="E2">
            <v>23200</v>
          </cell>
        </row>
      </sheetData>
      <sheetData sheetId="8625">
        <row r="2">
          <cell r="E2">
            <v>23200</v>
          </cell>
        </row>
      </sheetData>
      <sheetData sheetId="8626">
        <row r="2">
          <cell r="E2">
            <v>23200</v>
          </cell>
        </row>
      </sheetData>
      <sheetData sheetId="8627">
        <row r="2">
          <cell r="E2">
            <v>23200</v>
          </cell>
        </row>
      </sheetData>
      <sheetData sheetId="8628">
        <row r="2">
          <cell r="E2">
            <v>23200</v>
          </cell>
        </row>
      </sheetData>
      <sheetData sheetId="8629"/>
      <sheetData sheetId="8630"/>
      <sheetData sheetId="8631">
        <row r="2">
          <cell r="E2">
            <v>23200</v>
          </cell>
        </row>
      </sheetData>
      <sheetData sheetId="8632"/>
      <sheetData sheetId="8633">
        <row r="2">
          <cell r="E2">
            <v>23200</v>
          </cell>
        </row>
      </sheetData>
      <sheetData sheetId="8634"/>
      <sheetData sheetId="8635">
        <row r="2">
          <cell r="E2">
            <v>23200</v>
          </cell>
        </row>
      </sheetData>
      <sheetData sheetId="8636">
        <row r="2">
          <cell r="E2">
            <v>23200</v>
          </cell>
        </row>
      </sheetData>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row r="2">
          <cell r="E2">
            <v>23200</v>
          </cell>
        </row>
      </sheetData>
      <sheetData sheetId="8650">
        <row r="2">
          <cell r="E2">
            <v>23200</v>
          </cell>
        </row>
      </sheetData>
      <sheetData sheetId="8651">
        <row r="2">
          <cell r="E2">
            <v>23200</v>
          </cell>
        </row>
      </sheetData>
      <sheetData sheetId="8652">
        <row r="2">
          <cell r="E2">
            <v>23200</v>
          </cell>
        </row>
      </sheetData>
      <sheetData sheetId="8653">
        <row r="2">
          <cell r="E2">
            <v>23200</v>
          </cell>
        </row>
      </sheetData>
      <sheetData sheetId="8654">
        <row r="2">
          <cell r="E2">
            <v>23200</v>
          </cell>
        </row>
      </sheetData>
      <sheetData sheetId="8655">
        <row r="2">
          <cell r="E2">
            <v>23200</v>
          </cell>
        </row>
      </sheetData>
      <sheetData sheetId="8656">
        <row r="2">
          <cell r="E2">
            <v>23200</v>
          </cell>
        </row>
      </sheetData>
      <sheetData sheetId="8657">
        <row r="2">
          <cell r="E2">
            <v>23200</v>
          </cell>
        </row>
      </sheetData>
      <sheetData sheetId="8658">
        <row r="2">
          <cell r="E2">
            <v>23200</v>
          </cell>
        </row>
      </sheetData>
      <sheetData sheetId="8659">
        <row r="2">
          <cell r="E2">
            <v>23200</v>
          </cell>
        </row>
      </sheetData>
      <sheetData sheetId="8660">
        <row r="2">
          <cell r="E2">
            <v>23200</v>
          </cell>
        </row>
      </sheetData>
      <sheetData sheetId="8661">
        <row r="2">
          <cell r="E2">
            <v>23200</v>
          </cell>
        </row>
      </sheetData>
      <sheetData sheetId="8662">
        <row r="2">
          <cell r="E2">
            <v>23200</v>
          </cell>
        </row>
      </sheetData>
      <sheetData sheetId="8663">
        <row r="2">
          <cell r="E2">
            <v>23200</v>
          </cell>
        </row>
      </sheetData>
      <sheetData sheetId="8664">
        <row r="2">
          <cell r="E2">
            <v>23200</v>
          </cell>
        </row>
      </sheetData>
      <sheetData sheetId="8665">
        <row r="2">
          <cell r="E2">
            <v>23200</v>
          </cell>
        </row>
      </sheetData>
      <sheetData sheetId="8666">
        <row r="2">
          <cell r="E2">
            <v>23200</v>
          </cell>
        </row>
      </sheetData>
      <sheetData sheetId="8667">
        <row r="2">
          <cell r="E2">
            <v>23200</v>
          </cell>
        </row>
      </sheetData>
      <sheetData sheetId="8668">
        <row r="2">
          <cell r="E2">
            <v>23200</v>
          </cell>
        </row>
      </sheetData>
      <sheetData sheetId="8669">
        <row r="2">
          <cell r="E2">
            <v>23200</v>
          </cell>
        </row>
      </sheetData>
      <sheetData sheetId="8670">
        <row r="2">
          <cell r="E2">
            <v>23200</v>
          </cell>
        </row>
      </sheetData>
      <sheetData sheetId="8671">
        <row r="2">
          <cell r="E2">
            <v>23200</v>
          </cell>
        </row>
      </sheetData>
      <sheetData sheetId="8672">
        <row r="2">
          <cell r="E2">
            <v>23200</v>
          </cell>
        </row>
      </sheetData>
      <sheetData sheetId="8673">
        <row r="2">
          <cell r="E2">
            <v>23200</v>
          </cell>
        </row>
      </sheetData>
      <sheetData sheetId="8674">
        <row r="2">
          <cell r="E2">
            <v>23200</v>
          </cell>
        </row>
      </sheetData>
      <sheetData sheetId="8675">
        <row r="2">
          <cell r="E2">
            <v>23200</v>
          </cell>
        </row>
      </sheetData>
      <sheetData sheetId="8676">
        <row r="2">
          <cell r="E2">
            <v>23200</v>
          </cell>
        </row>
      </sheetData>
      <sheetData sheetId="8677">
        <row r="2">
          <cell r="E2">
            <v>23200</v>
          </cell>
        </row>
      </sheetData>
      <sheetData sheetId="8678">
        <row r="2">
          <cell r="E2">
            <v>23200</v>
          </cell>
        </row>
      </sheetData>
      <sheetData sheetId="8679">
        <row r="2">
          <cell r="E2">
            <v>23200</v>
          </cell>
        </row>
      </sheetData>
      <sheetData sheetId="8680">
        <row r="2">
          <cell r="E2">
            <v>23200</v>
          </cell>
        </row>
      </sheetData>
      <sheetData sheetId="8681">
        <row r="2">
          <cell r="E2">
            <v>23200</v>
          </cell>
        </row>
      </sheetData>
      <sheetData sheetId="8682">
        <row r="2">
          <cell r="E2">
            <v>23200</v>
          </cell>
        </row>
      </sheetData>
      <sheetData sheetId="8683">
        <row r="2">
          <cell r="E2">
            <v>23200</v>
          </cell>
        </row>
      </sheetData>
      <sheetData sheetId="8684">
        <row r="2">
          <cell r="E2">
            <v>23200</v>
          </cell>
        </row>
      </sheetData>
      <sheetData sheetId="8685">
        <row r="2">
          <cell r="E2">
            <v>23200</v>
          </cell>
        </row>
      </sheetData>
      <sheetData sheetId="8686">
        <row r="2">
          <cell r="E2">
            <v>23200</v>
          </cell>
        </row>
      </sheetData>
      <sheetData sheetId="8687">
        <row r="2">
          <cell r="E2">
            <v>23200</v>
          </cell>
        </row>
      </sheetData>
      <sheetData sheetId="8688">
        <row r="2">
          <cell r="E2">
            <v>23200</v>
          </cell>
        </row>
      </sheetData>
      <sheetData sheetId="8689">
        <row r="2">
          <cell r="E2">
            <v>23200</v>
          </cell>
        </row>
      </sheetData>
      <sheetData sheetId="8690">
        <row r="2">
          <cell r="E2">
            <v>23200</v>
          </cell>
        </row>
      </sheetData>
      <sheetData sheetId="8691">
        <row r="2">
          <cell r="E2">
            <v>23200</v>
          </cell>
        </row>
      </sheetData>
      <sheetData sheetId="8692">
        <row r="2">
          <cell r="E2">
            <v>23200</v>
          </cell>
        </row>
      </sheetData>
      <sheetData sheetId="8693">
        <row r="2">
          <cell r="E2">
            <v>23200</v>
          </cell>
        </row>
      </sheetData>
      <sheetData sheetId="8694">
        <row r="2">
          <cell r="E2">
            <v>23200</v>
          </cell>
        </row>
      </sheetData>
      <sheetData sheetId="8695"/>
      <sheetData sheetId="8696">
        <row r="2">
          <cell r="E2">
            <v>23200</v>
          </cell>
        </row>
      </sheetData>
      <sheetData sheetId="8697">
        <row r="2">
          <cell r="E2">
            <v>23200</v>
          </cell>
        </row>
      </sheetData>
      <sheetData sheetId="8698">
        <row r="2">
          <cell r="E2">
            <v>23200</v>
          </cell>
        </row>
      </sheetData>
      <sheetData sheetId="8699">
        <row r="2">
          <cell r="E2">
            <v>23200</v>
          </cell>
        </row>
      </sheetData>
      <sheetData sheetId="8700"/>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sheetData sheetId="8717" refreshError="1"/>
      <sheetData sheetId="8718" refreshError="1"/>
      <sheetData sheetId="8719"/>
      <sheetData sheetId="8720" refreshError="1"/>
      <sheetData sheetId="8721" refreshError="1"/>
      <sheetData sheetId="8722" refreshError="1"/>
      <sheetData sheetId="8723" refreshError="1"/>
      <sheetData sheetId="8724" refreshError="1"/>
      <sheetData sheetId="8725" refreshError="1"/>
      <sheetData sheetId="8726">
        <row r="2">
          <cell r="E2">
            <v>23200</v>
          </cell>
        </row>
      </sheetData>
      <sheetData sheetId="8727" refreshError="1"/>
      <sheetData sheetId="8728" refreshError="1"/>
      <sheetData sheetId="8729">
        <row r="2">
          <cell r="E2">
            <v>23200</v>
          </cell>
        </row>
      </sheetData>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ow r="2">
          <cell r="E2">
            <v>23200</v>
          </cell>
        </row>
      </sheetData>
      <sheetData sheetId="8764" refreshError="1"/>
      <sheetData sheetId="8765">
        <row r="2">
          <cell r="E2">
            <v>23200</v>
          </cell>
        </row>
      </sheetData>
      <sheetData sheetId="8766" refreshError="1"/>
      <sheetData sheetId="8767">
        <row r="2">
          <cell r="E2">
            <v>23200</v>
          </cell>
        </row>
      </sheetData>
      <sheetData sheetId="8768" refreshError="1"/>
      <sheetData sheetId="8769">
        <row r="2">
          <cell r="E2">
            <v>23200</v>
          </cell>
        </row>
      </sheetData>
      <sheetData sheetId="8770" refreshError="1"/>
      <sheetData sheetId="8771" refreshError="1"/>
      <sheetData sheetId="8772" refreshError="1"/>
      <sheetData sheetId="8773">
        <row r="2">
          <cell r="E2">
            <v>23200</v>
          </cell>
        </row>
      </sheetData>
      <sheetData sheetId="8774" refreshError="1"/>
      <sheetData sheetId="8775"/>
      <sheetData sheetId="8776" refreshError="1"/>
      <sheetData sheetId="8777" refreshError="1"/>
      <sheetData sheetId="8778" refreshError="1"/>
      <sheetData sheetId="8779">
        <row r="2">
          <cell r="E2">
            <v>23200</v>
          </cell>
        </row>
      </sheetData>
      <sheetData sheetId="8780" refreshError="1"/>
      <sheetData sheetId="8781" refreshError="1"/>
      <sheetData sheetId="8782" refreshError="1"/>
      <sheetData sheetId="8783">
        <row r="2">
          <cell r="E2">
            <v>23200</v>
          </cell>
        </row>
      </sheetData>
      <sheetData sheetId="8784" refreshError="1"/>
      <sheetData sheetId="8785" refreshError="1"/>
      <sheetData sheetId="8786" refreshError="1"/>
      <sheetData sheetId="8787" refreshError="1"/>
      <sheetData sheetId="8788"/>
      <sheetData sheetId="8789" refreshError="1"/>
      <sheetData sheetId="8790" refreshError="1"/>
      <sheetData sheetId="8791" refreshError="1"/>
      <sheetData sheetId="8792" refreshError="1"/>
      <sheetData sheetId="8793" refreshError="1"/>
      <sheetData sheetId="8794" refreshError="1"/>
      <sheetData sheetId="8795" refreshError="1"/>
      <sheetData sheetId="8796"/>
      <sheetData sheetId="8797" refreshError="1"/>
      <sheetData sheetId="8798" refreshError="1"/>
      <sheetData sheetId="8799" refreshError="1"/>
      <sheetData sheetId="8800" refreshError="1"/>
      <sheetData sheetId="8801" refreshError="1"/>
      <sheetData sheetId="8802" refreshError="1"/>
      <sheetData sheetId="8803"/>
      <sheetData sheetId="8804" refreshError="1"/>
      <sheetData sheetId="8805" refreshError="1"/>
      <sheetData sheetId="8806" refreshError="1"/>
      <sheetData sheetId="8807" refreshError="1"/>
      <sheetData sheetId="8808"/>
      <sheetData sheetId="8809" refreshError="1"/>
      <sheetData sheetId="8810"/>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ow r="2">
          <cell r="E2">
            <v>23200</v>
          </cell>
        </row>
      </sheetData>
      <sheetData sheetId="8828"/>
      <sheetData sheetId="8829">
        <row r="2">
          <cell r="E2">
            <v>23200</v>
          </cell>
        </row>
      </sheetData>
      <sheetData sheetId="8830" refreshError="1"/>
      <sheetData sheetId="8831" refreshError="1"/>
      <sheetData sheetId="8832" refreshError="1"/>
      <sheetData sheetId="8833" refreshError="1"/>
      <sheetData sheetId="8834">
        <row r="2">
          <cell r="E2">
            <v>23200</v>
          </cell>
        </row>
      </sheetData>
      <sheetData sheetId="8835">
        <row r="2">
          <cell r="E2">
            <v>23200</v>
          </cell>
        </row>
      </sheetData>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ow r="2">
          <cell r="E2">
            <v>23200</v>
          </cell>
        </row>
      </sheetData>
      <sheetData sheetId="8868"/>
      <sheetData sheetId="8869" refreshError="1"/>
      <sheetData sheetId="8870" refreshError="1"/>
      <sheetData sheetId="8871" refreshError="1"/>
      <sheetData sheetId="8872" refreshError="1"/>
      <sheetData sheetId="8873">
        <row r="2">
          <cell r="E2">
            <v>23200</v>
          </cell>
        </row>
      </sheetData>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ow r="5">
          <cell r="B5" t="str">
            <v>백-호</v>
          </cell>
        </row>
      </sheetData>
      <sheetData sheetId="8899" refreshError="1"/>
      <sheetData sheetId="8900">
        <row r="5">
          <cell r="B5" t="str">
            <v>백-호</v>
          </cell>
        </row>
      </sheetData>
      <sheetData sheetId="8901" refreshError="1"/>
      <sheetData sheetId="8902">
        <row r="5">
          <cell r="B5" t="str">
            <v>백-호</v>
          </cell>
        </row>
      </sheetData>
      <sheetData sheetId="8903" refreshError="1"/>
      <sheetData sheetId="8904">
        <row r="5">
          <cell r="B5" t="str">
            <v>백-호</v>
          </cell>
        </row>
      </sheetData>
      <sheetData sheetId="8905" refreshError="1"/>
      <sheetData sheetId="8906">
        <row r="5">
          <cell r="B5" t="str">
            <v>백-호</v>
          </cell>
        </row>
      </sheetData>
      <sheetData sheetId="8907" refreshError="1"/>
      <sheetData sheetId="8908">
        <row r="5">
          <cell r="B5" t="str">
            <v>백-호</v>
          </cell>
        </row>
      </sheetData>
      <sheetData sheetId="8909" refreshError="1"/>
      <sheetData sheetId="8910">
        <row r="5">
          <cell r="B5" t="str">
            <v>백-호</v>
          </cell>
        </row>
      </sheetData>
      <sheetData sheetId="8911" refreshError="1"/>
      <sheetData sheetId="8912">
        <row r="5">
          <cell r="B5" t="str">
            <v>백-호</v>
          </cell>
        </row>
      </sheetData>
      <sheetData sheetId="8913" refreshError="1"/>
      <sheetData sheetId="8914">
        <row r="5">
          <cell r="B5" t="str">
            <v>백-호</v>
          </cell>
        </row>
      </sheetData>
      <sheetData sheetId="8915" refreshError="1"/>
      <sheetData sheetId="8916" refreshError="1"/>
      <sheetData sheetId="8917">
        <row r="2">
          <cell r="E2">
            <v>23200</v>
          </cell>
        </row>
      </sheetData>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ow r="2">
          <cell r="E2">
            <v>23200</v>
          </cell>
        </row>
      </sheetData>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ow r="2">
          <cell r="E2">
            <v>23200</v>
          </cell>
        </row>
      </sheetData>
      <sheetData sheetId="9020" refreshError="1"/>
      <sheetData sheetId="9021">
        <row r="2">
          <cell r="E2">
            <v>23200</v>
          </cell>
        </row>
      </sheetData>
      <sheetData sheetId="9022" refreshError="1"/>
      <sheetData sheetId="9023">
        <row r="2">
          <cell r="E2">
            <v>23200</v>
          </cell>
        </row>
      </sheetData>
      <sheetData sheetId="9024" refreshError="1"/>
      <sheetData sheetId="9025" refreshError="1"/>
      <sheetData sheetId="9026" refreshError="1"/>
      <sheetData sheetId="9027" refreshError="1"/>
      <sheetData sheetId="9028">
        <row r="2">
          <cell r="E2">
            <v>23200</v>
          </cell>
        </row>
      </sheetData>
      <sheetData sheetId="9029"/>
      <sheetData sheetId="9030">
        <row r="2">
          <cell r="E2">
            <v>23200</v>
          </cell>
        </row>
      </sheetData>
      <sheetData sheetId="9031"/>
      <sheetData sheetId="9032">
        <row r="2">
          <cell r="E2">
            <v>23200</v>
          </cell>
        </row>
      </sheetData>
      <sheetData sheetId="9033">
        <row r="2">
          <cell r="E2">
            <v>23200</v>
          </cell>
        </row>
      </sheetData>
      <sheetData sheetId="9034">
        <row r="2">
          <cell r="E2">
            <v>23200</v>
          </cell>
        </row>
      </sheetData>
      <sheetData sheetId="9035">
        <row r="2">
          <cell r="E2">
            <v>23200</v>
          </cell>
        </row>
      </sheetData>
      <sheetData sheetId="9036">
        <row r="2">
          <cell r="E2">
            <v>23200</v>
          </cell>
        </row>
      </sheetData>
      <sheetData sheetId="9037">
        <row r="2">
          <cell r="E2">
            <v>23200</v>
          </cell>
        </row>
      </sheetData>
      <sheetData sheetId="9038">
        <row r="2">
          <cell r="E2">
            <v>23200</v>
          </cell>
        </row>
      </sheetData>
      <sheetData sheetId="9039">
        <row r="2">
          <cell r="E2">
            <v>23200</v>
          </cell>
        </row>
      </sheetData>
      <sheetData sheetId="9040">
        <row r="2">
          <cell r="E2">
            <v>23200</v>
          </cell>
        </row>
      </sheetData>
      <sheetData sheetId="9041">
        <row r="2">
          <cell r="E2">
            <v>23200</v>
          </cell>
        </row>
      </sheetData>
      <sheetData sheetId="9042">
        <row r="2">
          <cell r="E2">
            <v>23200</v>
          </cell>
        </row>
      </sheetData>
      <sheetData sheetId="9043">
        <row r="2">
          <cell r="E2">
            <v>23200</v>
          </cell>
        </row>
      </sheetData>
      <sheetData sheetId="9044">
        <row r="2">
          <cell r="E2">
            <v>23200</v>
          </cell>
        </row>
      </sheetData>
      <sheetData sheetId="9045">
        <row r="2">
          <cell r="E2">
            <v>23200</v>
          </cell>
        </row>
      </sheetData>
      <sheetData sheetId="9046">
        <row r="2">
          <cell r="E2">
            <v>23200</v>
          </cell>
        </row>
      </sheetData>
      <sheetData sheetId="9047">
        <row r="2">
          <cell r="E2">
            <v>23200</v>
          </cell>
        </row>
      </sheetData>
      <sheetData sheetId="9048">
        <row r="2">
          <cell r="E2">
            <v>23200</v>
          </cell>
        </row>
      </sheetData>
      <sheetData sheetId="9049">
        <row r="2">
          <cell r="E2">
            <v>23200</v>
          </cell>
        </row>
      </sheetData>
      <sheetData sheetId="9050">
        <row r="2">
          <cell r="E2">
            <v>23200</v>
          </cell>
        </row>
      </sheetData>
      <sheetData sheetId="9051">
        <row r="2">
          <cell r="E2">
            <v>23200</v>
          </cell>
        </row>
      </sheetData>
      <sheetData sheetId="9052">
        <row r="2">
          <cell r="E2">
            <v>23200</v>
          </cell>
        </row>
      </sheetData>
      <sheetData sheetId="9053">
        <row r="2">
          <cell r="E2">
            <v>23200</v>
          </cell>
        </row>
      </sheetData>
      <sheetData sheetId="9054">
        <row r="2">
          <cell r="E2">
            <v>23200</v>
          </cell>
        </row>
      </sheetData>
      <sheetData sheetId="9055">
        <row r="2">
          <cell r="E2">
            <v>23200</v>
          </cell>
        </row>
      </sheetData>
      <sheetData sheetId="9056">
        <row r="2">
          <cell r="E2">
            <v>23200</v>
          </cell>
        </row>
      </sheetData>
      <sheetData sheetId="9057">
        <row r="2">
          <cell r="E2">
            <v>23200</v>
          </cell>
        </row>
      </sheetData>
      <sheetData sheetId="9058">
        <row r="2">
          <cell r="E2">
            <v>23200</v>
          </cell>
        </row>
      </sheetData>
      <sheetData sheetId="9059">
        <row r="2">
          <cell r="E2">
            <v>23200</v>
          </cell>
        </row>
      </sheetData>
      <sheetData sheetId="9060">
        <row r="2">
          <cell r="E2">
            <v>23200</v>
          </cell>
        </row>
      </sheetData>
      <sheetData sheetId="9061">
        <row r="2">
          <cell r="E2">
            <v>23200</v>
          </cell>
        </row>
      </sheetData>
      <sheetData sheetId="9062">
        <row r="2">
          <cell r="E2">
            <v>23200</v>
          </cell>
        </row>
      </sheetData>
      <sheetData sheetId="9063">
        <row r="2">
          <cell r="E2">
            <v>23200</v>
          </cell>
        </row>
      </sheetData>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ow r="2">
          <cell r="E2">
            <v>23200</v>
          </cell>
        </row>
      </sheetData>
      <sheetData sheetId="9076">
        <row r="2">
          <cell r="E2">
            <v>23200</v>
          </cell>
        </row>
      </sheetData>
      <sheetData sheetId="9077">
        <row r="2">
          <cell r="E2">
            <v>23200</v>
          </cell>
        </row>
      </sheetData>
      <sheetData sheetId="9078" refreshError="1"/>
      <sheetData sheetId="9079" refreshError="1"/>
      <sheetData sheetId="9080">
        <row r="2">
          <cell r="E2">
            <v>23200</v>
          </cell>
        </row>
      </sheetData>
      <sheetData sheetId="9081" refreshError="1"/>
      <sheetData sheetId="9082" refreshError="1"/>
      <sheetData sheetId="9083" refreshError="1"/>
      <sheetData sheetId="9084">
        <row r="2">
          <cell r="E2">
            <v>23200</v>
          </cell>
        </row>
      </sheetData>
      <sheetData sheetId="9085" refreshError="1"/>
      <sheetData sheetId="9086" refreshError="1"/>
      <sheetData sheetId="9087" refreshError="1"/>
      <sheetData sheetId="9088" refreshError="1"/>
      <sheetData sheetId="9089">
        <row r="2">
          <cell r="E2">
            <v>23200</v>
          </cell>
        </row>
      </sheetData>
      <sheetData sheetId="9090">
        <row r="2">
          <cell r="E2">
            <v>23200</v>
          </cell>
        </row>
      </sheetData>
      <sheetData sheetId="9091">
        <row r="2">
          <cell r="E2">
            <v>23200</v>
          </cell>
        </row>
      </sheetData>
      <sheetData sheetId="9092">
        <row r="2">
          <cell r="E2">
            <v>23200</v>
          </cell>
        </row>
      </sheetData>
      <sheetData sheetId="9093">
        <row r="2">
          <cell r="E2">
            <v>23200</v>
          </cell>
        </row>
      </sheetData>
      <sheetData sheetId="9094">
        <row r="2">
          <cell r="E2">
            <v>23200</v>
          </cell>
        </row>
      </sheetData>
      <sheetData sheetId="9095" refreshError="1"/>
      <sheetData sheetId="9096" refreshError="1"/>
      <sheetData sheetId="9097" refreshError="1"/>
      <sheetData sheetId="9098" refreshError="1"/>
      <sheetData sheetId="9099" refreshError="1"/>
      <sheetData sheetId="9100">
        <row r="2">
          <cell r="E2">
            <v>23200</v>
          </cell>
        </row>
      </sheetData>
      <sheetData sheetId="9101">
        <row r="2">
          <cell r="E2">
            <v>23200</v>
          </cell>
        </row>
      </sheetData>
      <sheetData sheetId="9102">
        <row r="2">
          <cell r="E2">
            <v>23200</v>
          </cell>
        </row>
      </sheetData>
      <sheetData sheetId="9103" refreshError="1"/>
      <sheetData sheetId="9104" refreshError="1"/>
      <sheetData sheetId="9105" refreshError="1"/>
      <sheetData sheetId="9106" refreshError="1"/>
      <sheetData sheetId="9107" refreshError="1"/>
      <sheetData sheetId="9108" refreshError="1"/>
      <sheetData sheetId="9109" refreshError="1"/>
      <sheetData sheetId="9110">
        <row r="2">
          <cell r="E2">
            <v>23200</v>
          </cell>
        </row>
      </sheetData>
      <sheetData sheetId="9111" refreshError="1"/>
      <sheetData sheetId="9112" refreshError="1"/>
      <sheetData sheetId="9113" refreshError="1"/>
      <sheetData sheetId="9114">
        <row r="2">
          <cell r="E2">
            <v>23200</v>
          </cell>
        </row>
      </sheetData>
      <sheetData sheetId="9115" refreshError="1"/>
      <sheetData sheetId="9116"/>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sheetData sheetId="9159"/>
      <sheetData sheetId="9160" refreshError="1"/>
      <sheetData sheetId="9161" refreshError="1"/>
      <sheetData sheetId="9162" refreshError="1"/>
      <sheetData sheetId="9163">
        <row r="2">
          <cell r="E2">
            <v>23200</v>
          </cell>
        </row>
      </sheetData>
      <sheetData sheetId="9164" refreshError="1"/>
      <sheetData sheetId="9165">
        <row r="2">
          <cell r="E2">
            <v>23200</v>
          </cell>
        </row>
      </sheetData>
      <sheetData sheetId="9166" refreshError="1"/>
      <sheetData sheetId="9167" refreshError="1"/>
      <sheetData sheetId="9168" refreshError="1"/>
      <sheetData sheetId="9169" refreshError="1"/>
      <sheetData sheetId="9170" refreshError="1"/>
      <sheetData sheetId="9171">
        <row r="2">
          <cell r="E2">
            <v>23200</v>
          </cell>
        </row>
      </sheetData>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ow r="2">
          <cell r="E2">
            <v>23200</v>
          </cell>
        </row>
      </sheetData>
      <sheetData sheetId="9210">
        <row r="2">
          <cell r="E2">
            <v>23200</v>
          </cell>
        </row>
      </sheetData>
      <sheetData sheetId="9211" refreshError="1"/>
      <sheetData sheetId="9212" refreshError="1"/>
      <sheetData sheetId="9213" refreshError="1"/>
      <sheetData sheetId="9214" refreshError="1"/>
      <sheetData sheetId="9215" refreshError="1"/>
      <sheetData sheetId="9216">
        <row r="2">
          <cell r="E2">
            <v>23200</v>
          </cell>
        </row>
      </sheetData>
      <sheetData sheetId="9217">
        <row r="2">
          <cell r="E2">
            <v>23200</v>
          </cell>
        </row>
      </sheetData>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sheetData sheetId="9255"/>
      <sheetData sheetId="9256"/>
      <sheetData sheetId="9257">
        <row r="2">
          <cell r="E2">
            <v>23200</v>
          </cell>
        </row>
      </sheetData>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sheetData sheetId="9299"/>
      <sheetData sheetId="9300">
        <row r="2">
          <cell r="E2">
            <v>23200</v>
          </cell>
        </row>
      </sheetData>
      <sheetData sheetId="9301">
        <row r="2">
          <cell r="E2">
            <v>23200</v>
          </cell>
        </row>
      </sheetData>
      <sheetData sheetId="9302">
        <row r="2">
          <cell r="E2">
            <v>23200</v>
          </cell>
        </row>
      </sheetData>
      <sheetData sheetId="9303">
        <row r="2">
          <cell r="E2">
            <v>23200</v>
          </cell>
        </row>
      </sheetData>
      <sheetData sheetId="9304">
        <row r="2">
          <cell r="E2">
            <v>23200</v>
          </cell>
        </row>
      </sheetData>
      <sheetData sheetId="9305">
        <row r="2">
          <cell r="E2">
            <v>23200</v>
          </cell>
        </row>
      </sheetData>
      <sheetData sheetId="9306">
        <row r="2">
          <cell r="E2">
            <v>23200</v>
          </cell>
        </row>
      </sheetData>
      <sheetData sheetId="9307">
        <row r="2">
          <cell r="E2">
            <v>23200</v>
          </cell>
        </row>
      </sheetData>
      <sheetData sheetId="9308">
        <row r="2">
          <cell r="E2">
            <v>23200</v>
          </cell>
        </row>
      </sheetData>
      <sheetData sheetId="9309">
        <row r="2">
          <cell r="E2">
            <v>23200</v>
          </cell>
        </row>
      </sheetData>
      <sheetData sheetId="9310">
        <row r="2">
          <cell r="E2">
            <v>23200</v>
          </cell>
        </row>
      </sheetData>
      <sheetData sheetId="9311">
        <row r="2">
          <cell r="E2">
            <v>23200</v>
          </cell>
        </row>
      </sheetData>
      <sheetData sheetId="9312">
        <row r="2">
          <cell r="E2">
            <v>23200</v>
          </cell>
        </row>
      </sheetData>
      <sheetData sheetId="9313">
        <row r="2">
          <cell r="E2">
            <v>23200</v>
          </cell>
        </row>
      </sheetData>
      <sheetData sheetId="9314">
        <row r="2">
          <cell r="E2">
            <v>23200</v>
          </cell>
        </row>
      </sheetData>
      <sheetData sheetId="9315">
        <row r="2">
          <cell r="E2">
            <v>23200</v>
          </cell>
        </row>
      </sheetData>
      <sheetData sheetId="9316">
        <row r="2">
          <cell r="E2">
            <v>23200</v>
          </cell>
        </row>
      </sheetData>
      <sheetData sheetId="9317">
        <row r="2">
          <cell r="E2">
            <v>23200</v>
          </cell>
        </row>
      </sheetData>
      <sheetData sheetId="9318">
        <row r="2">
          <cell r="E2">
            <v>23200</v>
          </cell>
        </row>
      </sheetData>
      <sheetData sheetId="9319">
        <row r="2">
          <cell r="E2">
            <v>23200</v>
          </cell>
        </row>
      </sheetData>
      <sheetData sheetId="9320">
        <row r="2">
          <cell r="E2">
            <v>23200</v>
          </cell>
        </row>
      </sheetData>
      <sheetData sheetId="9321">
        <row r="2">
          <cell r="E2">
            <v>23200</v>
          </cell>
        </row>
      </sheetData>
      <sheetData sheetId="9322">
        <row r="2">
          <cell r="E2">
            <v>23200</v>
          </cell>
        </row>
      </sheetData>
      <sheetData sheetId="9323">
        <row r="2">
          <cell r="E2">
            <v>23200</v>
          </cell>
        </row>
      </sheetData>
      <sheetData sheetId="9324">
        <row r="2">
          <cell r="E2">
            <v>23200</v>
          </cell>
        </row>
      </sheetData>
      <sheetData sheetId="9325">
        <row r="2">
          <cell r="E2">
            <v>23200</v>
          </cell>
        </row>
      </sheetData>
      <sheetData sheetId="9326">
        <row r="2">
          <cell r="E2">
            <v>23200</v>
          </cell>
        </row>
      </sheetData>
      <sheetData sheetId="9327">
        <row r="2">
          <cell r="E2">
            <v>23200</v>
          </cell>
        </row>
      </sheetData>
      <sheetData sheetId="9328">
        <row r="2">
          <cell r="E2">
            <v>23200</v>
          </cell>
        </row>
      </sheetData>
      <sheetData sheetId="9329">
        <row r="2">
          <cell r="E2">
            <v>23200</v>
          </cell>
        </row>
      </sheetData>
      <sheetData sheetId="9330">
        <row r="2">
          <cell r="E2">
            <v>23200</v>
          </cell>
        </row>
      </sheetData>
      <sheetData sheetId="9331">
        <row r="2">
          <cell r="E2">
            <v>23200</v>
          </cell>
        </row>
      </sheetData>
      <sheetData sheetId="9332">
        <row r="2">
          <cell r="E2">
            <v>23200</v>
          </cell>
        </row>
      </sheetData>
      <sheetData sheetId="9333">
        <row r="2">
          <cell r="E2">
            <v>23200</v>
          </cell>
        </row>
      </sheetData>
      <sheetData sheetId="9334">
        <row r="2">
          <cell r="E2">
            <v>23200</v>
          </cell>
        </row>
      </sheetData>
      <sheetData sheetId="9335">
        <row r="2">
          <cell r="E2">
            <v>23200</v>
          </cell>
        </row>
      </sheetData>
      <sheetData sheetId="9336">
        <row r="2">
          <cell r="E2">
            <v>23200</v>
          </cell>
        </row>
      </sheetData>
      <sheetData sheetId="9337">
        <row r="2">
          <cell r="E2">
            <v>23200</v>
          </cell>
        </row>
      </sheetData>
      <sheetData sheetId="9338">
        <row r="2">
          <cell r="E2">
            <v>23200</v>
          </cell>
        </row>
      </sheetData>
      <sheetData sheetId="9339">
        <row r="2">
          <cell r="E2">
            <v>23200</v>
          </cell>
        </row>
      </sheetData>
      <sheetData sheetId="9340">
        <row r="2">
          <cell r="E2">
            <v>23200</v>
          </cell>
        </row>
      </sheetData>
      <sheetData sheetId="9341">
        <row r="2">
          <cell r="E2">
            <v>23200</v>
          </cell>
        </row>
      </sheetData>
      <sheetData sheetId="9342">
        <row r="2">
          <cell r="E2">
            <v>23200</v>
          </cell>
        </row>
      </sheetData>
      <sheetData sheetId="9343">
        <row r="2">
          <cell r="E2">
            <v>23200</v>
          </cell>
        </row>
      </sheetData>
      <sheetData sheetId="9344">
        <row r="2">
          <cell r="E2">
            <v>23200</v>
          </cell>
        </row>
      </sheetData>
      <sheetData sheetId="9345">
        <row r="2">
          <cell r="E2">
            <v>23200</v>
          </cell>
        </row>
      </sheetData>
      <sheetData sheetId="9346">
        <row r="2">
          <cell r="E2">
            <v>23200</v>
          </cell>
        </row>
      </sheetData>
      <sheetData sheetId="9347">
        <row r="2">
          <cell r="E2">
            <v>23200</v>
          </cell>
        </row>
      </sheetData>
      <sheetData sheetId="9348">
        <row r="2">
          <cell r="E2">
            <v>23200</v>
          </cell>
        </row>
      </sheetData>
      <sheetData sheetId="9349">
        <row r="2">
          <cell r="E2">
            <v>23200</v>
          </cell>
        </row>
      </sheetData>
      <sheetData sheetId="9350">
        <row r="2">
          <cell r="E2">
            <v>23200</v>
          </cell>
        </row>
      </sheetData>
      <sheetData sheetId="9351">
        <row r="2">
          <cell r="E2">
            <v>23200</v>
          </cell>
        </row>
      </sheetData>
      <sheetData sheetId="9352">
        <row r="2">
          <cell r="E2">
            <v>23200</v>
          </cell>
        </row>
      </sheetData>
      <sheetData sheetId="9353">
        <row r="2">
          <cell r="E2">
            <v>23200</v>
          </cell>
        </row>
      </sheetData>
      <sheetData sheetId="9354">
        <row r="2">
          <cell r="E2">
            <v>23200</v>
          </cell>
        </row>
      </sheetData>
      <sheetData sheetId="9355">
        <row r="2">
          <cell r="E2">
            <v>23200</v>
          </cell>
        </row>
      </sheetData>
      <sheetData sheetId="9356">
        <row r="2">
          <cell r="E2">
            <v>23200</v>
          </cell>
        </row>
      </sheetData>
      <sheetData sheetId="9357">
        <row r="2">
          <cell r="E2">
            <v>23200</v>
          </cell>
        </row>
      </sheetData>
      <sheetData sheetId="9358">
        <row r="2">
          <cell r="E2">
            <v>23200</v>
          </cell>
        </row>
      </sheetData>
      <sheetData sheetId="9359">
        <row r="2">
          <cell r="E2">
            <v>23200</v>
          </cell>
        </row>
      </sheetData>
      <sheetData sheetId="9360">
        <row r="2">
          <cell r="E2">
            <v>23200</v>
          </cell>
        </row>
      </sheetData>
      <sheetData sheetId="9361">
        <row r="2">
          <cell r="E2">
            <v>23200</v>
          </cell>
        </row>
      </sheetData>
      <sheetData sheetId="9362">
        <row r="2">
          <cell r="E2">
            <v>23200</v>
          </cell>
        </row>
      </sheetData>
      <sheetData sheetId="9363">
        <row r="2">
          <cell r="E2">
            <v>23200</v>
          </cell>
        </row>
      </sheetData>
      <sheetData sheetId="9364">
        <row r="2">
          <cell r="E2">
            <v>23200</v>
          </cell>
        </row>
      </sheetData>
      <sheetData sheetId="9365">
        <row r="2">
          <cell r="E2">
            <v>23200</v>
          </cell>
        </row>
      </sheetData>
      <sheetData sheetId="9366">
        <row r="2">
          <cell r="E2">
            <v>23200</v>
          </cell>
        </row>
      </sheetData>
      <sheetData sheetId="9367">
        <row r="2">
          <cell r="E2">
            <v>23200</v>
          </cell>
        </row>
      </sheetData>
      <sheetData sheetId="9368">
        <row r="2">
          <cell r="E2">
            <v>23200</v>
          </cell>
        </row>
      </sheetData>
      <sheetData sheetId="9369">
        <row r="2">
          <cell r="E2">
            <v>23200</v>
          </cell>
        </row>
      </sheetData>
      <sheetData sheetId="9370">
        <row r="2">
          <cell r="E2">
            <v>23200</v>
          </cell>
        </row>
      </sheetData>
      <sheetData sheetId="9371">
        <row r="2">
          <cell r="E2">
            <v>23200</v>
          </cell>
        </row>
      </sheetData>
      <sheetData sheetId="9372">
        <row r="2">
          <cell r="E2">
            <v>23200</v>
          </cell>
        </row>
      </sheetData>
      <sheetData sheetId="9373">
        <row r="2">
          <cell r="E2">
            <v>23200</v>
          </cell>
        </row>
      </sheetData>
      <sheetData sheetId="9374">
        <row r="2">
          <cell r="E2">
            <v>23200</v>
          </cell>
        </row>
      </sheetData>
      <sheetData sheetId="9375">
        <row r="2">
          <cell r="E2">
            <v>23200</v>
          </cell>
        </row>
      </sheetData>
      <sheetData sheetId="9376">
        <row r="2">
          <cell r="E2">
            <v>23200</v>
          </cell>
        </row>
      </sheetData>
      <sheetData sheetId="9377">
        <row r="2">
          <cell r="E2">
            <v>23200</v>
          </cell>
        </row>
      </sheetData>
      <sheetData sheetId="9378">
        <row r="2">
          <cell r="E2">
            <v>23200</v>
          </cell>
        </row>
      </sheetData>
      <sheetData sheetId="9379">
        <row r="2">
          <cell r="E2">
            <v>23200</v>
          </cell>
        </row>
      </sheetData>
      <sheetData sheetId="9380">
        <row r="2">
          <cell r="E2">
            <v>23200</v>
          </cell>
        </row>
      </sheetData>
      <sheetData sheetId="9381">
        <row r="2">
          <cell r="E2">
            <v>23200</v>
          </cell>
        </row>
      </sheetData>
      <sheetData sheetId="9382">
        <row r="2">
          <cell r="E2">
            <v>23200</v>
          </cell>
        </row>
      </sheetData>
      <sheetData sheetId="9383">
        <row r="2">
          <cell r="E2">
            <v>23200</v>
          </cell>
        </row>
      </sheetData>
      <sheetData sheetId="9384">
        <row r="2">
          <cell r="E2">
            <v>23200</v>
          </cell>
        </row>
      </sheetData>
      <sheetData sheetId="9385">
        <row r="2">
          <cell r="E2">
            <v>23200</v>
          </cell>
        </row>
      </sheetData>
      <sheetData sheetId="9386">
        <row r="2">
          <cell r="E2">
            <v>23200</v>
          </cell>
        </row>
      </sheetData>
      <sheetData sheetId="9387">
        <row r="2">
          <cell r="E2">
            <v>23200</v>
          </cell>
        </row>
      </sheetData>
      <sheetData sheetId="9388">
        <row r="2">
          <cell r="E2">
            <v>23200</v>
          </cell>
        </row>
      </sheetData>
      <sheetData sheetId="9389">
        <row r="2">
          <cell r="E2">
            <v>23200</v>
          </cell>
        </row>
      </sheetData>
      <sheetData sheetId="9390">
        <row r="2">
          <cell r="E2">
            <v>23200</v>
          </cell>
        </row>
      </sheetData>
      <sheetData sheetId="9391">
        <row r="2">
          <cell r="E2">
            <v>23200</v>
          </cell>
        </row>
      </sheetData>
      <sheetData sheetId="9392">
        <row r="2">
          <cell r="E2">
            <v>23200</v>
          </cell>
        </row>
      </sheetData>
      <sheetData sheetId="9393">
        <row r="2">
          <cell r="E2">
            <v>23200</v>
          </cell>
        </row>
      </sheetData>
      <sheetData sheetId="9394">
        <row r="2">
          <cell r="E2">
            <v>23200</v>
          </cell>
        </row>
      </sheetData>
      <sheetData sheetId="9395">
        <row r="2">
          <cell r="E2">
            <v>23200</v>
          </cell>
        </row>
      </sheetData>
      <sheetData sheetId="9396">
        <row r="2">
          <cell r="E2">
            <v>23200</v>
          </cell>
        </row>
      </sheetData>
      <sheetData sheetId="9397">
        <row r="2">
          <cell r="E2">
            <v>23200</v>
          </cell>
        </row>
      </sheetData>
      <sheetData sheetId="9398">
        <row r="2">
          <cell r="E2">
            <v>23200</v>
          </cell>
        </row>
      </sheetData>
      <sheetData sheetId="9399">
        <row r="2">
          <cell r="E2">
            <v>23200</v>
          </cell>
        </row>
      </sheetData>
      <sheetData sheetId="9400">
        <row r="2">
          <cell r="E2">
            <v>23200</v>
          </cell>
        </row>
      </sheetData>
      <sheetData sheetId="9401">
        <row r="2">
          <cell r="E2">
            <v>23200</v>
          </cell>
        </row>
      </sheetData>
      <sheetData sheetId="9402">
        <row r="2">
          <cell r="E2">
            <v>23200</v>
          </cell>
        </row>
      </sheetData>
      <sheetData sheetId="9403">
        <row r="2">
          <cell r="E2">
            <v>23200</v>
          </cell>
        </row>
      </sheetData>
      <sheetData sheetId="9404">
        <row r="2">
          <cell r="E2">
            <v>23200</v>
          </cell>
        </row>
      </sheetData>
      <sheetData sheetId="9405">
        <row r="2">
          <cell r="E2">
            <v>23200</v>
          </cell>
        </row>
      </sheetData>
      <sheetData sheetId="9406">
        <row r="2">
          <cell r="E2">
            <v>23200</v>
          </cell>
        </row>
      </sheetData>
      <sheetData sheetId="9407">
        <row r="2">
          <cell r="E2">
            <v>23200</v>
          </cell>
        </row>
      </sheetData>
      <sheetData sheetId="9408">
        <row r="2">
          <cell r="E2">
            <v>23200</v>
          </cell>
        </row>
      </sheetData>
      <sheetData sheetId="9409">
        <row r="2">
          <cell r="E2">
            <v>23200</v>
          </cell>
        </row>
      </sheetData>
      <sheetData sheetId="9410">
        <row r="2">
          <cell r="E2">
            <v>23200</v>
          </cell>
        </row>
      </sheetData>
      <sheetData sheetId="9411">
        <row r="2">
          <cell r="E2">
            <v>23200</v>
          </cell>
        </row>
      </sheetData>
      <sheetData sheetId="9412">
        <row r="2">
          <cell r="E2">
            <v>23200</v>
          </cell>
        </row>
      </sheetData>
      <sheetData sheetId="9413">
        <row r="2">
          <cell r="E2">
            <v>23200</v>
          </cell>
        </row>
      </sheetData>
      <sheetData sheetId="9414">
        <row r="2">
          <cell r="E2">
            <v>23200</v>
          </cell>
        </row>
      </sheetData>
      <sheetData sheetId="9415">
        <row r="2">
          <cell r="E2">
            <v>23200</v>
          </cell>
        </row>
      </sheetData>
      <sheetData sheetId="9416">
        <row r="2">
          <cell r="E2">
            <v>23200</v>
          </cell>
        </row>
      </sheetData>
      <sheetData sheetId="9417">
        <row r="2">
          <cell r="E2">
            <v>23200</v>
          </cell>
        </row>
      </sheetData>
      <sheetData sheetId="9418">
        <row r="2">
          <cell r="E2">
            <v>23200</v>
          </cell>
        </row>
      </sheetData>
      <sheetData sheetId="9419">
        <row r="2">
          <cell r="E2">
            <v>23200</v>
          </cell>
        </row>
      </sheetData>
      <sheetData sheetId="9420">
        <row r="2">
          <cell r="E2">
            <v>23200</v>
          </cell>
        </row>
      </sheetData>
      <sheetData sheetId="9421">
        <row r="2">
          <cell r="E2">
            <v>23200</v>
          </cell>
        </row>
      </sheetData>
      <sheetData sheetId="9422">
        <row r="2">
          <cell r="E2">
            <v>23200</v>
          </cell>
        </row>
      </sheetData>
      <sheetData sheetId="9423">
        <row r="2">
          <cell r="E2">
            <v>23200</v>
          </cell>
        </row>
      </sheetData>
      <sheetData sheetId="9424">
        <row r="2">
          <cell r="E2">
            <v>23200</v>
          </cell>
        </row>
      </sheetData>
      <sheetData sheetId="9425">
        <row r="2">
          <cell r="E2">
            <v>23200</v>
          </cell>
        </row>
      </sheetData>
      <sheetData sheetId="9426">
        <row r="2">
          <cell r="E2">
            <v>23200</v>
          </cell>
        </row>
      </sheetData>
      <sheetData sheetId="9427">
        <row r="2">
          <cell r="E2">
            <v>23200</v>
          </cell>
        </row>
      </sheetData>
      <sheetData sheetId="9428">
        <row r="2">
          <cell r="E2">
            <v>23200</v>
          </cell>
        </row>
      </sheetData>
      <sheetData sheetId="9429">
        <row r="2">
          <cell r="E2">
            <v>23200</v>
          </cell>
        </row>
      </sheetData>
      <sheetData sheetId="9430">
        <row r="2">
          <cell r="E2">
            <v>23200</v>
          </cell>
        </row>
      </sheetData>
      <sheetData sheetId="9431">
        <row r="2">
          <cell r="E2">
            <v>23200</v>
          </cell>
        </row>
      </sheetData>
      <sheetData sheetId="9432">
        <row r="2">
          <cell r="E2">
            <v>23200</v>
          </cell>
        </row>
      </sheetData>
      <sheetData sheetId="9433">
        <row r="2">
          <cell r="E2">
            <v>23200</v>
          </cell>
        </row>
      </sheetData>
      <sheetData sheetId="9434">
        <row r="2">
          <cell r="E2">
            <v>23200</v>
          </cell>
        </row>
      </sheetData>
      <sheetData sheetId="9435">
        <row r="2">
          <cell r="E2">
            <v>23200</v>
          </cell>
        </row>
      </sheetData>
      <sheetData sheetId="9436">
        <row r="2">
          <cell r="E2">
            <v>23200</v>
          </cell>
        </row>
      </sheetData>
      <sheetData sheetId="9437">
        <row r="2">
          <cell r="E2">
            <v>23200</v>
          </cell>
        </row>
      </sheetData>
      <sheetData sheetId="9438">
        <row r="2">
          <cell r="E2">
            <v>23200</v>
          </cell>
        </row>
      </sheetData>
      <sheetData sheetId="9439">
        <row r="2">
          <cell r="E2">
            <v>23200</v>
          </cell>
        </row>
      </sheetData>
      <sheetData sheetId="9440">
        <row r="2">
          <cell r="E2">
            <v>23200</v>
          </cell>
        </row>
      </sheetData>
      <sheetData sheetId="9441">
        <row r="2">
          <cell r="E2">
            <v>23200</v>
          </cell>
        </row>
      </sheetData>
      <sheetData sheetId="9442">
        <row r="2">
          <cell r="E2">
            <v>23200</v>
          </cell>
        </row>
      </sheetData>
      <sheetData sheetId="9443">
        <row r="2">
          <cell r="E2">
            <v>23200</v>
          </cell>
        </row>
      </sheetData>
      <sheetData sheetId="9444">
        <row r="2">
          <cell r="E2">
            <v>23200</v>
          </cell>
        </row>
      </sheetData>
      <sheetData sheetId="9445">
        <row r="2">
          <cell r="E2">
            <v>23200</v>
          </cell>
        </row>
      </sheetData>
      <sheetData sheetId="9446">
        <row r="2">
          <cell r="E2">
            <v>23200</v>
          </cell>
        </row>
      </sheetData>
      <sheetData sheetId="9447">
        <row r="2">
          <cell r="E2">
            <v>23200</v>
          </cell>
        </row>
      </sheetData>
      <sheetData sheetId="9448">
        <row r="2">
          <cell r="E2">
            <v>23200</v>
          </cell>
        </row>
      </sheetData>
      <sheetData sheetId="9449">
        <row r="2">
          <cell r="E2">
            <v>23200</v>
          </cell>
        </row>
      </sheetData>
      <sheetData sheetId="9450">
        <row r="2">
          <cell r="E2">
            <v>23200</v>
          </cell>
        </row>
      </sheetData>
      <sheetData sheetId="9451">
        <row r="2">
          <cell r="E2">
            <v>23200</v>
          </cell>
        </row>
      </sheetData>
      <sheetData sheetId="9452">
        <row r="2">
          <cell r="E2">
            <v>23200</v>
          </cell>
        </row>
      </sheetData>
      <sheetData sheetId="9453">
        <row r="2">
          <cell r="E2">
            <v>23200</v>
          </cell>
        </row>
      </sheetData>
      <sheetData sheetId="9454">
        <row r="2">
          <cell r="E2">
            <v>23200</v>
          </cell>
        </row>
      </sheetData>
      <sheetData sheetId="9455">
        <row r="2">
          <cell r="E2">
            <v>23200</v>
          </cell>
        </row>
      </sheetData>
      <sheetData sheetId="9456">
        <row r="2">
          <cell r="E2">
            <v>23200</v>
          </cell>
        </row>
      </sheetData>
      <sheetData sheetId="9457">
        <row r="2">
          <cell r="E2">
            <v>23200</v>
          </cell>
        </row>
      </sheetData>
      <sheetData sheetId="9458">
        <row r="2">
          <cell r="E2">
            <v>23200</v>
          </cell>
        </row>
      </sheetData>
      <sheetData sheetId="9459">
        <row r="2">
          <cell r="E2">
            <v>23200</v>
          </cell>
        </row>
      </sheetData>
      <sheetData sheetId="9460">
        <row r="2">
          <cell r="E2">
            <v>23200</v>
          </cell>
        </row>
      </sheetData>
      <sheetData sheetId="9461">
        <row r="2">
          <cell r="E2">
            <v>23200</v>
          </cell>
        </row>
      </sheetData>
      <sheetData sheetId="9462">
        <row r="2">
          <cell r="E2">
            <v>23200</v>
          </cell>
        </row>
      </sheetData>
      <sheetData sheetId="9463">
        <row r="2">
          <cell r="E2">
            <v>23200</v>
          </cell>
        </row>
      </sheetData>
      <sheetData sheetId="9464">
        <row r="2">
          <cell r="E2">
            <v>23200</v>
          </cell>
        </row>
      </sheetData>
      <sheetData sheetId="9465">
        <row r="2">
          <cell r="E2">
            <v>23200</v>
          </cell>
        </row>
      </sheetData>
      <sheetData sheetId="9466">
        <row r="2">
          <cell r="E2">
            <v>23200</v>
          </cell>
        </row>
      </sheetData>
      <sheetData sheetId="9467">
        <row r="2">
          <cell r="E2">
            <v>23200</v>
          </cell>
        </row>
      </sheetData>
      <sheetData sheetId="9468">
        <row r="2">
          <cell r="E2">
            <v>23200</v>
          </cell>
        </row>
      </sheetData>
      <sheetData sheetId="9469">
        <row r="2">
          <cell r="E2">
            <v>23200</v>
          </cell>
        </row>
      </sheetData>
      <sheetData sheetId="9470">
        <row r="2">
          <cell r="E2">
            <v>23200</v>
          </cell>
        </row>
      </sheetData>
      <sheetData sheetId="9471">
        <row r="2">
          <cell r="E2">
            <v>23200</v>
          </cell>
        </row>
      </sheetData>
      <sheetData sheetId="9472">
        <row r="2">
          <cell r="E2">
            <v>23200</v>
          </cell>
        </row>
      </sheetData>
      <sheetData sheetId="9473">
        <row r="2">
          <cell r="E2">
            <v>23200</v>
          </cell>
        </row>
      </sheetData>
      <sheetData sheetId="9474">
        <row r="2">
          <cell r="E2">
            <v>23200</v>
          </cell>
        </row>
      </sheetData>
      <sheetData sheetId="9475">
        <row r="2">
          <cell r="E2">
            <v>23200</v>
          </cell>
        </row>
      </sheetData>
      <sheetData sheetId="9476">
        <row r="2">
          <cell r="E2">
            <v>23200</v>
          </cell>
        </row>
      </sheetData>
      <sheetData sheetId="9477">
        <row r="2">
          <cell r="E2">
            <v>23200</v>
          </cell>
        </row>
      </sheetData>
      <sheetData sheetId="9478">
        <row r="2">
          <cell r="E2">
            <v>23200</v>
          </cell>
        </row>
      </sheetData>
      <sheetData sheetId="9479">
        <row r="2">
          <cell r="E2">
            <v>23200</v>
          </cell>
        </row>
      </sheetData>
      <sheetData sheetId="9480">
        <row r="2">
          <cell r="E2">
            <v>23200</v>
          </cell>
        </row>
      </sheetData>
      <sheetData sheetId="9481">
        <row r="2">
          <cell r="E2">
            <v>23200</v>
          </cell>
        </row>
      </sheetData>
      <sheetData sheetId="9482">
        <row r="2">
          <cell r="E2">
            <v>23200</v>
          </cell>
        </row>
      </sheetData>
      <sheetData sheetId="9483">
        <row r="2">
          <cell r="E2">
            <v>23200</v>
          </cell>
        </row>
      </sheetData>
      <sheetData sheetId="9484">
        <row r="2">
          <cell r="E2">
            <v>23200</v>
          </cell>
        </row>
      </sheetData>
      <sheetData sheetId="9485">
        <row r="2">
          <cell r="E2">
            <v>23200</v>
          </cell>
        </row>
      </sheetData>
      <sheetData sheetId="9486">
        <row r="2">
          <cell r="E2">
            <v>23200</v>
          </cell>
        </row>
      </sheetData>
      <sheetData sheetId="9487">
        <row r="2">
          <cell r="E2">
            <v>23200</v>
          </cell>
        </row>
      </sheetData>
      <sheetData sheetId="9488">
        <row r="2">
          <cell r="E2">
            <v>23200</v>
          </cell>
        </row>
      </sheetData>
      <sheetData sheetId="9489">
        <row r="2">
          <cell r="E2">
            <v>23200</v>
          </cell>
        </row>
      </sheetData>
      <sheetData sheetId="9490">
        <row r="2">
          <cell r="E2">
            <v>23200</v>
          </cell>
        </row>
      </sheetData>
      <sheetData sheetId="9491">
        <row r="2">
          <cell r="E2">
            <v>23200</v>
          </cell>
        </row>
      </sheetData>
      <sheetData sheetId="9492">
        <row r="2">
          <cell r="E2">
            <v>23200</v>
          </cell>
        </row>
      </sheetData>
      <sheetData sheetId="9493">
        <row r="2">
          <cell r="E2">
            <v>23200</v>
          </cell>
        </row>
      </sheetData>
      <sheetData sheetId="9494">
        <row r="2">
          <cell r="E2">
            <v>23200</v>
          </cell>
        </row>
      </sheetData>
      <sheetData sheetId="9495">
        <row r="2">
          <cell r="E2">
            <v>23200</v>
          </cell>
        </row>
      </sheetData>
      <sheetData sheetId="9496">
        <row r="2">
          <cell r="E2">
            <v>23200</v>
          </cell>
        </row>
      </sheetData>
      <sheetData sheetId="9497">
        <row r="2">
          <cell r="E2">
            <v>23200</v>
          </cell>
        </row>
      </sheetData>
      <sheetData sheetId="9498">
        <row r="2">
          <cell r="E2">
            <v>23200</v>
          </cell>
        </row>
      </sheetData>
      <sheetData sheetId="9499">
        <row r="2">
          <cell r="E2">
            <v>23200</v>
          </cell>
        </row>
      </sheetData>
      <sheetData sheetId="9500">
        <row r="2">
          <cell r="E2">
            <v>23200</v>
          </cell>
        </row>
      </sheetData>
      <sheetData sheetId="9501">
        <row r="2">
          <cell r="E2">
            <v>23200</v>
          </cell>
        </row>
      </sheetData>
      <sheetData sheetId="9502">
        <row r="2">
          <cell r="E2">
            <v>23200</v>
          </cell>
        </row>
      </sheetData>
      <sheetData sheetId="9503">
        <row r="2">
          <cell r="E2">
            <v>23200</v>
          </cell>
        </row>
      </sheetData>
      <sheetData sheetId="9504">
        <row r="2">
          <cell r="E2">
            <v>23200</v>
          </cell>
        </row>
      </sheetData>
      <sheetData sheetId="9505">
        <row r="2">
          <cell r="E2">
            <v>23200</v>
          </cell>
        </row>
      </sheetData>
      <sheetData sheetId="9506">
        <row r="2">
          <cell r="E2">
            <v>23200</v>
          </cell>
        </row>
      </sheetData>
      <sheetData sheetId="9507">
        <row r="2">
          <cell r="E2">
            <v>23200</v>
          </cell>
        </row>
      </sheetData>
      <sheetData sheetId="9508">
        <row r="2">
          <cell r="E2">
            <v>23200</v>
          </cell>
        </row>
      </sheetData>
      <sheetData sheetId="9509">
        <row r="2">
          <cell r="E2">
            <v>23200</v>
          </cell>
        </row>
      </sheetData>
      <sheetData sheetId="9510">
        <row r="2">
          <cell r="E2">
            <v>23200</v>
          </cell>
        </row>
      </sheetData>
      <sheetData sheetId="9511">
        <row r="2">
          <cell r="E2">
            <v>23200</v>
          </cell>
        </row>
      </sheetData>
      <sheetData sheetId="9512">
        <row r="2">
          <cell r="E2">
            <v>23200</v>
          </cell>
        </row>
      </sheetData>
      <sheetData sheetId="9513">
        <row r="2">
          <cell r="E2">
            <v>23200</v>
          </cell>
        </row>
      </sheetData>
      <sheetData sheetId="9514">
        <row r="2">
          <cell r="E2">
            <v>23200</v>
          </cell>
        </row>
      </sheetData>
      <sheetData sheetId="9515">
        <row r="2">
          <cell r="E2">
            <v>23200</v>
          </cell>
        </row>
      </sheetData>
      <sheetData sheetId="9516">
        <row r="2">
          <cell r="E2">
            <v>23200</v>
          </cell>
        </row>
      </sheetData>
      <sheetData sheetId="9517">
        <row r="2">
          <cell r="E2">
            <v>23200</v>
          </cell>
        </row>
      </sheetData>
      <sheetData sheetId="9518">
        <row r="2">
          <cell r="E2">
            <v>23200</v>
          </cell>
        </row>
      </sheetData>
      <sheetData sheetId="9519">
        <row r="2">
          <cell r="E2">
            <v>23200</v>
          </cell>
        </row>
      </sheetData>
      <sheetData sheetId="9520">
        <row r="2">
          <cell r="E2">
            <v>23200</v>
          </cell>
        </row>
      </sheetData>
      <sheetData sheetId="9521">
        <row r="2">
          <cell r="E2">
            <v>23200</v>
          </cell>
        </row>
      </sheetData>
      <sheetData sheetId="9522">
        <row r="2">
          <cell r="E2">
            <v>23200</v>
          </cell>
        </row>
      </sheetData>
      <sheetData sheetId="9523">
        <row r="2">
          <cell r="E2">
            <v>23200</v>
          </cell>
        </row>
      </sheetData>
      <sheetData sheetId="9524">
        <row r="2">
          <cell r="E2">
            <v>23200</v>
          </cell>
        </row>
      </sheetData>
      <sheetData sheetId="9525">
        <row r="2">
          <cell r="E2">
            <v>23200</v>
          </cell>
        </row>
      </sheetData>
      <sheetData sheetId="9526">
        <row r="2">
          <cell r="E2">
            <v>23200</v>
          </cell>
        </row>
      </sheetData>
      <sheetData sheetId="9527">
        <row r="2">
          <cell r="E2">
            <v>23200</v>
          </cell>
        </row>
      </sheetData>
      <sheetData sheetId="9528">
        <row r="2">
          <cell r="E2">
            <v>23200</v>
          </cell>
        </row>
      </sheetData>
      <sheetData sheetId="9529">
        <row r="2">
          <cell r="E2">
            <v>23200</v>
          </cell>
        </row>
      </sheetData>
      <sheetData sheetId="9530">
        <row r="2">
          <cell r="E2">
            <v>23200</v>
          </cell>
        </row>
      </sheetData>
      <sheetData sheetId="9531">
        <row r="2">
          <cell r="E2">
            <v>23200</v>
          </cell>
        </row>
      </sheetData>
      <sheetData sheetId="9532">
        <row r="2">
          <cell r="E2">
            <v>23200</v>
          </cell>
        </row>
      </sheetData>
      <sheetData sheetId="9533">
        <row r="2">
          <cell r="E2">
            <v>23200</v>
          </cell>
        </row>
      </sheetData>
      <sheetData sheetId="9534">
        <row r="2">
          <cell r="E2">
            <v>23200</v>
          </cell>
        </row>
      </sheetData>
      <sheetData sheetId="9535">
        <row r="2">
          <cell r="E2">
            <v>23200</v>
          </cell>
        </row>
      </sheetData>
      <sheetData sheetId="9536">
        <row r="2">
          <cell r="E2">
            <v>23200</v>
          </cell>
        </row>
      </sheetData>
      <sheetData sheetId="9537">
        <row r="2">
          <cell r="E2">
            <v>23200</v>
          </cell>
        </row>
      </sheetData>
      <sheetData sheetId="9538">
        <row r="2">
          <cell r="E2">
            <v>23200</v>
          </cell>
        </row>
      </sheetData>
      <sheetData sheetId="9539">
        <row r="2">
          <cell r="E2">
            <v>23200</v>
          </cell>
        </row>
      </sheetData>
      <sheetData sheetId="9540">
        <row r="2">
          <cell r="E2">
            <v>23200</v>
          </cell>
        </row>
      </sheetData>
      <sheetData sheetId="9541">
        <row r="2">
          <cell r="E2">
            <v>23200</v>
          </cell>
        </row>
      </sheetData>
      <sheetData sheetId="9542">
        <row r="2">
          <cell r="E2">
            <v>23200</v>
          </cell>
        </row>
      </sheetData>
      <sheetData sheetId="9543">
        <row r="2">
          <cell r="E2">
            <v>23200</v>
          </cell>
        </row>
      </sheetData>
      <sheetData sheetId="9544">
        <row r="2">
          <cell r="E2">
            <v>23200</v>
          </cell>
        </row>
      </sheetData>
      <sheetData sheetId="9545">
        <row r="2">
          <cell r="E2">
            <v>23200</v>
          </cell>
        </row>
      </sheetData>
      <sheetData sheetId="9546">
        <row r="2">
          <cell r="E2">
            <v>23200</v>
          </cell>
        </row>
      </sheetData>
      <sheetData sheetId="9547">
        <row r="2">
          <cell r="E2">
            <v>23200</v>
          </cell>
        </row>
      </sheetData>
      <sheetData sheetId="9548">
        <row r="2">
          <cell r="E2">
            <v>23200</v>
          </cell>
        </row>
      </sheetData>
      <sheetData sheetId="9549">
        <row r="2">
          <cell r="E2">
            <v>23200</v>
          </cell>
        </row>
      </sheetData>
      <sheetData sheetId="9550">
        <row r="2">
          <cell r="E2">
            <v>23200</v>
          </cell>
        </row>
      </sheetData>
      <sheetData sheetId="9551">
        <row r="2">
          <cell r="E2">
            <v>23200</v>
          </cell>
        </row>
      </sheetData>
      <sheetData sheetId="9552">
        <row r="2">
          <cell r="E2">
            <v>23200</v>
          </cell>
        </row>
      </sheetData>
      <sheetData sheetId="9553">
        <row r="2">
          <cell r="E2">
            <v>23200</v>
          </cell>
        </row>
      </sheetData>
      <sheetData sheetId="9554">
        <row r="2">
          <cell r="E2">
            <v>23200</v>
          </cell>
        </row>
      </sheetData>
      <sheetData sheetId="9555">
        <row r="2">
          <cell r="E2">
            <v>23200</v>
          </cell>
        </row>
      </sheetData>
      <sheetData sheetId="9556">
        <row r="2">
          <cell r="E2">
            <v>23200</v>
          </cell>
        </row>
      </sheetData>
      <sheetData sheetId="9557">
        <row r="2">
          <cell r="E2">
            <v>23200</v>
          </cell>
        </row>
      </sheetData>
      <sheetData sheetId="9558">
        <row r="2">
          <cell r="E2">
            <v>23200</v>
          </cell>
        </row>
      </sheetData>
      <sheetData sheetId="9559">
        <row r="2">
          <cell r="E2">
            <v>23200</v>
          </cell>
        </row>
      </sheetData>
      <sheetData sheetId="9560">
        <row r="2">
          <cell r="E2">
            <v>23200</v>
          </cell>
        </row>
      </sheetData>
      <sheetData sheetId="9561">
        <row r="2">
          <cell r="E2">
            <v>23200</v>
          </cell>
        </row>
      </sheetData>
      <sheetData sheetId="9562">
        <row r="2">
          <cell r="E2">
            <v>23200</v>
          </cell>
        </row>
      </sheetData>
      <sheetData sheetId="9563">
        <row r="2">
          <cell r="E2">
            <v>23200</v>
          </cell>
        </row>
      </sheetData>
      <sheetData sheetId="9564">
        <row r="2">
          <cell r="E2">
            <v>23200</v>
          </cell>
        </row>
      </sheetData>
      <sheetData sheetId="9565">
        <row r="2">
          <cell r="E2">
            <v>23200</v>
          </cell>
        </row>
      </sheetData>
      <sheetData sheetId="9566">
        <row r="2">
          <cell r="E2">
            <v>23200</v>
          </cell>
        </row>
      </sheetData>
      <sheetData sheetId="9567">
        <row r="2">
          <cell r="E2">
            <v>23200</v>
          </cell>
        </row>
      </sheetData>
      <sheetData sheetId="9568">
        <row r="2">
          <cell r="E2">
            <v>23200</v>
          </cell>
        </row>
      </sheetData>
      <sheetData sheetId="9569">
        <row r="2">
          <cell r="E2">
            <v>23200</v>
          </cell>
        </row>
      </sheetData>
      <sheetData sheetId="9570">
        <row r="2">
          <cell r="E2">
            <v>23200</v>
          </cell>
        </row>
      </sheetData>
      <sheetData sheetId="9571">
        <row r="2">
          <cell r="E2">
            <v>23200</v>
          </cell>
        </row>
      </sheetData>
      <sheetData sheetId="9572">
        <row r="2">
          <cell r="E2">
            <v>23200</v>
          </cell>
        </row>
      </sheetData>
      <sheetData sheetId="9573">
        <row r="2">
          <cell r="E2">
            <v>23200</v>
          </cell>
        </row>
      </sheetData>
      <sheetData sheetId="9574">
        <row r="2">
          <cell r="E2">
            <v>23200</v>
          </cell>
        </row>
      </sheetData>
      <sheetData sheetId="9575">
        <row r="2">
          <cell r="E2">
            <v>23200</v>
          </cell>
        </row>
      </sheetData>
      <sheetData sheetId="9576">
        <row r="2">
          <cell r="E2">
            <v>23200</v>
          </cell>
        </row>
      </sheetData>
      <sheetData sheetId="9577">
        <row r="2">
          <cell r="E2">
            <v>23200</v>
          </cell>
        </row>
      </sheetData>
      <sheetData sheetId="9578">
        <row r="2">
          <cell r="E2">
            <v>23200</v>
          </cell>
        </row>
      </sheetData>
      <sheetData sheetId="9579">
        <row r="2">
          <cell r="E2">
            <v>23200</v>
          </cell>
        </row>
      </sheetData>
      <sheetData sheetId="9580">
        <row r="2">
          <cell r="E2">
            <v>23200</v>
          </cell>
        </row>
      </sheetData>
      <sheetData sheetId="9581">
        <row r="2">
          <cell r="E2">
            <v>23200</v>
          </cell>
        </row>
      </sheetData>
      <sheetData sheetId="9582">
        <row r="2">
          <cell r="E2">
            <v>23200</v>
          </cell>
        </row>
      </sheetData>
      <sheetData sheetId="9583">
        <row r="2">
          <cell r="E2">
            <v>23200</v>
          </cell>
        </row>
      </sheetData>
      <sheetData sheetId="9584">
        <row r="2">
          <cell r="E2">
            <v>23200</v>
          </cell>
        </row>
      </sheetData>
      <sheetData sheetId="9585">
        <row r="2">
          <cell r="E2">
            <v>23200</v>
          </cell>
        </row>
      </sheetData>
      <sheetData sheetId="9586">
        <row r="2">
          <cell r="E2">
            <v>23200</v>
          </cell>
        </row>
      </sheetData>
      <sheetData sheetId="9587">
        <row r="2">
          <cell r="E2">
            <v>23200</v>
          </cell>
        </row>
      </sheetData>
      <sheetData sheetId="9588">
        <row r="2">
          <cell r="E2">
            <v>23200</v>
          </cell>
        </row>
      </sheetData>
      <sheetData sheetId="9589">
        <row r="2">
          <cell r="E2">
            <v>23200</v>
          </cell>
        </row>
      </sheetData>
      <sheetData sheetId="9590">
        <row r="2">
          <cell r="E2">
            <v>23200</v>
          </cell>
        </row>
      </sheetData>
      <sheetData sheetId="9591">
        <row r="2">
          <cell r="E2">
            <v>23200</v>
          </cell>
        </row>
      </sheetData>
      <sheetData sheetId="9592">
        <row r="2">
          <cell r="E2">
            <v>23200</v>
          </cell>
        </row>
      </sheetData>
      <sheetData sheetId="9593">
        <row r="2">
          <cell r="E2">
            <v>23200</v>
          </cell>
        </row>
      </sheetData>
      <sheetData sheetId="9594">
        <row r="2">
          <cell r="E2">
            <v>23200</v>
          </cell>
        </row>
      </sheetData>
      <sheetData sheetId="9595">
        <row r="2">
          <cell r="E2">
            <v>23200</v>
          </cell>
        </row>
      </sheetData>
      <sheetData sheetId="9596">
        <row r="2">
          <cell r="E2">
            <v>23200</v>
          </cell>
        </row>
      </sheetData>
      <sheetData sheetId="9597">
        <row r="2">
          <cell r="E2">
            <v>23200</v>
          </cell>
        </row>
      </sheetData>
      <sheetData sheetId="9598">
        <row r="2">
          <cell r="E2">
            <v>23200</v>
          </cell>
        </row>
      </sheetData>
      <sheetData sheetId="9599">
        <row r="2">
          <cell r="E2">
            <v>23200</v>
          </cell>
        </row>
      </sheetData>
      <sheetData sheetId="9600">
        <row r="2">
          <cell r="E2">
            <v>23200</v>
          </cell>
        </row>
      </sheetData>
      <sheetData sheetId="9601">
        <row r="2">
          <cell r="E2">
            <v>23200</v>
          </cell>
        </row>
      </sheetData>
      <sheetData sheetId="9602">
        <row r="2">
          <cell r="E2">
            <v>23200</v>
          </cell>
        </row>
      </sheetData>
      <sheetData sheetId="9603">
        <row r="2">
          <cell r="E2">
            <v>23200</v>
          </cell>
        </row>
      </sheetData>
      <sheetData sheetId="9604">
        <row r="2">
          <cell r="E2">
            <v>23200</v>
          </cell>
        </row>
      </sheetData>
      <sheetData sheetId="9605">
        <row r="2">
          <cell r="E2">
            <v>23200</v>
          </cell>
        </row>
      </sheetData>
      <sheetData sheetId="9606">
        <row r="2">
          <cell r="E2">
            <v>23200</v>
          </cell>
        </row>
      </sheetData>
      <sheetData sheetId="9607">
        <row r="2">
          <cell r="E2">
            <v>23200</v>
          </cell>
        </row>
      </sheetData>
      <sheetData sheetId="9608">
        <row r="2">
          <cell r="E2">
            <v>23200</v>
          </cell>
        </row>
      </sheetData>
      <sheetData sheetId="9609">
        <row r="2">
          <cell r="E2">
            <v>23200</v>
          </cell>
        </row>
      </sheetData>
      <sheetData sheetId="9610">
        <row r="2">
          <cell r="E2">
            <v>23200</v>
          </cell>
        </row>
      </sheetData>
      <sheetData sheetId="9611">
        <row r="2">
          <cell r="E2">
            <v>23200</v>
          </cell>
        </row>
      </sheetData>
      <sheetData sheetId="9612">
        <row r="2">
          <cell r="E2">
            <v>23200</v>
          </cell>
        </row>
      </sheetData>
      <sheetData sheetId="9613">
        <row r="2">
          <cell r="E2">
            <v>23200</v>
          </cell>
        </row>
      </sheetData>
      <sheetData sheetId="9614">
        <row r="2">
          <cell r="E2">
            <v>23200</v>
          </cell>
        </row>
      </sheetData>
      <sheetData sheetId="9615">
        <row r="2">
          <cell r="E2">
            <v>23200</v>
          </cell>
        </row>
      </sheetData>
      <sheetData sheetId="9616">
        <row r="2">
          <cell r="E2">
            <v>23200</v>
          </cell>
        </row>
      </sheetData>
      <sheetData sheetId="9617">
        <row r="2">
          <cell r="E2">
            <v>23200</v>
          </cell>
        </row>
      </sheetData>
      <sheetData sheetId="9618">
        <row r="2">
          <cell r="E2">
            <v>23200</v>
          </cell>
        </row>
      </sheetData>
      <sheetData sheetId="9619">
        <row r="2">
          <cell r="E2">
            <v>23200</v>
          </cell>
        </row>
      </sheetData>
      <sheetData sheetId="9620">
        <row r="2">
          <cell r="E2">
            <v>23200</v>
          </cell>
        </row>
      </sheetData>
      <sheetData sheetId="9621">
        <row r="2">
          <cell r="E2">
            <v>23200</v>
          </cell>
        </row>
      </sheetData>
      <sheetData sheetId="9622">
        <row r="2">
          <cell r="E2">
            <v>23200</v>
          </cell>
        </row>
      </sheetData>
      <sheetData sheetId="9623">
        <row r="2">
          <cell r="E2">
            <v>23200</v>
          </cell>
        </row>
      </sheetData>
      <sheetData sheetId="9624">
        <row r="2">
          <cell r="E2">
            <v>23200</v>
          </cell>
        </row>
      </sheetData>
      <sheetData sheetId="9625">
        <row r="2">
          <cell r="E2">
            <v>23200</v>
          </cell>
        </row>
      </sheetData>
      <sheetData sheetId="9626">
        <row r="2">
          <cell r="E2">
            <v>23200</v>
          </cell>
        </row>
      </sheetData>
      <sheetData sheetId="9627">
        <row r="2">
          <cell r="E2">
            <v>23200</v>
          </cell>
        </row>
      </sheetData>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ow r="2">
          <cell r="E2">
            <v>23200</v>
          </cell>
        </row>
      </sheetData>
      <sheetData sheetId="9655" refreshError="1"/>
      <sheetData sheetId="9656">
        <row r="2">
          <cell r="E2">
            <v>23200</v>
          </cell>
        </row>
      </sheetData>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ow r="2">
          <cell r="E2">
            <v>23200</v>
          </cell>
        </row>
      </sheetData>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ow r="2">
          <cell r="E2">
            <v>23200</v>
          </cell>
        </row>
      </sheetData>
      <sheetData sheetId="9794" refreshError="1"/>
      <sheetData sheetId="9795" refreshError="1"/>
      <sheetData sheetId="9796" refreshError="1"/>
      <sheetData sheetId="9797">
        <row r="2">
          <cell r="E2">
            <v>23200</v>
          </cell>
        </row>
      </sheetData>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ow r="2">
          <cell r="E2">
            <v>23200</v>
          </cell>
        </row>
      </sheetData>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sheetData sheetId="9844"/>
      <sheetData sheetId="9845" refreshError="1"/>
      <sheetData sheetId="9846" refreshError="1"/>
      <sheetData sheetId="9847" refreshError="1"/>
      <sheetData sheetId="9848" refreshError="1"/>
      <sheetData sheetId="9849"/>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ow r="2">
          <cell r="E2">
            <v>23200</v>
          </cell>
        </row>
      </sheetData>
      <sheetData sheetId="9873" refreshError="1"/>
      <sheetData sheetId="9874">
        <row r="2">
          <cell r="E2">
            <v>23200</v>
          </cell>
        </row>
      </sheetData>
      <sheetData sheetId="9875" refreshError="1"/>
      <sheetData sheetId="9876">
        <row r="2">
          <cell r="E2">
            <v>23200</v>
          </cell>
        </row>
      </sheetData>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sheetData sheetId="9907" refreshError="1"/>
      <sheetData sheetId="9908"/>
      <sheetData sheetId="9909" refreshError="1"/>
      <sheetData sheetId="9910"/>
      <sheetData sheetId="9911" refreshError="1"/>
      <sheetData sheetId="9912"/>
      <sheetData sheetId="9913" refreshError="1"/>
      <sheetData sheetId="9914"/>
      <sheetData sheetId="9915" refreshError="1"/>
      <sheetData sheetId="9916"/>
      <sheetData sheetId="9917" refreshError="1"/>
      <sheetData sheetId="9918"/>
      <sheetData sheetId="9919" refreshError="1"/>
      <sheetData sheetId="9920"/>
      <sheetData sheetId="9921" refreshError="1"/>
      <sheetData sheetId="9922" refreshError="1"/>
      <sheetData sheetId="9923" refreshError="1"/>
      <sheetData sheetId="9924"/>
      <sheetData sheetId="9925" refreshError="1"/>
      <sheetData sheetId="9926"/>
      <sheetData sheetId="9927" refreshError="1"/>
      <sheetData sheetId="9928" refreshError="1"/>
      <sheetData sheetId="9929" refreshError="1"/>
      <sheetData sheetId="9930" refreshError="1"/>
      <sheetData sheetId="9931" refreshError="1"/>
      <sheetData sheetId="9932"/>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sheetData sheetId="9974" refreshError="1"/>
      <sheetData sheetId="9975"/>
      <sheetData sheetId="9976" refreshError="1"/>
      <sheetData sheetId="9977" refreshError="1"/>
      <sheetData sheetId="9978"/>
      <sheetData sheetId="9979" refreshError="1"/>
      <sheetData sheetId="9980" refreshError="1"/>
      <sheetData sheetId="9981"/>
      <sheetData sheetId="9982" refreshError="1"/>
      <sheetData sheetId="9983"/>
      <sheetData sheetId="9984" refreshError="1"/>
      <sheetData sheetId="9985"/>
      <sheetData sheetId="9986" refreshError="1"/>
      <sheetData sheetId="9987"/>
      <sheetData sheetId="9988" refreshError="1"/>
      <sheetData sheetId="9989"/>
      <sheetData sheetId="9990" refreshError="1"/>
      <sheetData sheetId="9991"/>
      <sheetData sheetId="9992" refreshError="1"/>
      <sheetData sheetId="9993"/>
      <sheetData sheetId="9994" refreshError="1"/>
      <sheetData sheetId="9995" refreshError="1"/>
      <sheetData sheetId="9996" refreshError="1"/>
      <sheetData sheetId="9997" refreshError="1"/>
      <sheetData sheetId="9998" refreshError="1"/>
      <sheetData sheetId="9999"/>
      <sheetData sheetId="10000" refreshError="1"/>
      <sheetData sheetId="10001"/>
      <sheetData sheetId="10002" refreshError="1"/>
      <sheetData sheetId="10003"/>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ow r="2">
          <cell r="E2">
            <v>23200</v>
          </cell>
        </row>
      </sheetData>
      <sheetData sheetId="10039" refreshError="1"/>
      <sheetData sheetId="10040">
        <row r="2">
          <cell r="E2">
            <v>23200</v>
          </cell>
        </row>
      </sheetData>
      <sheetData sheetId="10041" refreshError="1"/>
      <sheetData sheetId="10042">
        <row r="2">
          <cell r="E2">
            <v>23200</v>
          </cell>
        </row>
      </sheetData>
      <sheetData sheetId="10043"/>
      <sheetData sheetId="10044">
        <row r="2">
          <cell r="E2">
            <v>23200</v>
          </cell>
        </row>
      </sheetData>
      <sheetData sheetId="10045"/>
      <sheetData sheetId="10046">
        <row r="2">
          <cell r="E2">
            <v>23200</v>
          </cell>
        </row>
      </sheetData>
      <sheetData sheetId="10047"/>
      <sheetData sheetId="10048">
        <row r="2">
          <cell r="E2">
            <v>23200</v>
          </cell>
        </row>
      </sheetData>
      <sheetData sheetId="10049"/>
      <sheetData sheetId="10050">
        <row r="2">
          <cell r="E2">
            <v>23200</v>
          </cell>
        </row>
      </sheetData>
      <sheetData sheetId="10051"/>
      <sheetData sheetId="10052" refreshError="1"/>
      <sheetData sheetId="10053" refreshError="1"/>
      <sheetData sheetId="10054" refreshError="1"/>
      <sheetData sheetId="10055" refreshError="1"/>
      <sheetData sheetId="10056"/>
      <sheetData sheetId="10057" refreshError="1"/>
      <sheetData sheetId="10058" refreshError="1"/>
      <sheetData sheetId="10059" refreshError="1"/>
      <sheetData sheetId="10060"/>
      <sheetData sheetId="10061">
        <row r="2">
          <cell r="E2">
            <v>23200</v>
          </cell>
        </row>
      </sheetData>
      <sheetData sheetId="10062"/>
      <sheetData sheetId="10063">
        <row r="2">
          <cell r="E2">
            <v>23200</v>
          </cell>
        </row>
      </sheetData>
      <sheetData sheetId="10064"/>
      <sheetData sheetId="10065">
        <row r="2">
          <cell r="E2">
            <v>23200</v>
          </cell>
        </row>
      </sheetData>
      <sheetData sheetId="10066"/>
      <sheetData sheetId="10067" refreshError="1"/>
      <sheetData sheetId="10068" refreshError="1"/>
      <sheetData sheetId="10069" refreshError="1"/>
      <sheetData sheetId="10070" refreshError="1"/>
      <sheetData sheetId="10071" refreshError="1"/>
      <sheetData sheetId="10072"/>
      <sheetData sheetId="10073"/>
      <sheetData sheetId="10074"/>
      <sheetData sheetId="10075"/>
      <sheetData sheetId="10076" refreshError="1"/>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refreshError="1"/>
      <sheetData sheetId="10091" refreshError="1"/>
      <sheetData sheetId="10092" refreshError="1"/>
      <sheetData sheetId="10093">
        <row r="2">
          <cell r="E2">
            <v>23200</v>
          </cell>
        </row>
      </sheetData>
      <sheetData sheetId="10094" refreshError="1"/>
      <sheetData sheetId="10095" refreshError="1"/>
      <sheetData sheetId="10096" refreshError="1"/>
      <sheetData sheetId="10097" refreshError="1"/>
      <sheetData sheetId="10098" refreshError="1"/>
      <sheetData sheetId="10099">
        <row r="2">
          <cell r="E2">
            <v>23200</v>
          </cell>
        </row>
      </sheetData>
      <sheetData sheetId="10100"/>
      <sheetData sheetId="10101">
        <row r="2">
          <cell r="E2">
            <v>23200</v>
          </cell>
        </row>
      </sheetData>
      <sheetData sheetId="10102"/>
      <sheetData sheetId="10103">
        <row r="2">
          <cell r="E2">
            <v>23200</v>
          </cell>
        </row>
      </sheetData>
      <sheetData sheetId="10104" refreshError="1"/>
      <sheetData sheetId="10105">
        <row r="2">
          <cell r="E2">
            <v>23200</v>
          </cell>
        </row>
      </sheetData>
      <sheetData sheetId="10106"/>
      <sheetData sheetId="10107">
        <row r="2">
          <cell r="E2">
            <v>23200</v>
          </cell>
        </row>
      </sheetData>
      <sheetData sheetId="10108"/>
      <sheetData sheetId="10109" refreshError="1"/>
      <sheetData sheetId="10110" refreshError="1"/>
      <sheetData sheetId="10111" refreshError="1"/>
      <sheetData sheetId="10112" refreshError="1"/>
      <sheetData sheetId="10113">
        <row r="2">
          <cell r="E2">
            <v>23200</v>
          </cell>
        </row>
      </sheetData>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ow r="2">
          <cell r="E2">
            <v>23200</v>
          </cell>
        </row>
      </sheetData>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ow r="2">
          <cell r="E2">
            <v>23200</v>
          </cell>
        </row>
      </sheetData>
      <sheetData sheetId="10322"/>
      <sheetData sheetId="10323">
        <row r="2">
          <cell r="E2">
            <v>23200</v>
          </cell>
        </row>
      </sheetData>
      <sheetData sheetId="10324"/>
      <sheetData sheetId="10325" refreshError="1"/>
      <sheetData sheetId="10326" refreshError="1"/>
      <sheetData sheetId="10327">
        <row r="2">
          <cell r="E2">
            <v>23200</v>
          </cell>
        </row>
      </sheetData>
      <sheetData sheetId="10328">
        <row r="2">
          <cell r="E2">
            <v>23200</v>
          </cell>
        </row>
      </sheetData>
      <sheetData sheetId="10329">
        <row r="2">
          <cell r="E2">
            <v>23200</v>
          </cell>
        </row>
      </sheetData>
      <sheetData sheetId="10330"/>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ow r="2">
          <cell r="E2">
            <v>23200</v>
          </cell>
        </row>
      </sheetData>
      <sheetData sheetId="10356" refreshError="1"/>
      <sheetData sheetId="10357" refreshError="1"/>
      <sheetData sheetId="10358" refreshError="1"/>
      <sheetData sheetId="10359">
        <row r="2">
          <cell r="E2">
            <v>23200</v>
          </cell>
        </row>
      </sheetData>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ow r="2">
          <cell r="E2">
            <v>23200</v>
          </cell>
        </row>
      </sheetData>
      <sheetData sheetId="10370" refreshError="1"/>
      <sheetData sheetId="10371">
        <row r="2">
          <cell r="E2">
            <v>23200</v>
          </cell>
        </row>
      </sheetData>
      <sheetData sheetId="10372" refreshError="1"/>
      <sheetData sheetId="10373" refreshError="1"/>
      <sheetData sheetId="10374" refreshError="1"/>
      <sheetData sheetId="10375">
        <row r="2">
          <cell r="E2">
            <v>23200</v>
          </cell>
        </row>
      </sheetData>
      <sheetData sheetId="10376" refreshError="1"/>
      <sheetData sheetId="10377">
        <row r="2">
          <cell r="E2">
            <v>23200</v>
          </cell>
        </row>
      </sheetData>
      <sheetData sheetId="10378" refreshError="1"/>
      <sheetData sheetId="10379">
        <row r="2">
          <cell r="E2">
            <v>23200</v>
          </cell>
        </row>
      </sheetData>
      <sheetData sheetId="10380" refreshError="1"/>
      <sheetData sheetId="10381">
        <row r="2">
          <cell r="E2">
            <v>23200</v>
          </cell>
        </row>
      </sheetData>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ow r="2">
          <cell r="E2">
            <v>23200</v>
          </cell>
        </row>
      </sheetData>
      <sheetData sheetId="10390" refreshError="1"/>
      <sheetData sheetId="10391">
        <row r="2">
          <cell r="E2">
            <v>23200</v>
          </cell>
        </row>
      </sheetData>
      <sheetData sheetId="10392" refreshError="1"/>
      <sheetData sheetId="10393" refreshError="1"/>
      <sheetData sheetId="10394">
        <row r="2">
          <cell r="E2">
            <v>23200</v>
          </cell>
        </row>
      </sheetData>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ow r="2">
          <cell r="E2">
            <v>23200</v>
          </cell>
        </row>
      </sheetData>
      <sheetData sheetId="10813">
        <row r="2">
          <cell r="E2">
            <v>23200</v>
          </cell>
        </row>
      </sheetData>
      <sheetData sheetId="10814">
        <row r="2">
          <cell r="E2">
            <v>23200</v>
          </cell>
        </row>
      </sheetData>
      <sheetData sheetId="10815">
        <row r="2">
          <cell r="E2">
            <v>23200</v>
          </cell>
        </row>
      </sheetData>
      <sheetData sheetId="10816">
        <row r="2">
          <cell r="E2">
            <v>23200</v>
          </cell>
        </row>
      </sheetData>
      <sheetData sheetId="10817">
        <row r="2">
          <cell r="E2">
            <v>23200</v>
          </cell>
        </row>
      </sheetData>
      <sheetData sheetId="10818">
        <row r="2">
          <cell r="E2">
            <v>23200</v>
          </cell>
        </row>
      </sheetData>
      <sheetData sheetId="10819">
        <row r="2">
          <cell r="E2">
            <v>23200</v>
          </cell>
        </row>
      </sheetData>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sheetData sheetId="10880"/>
      <sheetData sheetId="1088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ow r="2">
          <cell r="E2">
            <v>23200</v>
          </cell>
        </row>
      </sheetData>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ow r="2">
          <cell r="E2">
            <v>23200</v>
          </cell>
        </row>
      </sheetData>
      <sheetData sheetId="10938" refreshError="1"/>
      <sheetData sheetId="10939" refreshError="1"/>
      <sheetData sheetId="10940"/>
      <sheetData sheetId="10941" refreshError="1"/>
      <sheetData sheetId="10942"/>
      <sheetData sheetId="10943" refreshError="1"/>
      <sheetData sheetId="10944" refreshError="1"/>
      <sheetData sheetId="10945" refreshError="1"/>
      <sheetData sheetId="10946" refreshError="1"/>
      <sheetData sheetId="10947" refreshError="1"/>
      <sheetData sheetId="10948" refreshError="1"/>
      <sheetData sheetId="10949">
        <row r="2">
          <cell r="E2">
            <v>23200</v>
          </cell>
        </row>
      </sheetData>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쌍송교"/>
      <sheetName val="전등설비"/>
      <sheetName val="골재집계"/>
      <sheetName val="-레미콘집계"/>
      <sheetName val="-몰탈콘크리트"/>
      <sheetName val="자갈,시멘트,모래산출"/>
      <sheetName val="-철근집계"/>
      <sheetName val="포장재료(1)"/>
      <sheetName val="-흄관집계"/>
      <sheetName val="검토갑"/>
      <sheetName val="내역집계 "/>
      <sheetName val="공통토목건축"/>
      <sheetName val="현장조직도"/>
      <sheetName val="주공 갑지"/>
      <sheetName val="2공구산출내역"/>
      <sheetName val="Object"/>
      <sheetName val="문학간접"/>
      <sheetName val="#REF"/>
      <sheetName val="현황"/>
      <sheetName val="작성기준"/>
      <sheetName val="간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Sheet2"/>
      <sheetName val="8. 직영시공 품의 현황"/>
      <sheetName val="일위대가 "/>
      <sheetName val="인건비"/>
      <sheetName val="중소기업"/>
      <sheetName val="감리을"/>
      <sheetName val="COVER"/>
      <sheetName val="공사개요"/>
      <sheetName val="Sheet1 (2)"/>
      <sheetName val="전기일위대가"/>
      <sheetName val="70%"/>
      <sheetName val="104동"/>
      <sheetName val="공통가설"/>
      <sheetName val="공사진행"/>
      <sheetName val="기성"/>
      <sheetName val="G2설비도급"/>
      <sheetName val="Sheet3"/>
      <sheetName val="노임"/>
      <sheetName val="견적서"/>
      <sheetName val="BOX복구단위수량"/>
      <sheetName val="CTEMCOST"/>
      <sheetName val="공사비증감"/>
      <sheetName val="신뢰성시험능력확인표"/>
      <sheetName val="내역"/>
      <sheetName val="기계경비"/>
      <sheetName val="코드"/>
      <sheetName val="일위대가"/>
      <sheetName val="기초단가"/>
      <sheetName val="1,2공구원가계산서"/>
      <sheetName val="1공구산출내역서"/>
      <sheetName val="요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 val="Sheet1"/>
      <sheetName val="쌍송교"/>
    </sheetNames>
    <sheetDataSet>
      <sheetData sheetId="0" refreshError="1"/>
      <sheetData sheetId="1"/>
      <sheetData sheetId="2" refreshError="1"/>
      <sheetData sheetId="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내역서"/>
      <sheetName val="제경비기술료"/>
      <sheetName val="일위대가"/>
      <sheetName val="산근1"/>
      <sheetName val="산근2"/>
      <sheetName val="이후시트는인쇄불필요"/>
      <sheetName val="노임단가"/>
      <sheetName val="주요자재비"/>
      <sheetName val="측량산근"/>
      <sheetName val="공공측량성과심사비"/>
      <sheetName val="측량수량"/>
      <sheetName val="외업수량"/>
      <sheetName val="용역비내역-진짜"/>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접합및부설"/>
      <sheetName val="단가"/>
      <sheetName val="용역비내역-진짜"/>
    </sheetNames>
    <sheetDataSet>
      <sheetData sheetId="0" refreshError="1"/>
      <sheetData sheetId="1" refreshError="1"/>
      <sheetData sheetId="2" refreshError="1"/>
      <sheetData sheetId="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치수표(곡선부)"/>
      <sheetName val="계산서(곡선부)"/>
      <sheetName val="계산서(직선부)"/>
      <sheetName val="-평면선형조서-"/>
      <sheetName val="확폭구간"/>
      <sheetName val="-본선부연장조서-"/>
      <sheetName val="본선부포장수량"/>
      <sheetName val="구조물설치"/>
      <sheetName val="-접속도로-"/>
      <sheetName val="-접속도로증감-"/>
      <sheetName val="포장공"/>
      <sheetName val="포장재료집계표"/>
      <sheetName val="자재집계(1)"/>
      <sheetName val="자재집계(2)"/>
      <sheetName val="자갈,시멘트,모래산출"/>
      <sheetName val="몰탈콘크리트"/>
      <sheetName val="골재집계"/>
      <sheetName val="철근집계"/>
      <sheetName val="흄관집계"/>
      <sheetName val="와이어메쉬"/>
      <sheetName val="배수구조물공토공"/>
      <sheetName val="콘크리트측구재료집계"/>
      <sheetName val="콘크리트측구연장산출"/>
      <sheetName val="종배수관면벽"/>
      <sheetName val="종배수관수량산출-"/>
      <sheetName val="횡배수관날개벽재료-"/>
      <sheetName val="횡배수관날개벽"/>
      <sheetName val="횡배수관재료"/>
      <sheetName val="흄관(횡배수관)"/>
      <sheetName val="집수정재료"/>
      <sheetName val="집수정토공"/>
      <sheetName val="집수정수량"/>
      <sheetName val="구조물증감"/>
      <sheetName val="구조물증감-1"/>
      <sheetName val="무근콘크리트"/>
      <sheetName val="L형측구(절토부)"/>
      <sheetName val="L형측구(성토부)"/>
      <sheetName val="L형옹벽측구"/>
      <sheetName val="L형측구(1.00)"/>
      <sheetName val="U형측구(0.5)"/>
      <sheetName val="개거(1.0)"/>
      <sheetName val="반중립재료"/>
      <sheetName val="반중립수량"/>
      <sheetName val="암거수량(1.0)"/>
      <sheetName val="암거재료"/>
      <sheetName val="암거토공"/>
      <sheetName val="구조물공"/>
      <sheetName val="암거수량(1.5)"/>
      <sheetName val="난간,차수벽"/>
      <sheetName val="암거날개벽"/>
      <sheetName val="난간,차수벽 (2)"/>
      <sheetName val="암거산출"/>
      <sheetName val="암거날개산출"/>
      <sheetName val="석축(찰쌓기)"/>
      <sheetName val="석축(찰쌓기)재료"/>
      <sheetName val="석축쌓기면적"/>
      <sheetName val="반중력식"/>
      <sheetName val="철근콘크리트"/>
      <sheetName val="횡배수관토공"/>
      <sheetName val="산출근거"/>
      <sheetName val="산출근거 (2)"/>
      <sheetName val="부대공수량"/>
      <sheetName val="도로표지수량"/>
      <sheetName val="교통표지위치"/>
      <sheetName val="차선도색"/>
      <sheetName val="배수구조총재료"/>
      <sheetName val="구조물수량(0.5)"/>
      <sheetName val="구조물수량(1.0)"/>
      <sheetName val="구조물수량(1.5)"/>
      <sheetName val="구조물수량(U형측구)"/>
      <sheetName val="구조물수량(석축)"/>
      <sheetName val="구조물수량(L형측구)"/>
      <sheetName val="포장공총재료"/>
      <sheetName val="콘크리트진입로"/>
      <sheetName val="부대공집계"/>
      <sheetName val="콘크포장수량"/>
      <sheetName val="포장공골재"/>
      <sheetName val="암거"/>
      <sheetName val="암거 (2)"/>
      <sheetName val="토적집계표"/>
      <sheetName val="아스콘깨기"/>
      <sheetName val="도로수량산출"/>
      <sheetName val="포잭공골재"/>
      <sheetName val="조명시설"/>
      <sheetName val="DATE"/>
      <sheetName val="관접합및부설"/>
      <sheetName val="단가"/>
      <sheetName val="물가대비표"/>
      <sheetName val="금액"/>
      <sheetName val="계산서_곡선부_"/>
      <sheetName val="계장 품셈표"/>
      <sheetName val="조건표"/>
      <sheetName val="횡배수관재료-"/>
      <sheetName val="콘크리트측구연장"/>
      <sheetName val="-몰탈콘크리트"/>
      <sheetName val="-배수구조물공토공"/>
      <sheetName val="진주방향"/>
      <sheetName val="노임단가"/>
      <sheetName val="일위산출"/>
      <sheetName val="값"/>
      <sheetName val="용역비내역-진짜"/>
    </sheetNames>
    <sheetDataSet>
      <sheetData sheetId="0"/>
      <sheetData sheetId="1">
        <row r="1">
          <cell r="D1" t="str">
            <v xml:space="preserve"> 포장단위수량(곡선부)</v>
          </cell>
        </row>
      </sheetData>
      <sheetData sheetId="2"/>
      <sheetData sheetId="3"/>
      <sheetData sheetId="4"/>
      <sheetData sheetId="5"/>
      <sheetData sheetId="6"/>
      <sheetData sheetId="7"/>
      <sheetData sheetId="8"/>
      <sheetData sheetId="9"/>
      <sheetData sheetId="10"/>
      <sheetData sheetId="11">
        <row r="1">
          <cell r="A1" t="str">
            <v>공       종</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 주요자재"/>
      <sheetName val="골재"/>
      <sheetName val="타공종이기수량"/>
      <sheetName val="철근집계표"/>
      <sheetName val="철근가공"/>
      <sheetName val="라멘본체"/>
      <sheetName val="가시설 수량 집계표"/>
      <sheetName val="토공 수량 집계표"/>
      <sheetName val="석축쌓기수량집계표"/>
      <sheetName val="계산서(곡선부)"/>
      <sheetName val="포장재료집계표"/>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1"/>
      <sheetName val="수량.2"/>
      <sheetName val="수량.3"/>
      <sheetName val="수량.4"/>
      <sheetName val="수량.5-1"/>
      <sheetName val="수량.5"/>
      <sheetName val="수량.6"/>
      <sheetName val="자재집계.1"/>
      <sheetName val="자재집계.2"/>
      <sheetName val="수량.4 (2)"/>
      <sheetName val="-철근집계"/>
      <sheetName val="교량철근집계"/>
      <sheetName val="교량철근집계 (2)"/>
      <sheetName val="-흄관집계"/>
      <sheetName val="포장재료(1)"/>
      <sheetName val="-포장재료(2)"/>
      <sheetName val="-레미콘집계"/>
      <sheetName val="-몰탈콘크리트"/>
      <sheetName val="자갈,시멘트,모래산출"/>
      <sheetName val="골재집계"/>
      <sheetName val="총괄내역서"/>
      <sheetName val="계산서(곡선부)"/>
      <sheetName val="포장재료집계표"/>
      <sheetName val="-치수표(곡선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B1" t="str">
            <v>철          근</v>
          </cell>
        </row>
      </sheetData>
      <sheetData sheetId="11" refreshError="1"/>
      <sheetData sheetId="12" refreshError="1"/>
      <sheetData sheetId="13">
        <row r="1">
          <cell r="A1" t="str">
            <v>구        분</v>
          </cell>
        </row>
      </sheetData>
      <sheetData sheetId="14">
        <row r="1">
          <cell r="A1" t="str">
            <v xml:space="preserve"> </v>
          </cell>
        </row>
      </sheetData>
      <sheetData sheetId="15" refreshError="1"/>
      <sheetData sheetId="16">
        <row r="1">
          <cell r="C1" t="str">
            <v xml:space="preserve">   레   미   콘   집   계   표 (1)</v>
          </cell>
        </row>
      </sheetData>
      <sheetData sheetId="17">
        <row r="1">
          <cell r="B1" t="str">
            <v>몰        탈</v>
          </cell>
        </row>
      </sheetData>
      <sheetData sheetId="18">
        <row r="1">
          <cell r="C1" t="str">
            <v xml:space="preserve">      자    갈    산    출    표</v>
          </cell>
        </row>
      </sheetData>
      <sheetData sheetId="19">
        <row r="1">
          <cell r="B1" t="str">
            <v>모        래</v>
          </cell>
        </row>
      </sheetData>
      <sheetData sheetId="20" refreshError="1"/>
      <sheetData sheetId="21" refreshError="1"/>
      <sheetData sheetId="22" refreshError="1"/>
      <sheetData sheetId="23"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교각계산"/>
      <sheetName val="1호맨홀토공"/>
      <sheetName val="진주방향"/>
      <sheetName val="데이타"/>
      <sheetName val="총괄내역서"/>
      <sheetName val="쌍송교"/>
      <sheetName val="#REF"/>
      <sheetName val="6PILE  (돌출)"/>
      <sheetName val="용역비내역-진짜"/>
      <sheetName val="99노임단가"/>
      <sheetName val="용수량(생활용수)"/>
      <sheetName val="토사(PE)"/>
      <sheetName val="계산서(곡선부)"/>
      <sheetName val="포장재료집계표"/>
      <sheetName val="우배수"/>
      <sheetName val="계산식"/>
      <sheetName val="수량산출"/>
      <sheetName val="공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방서"/>
      <sheetName val="공종 "/>
      <sheetName val="동정표지"/>
      <sheetName val="토량이동"/>
      <sheetName val="공작물조직표"/>
      <sheetName val="수로조직표"/>
      <sheetName val="공작물집계내력"/>
      <sheetName val="자재집계표"/>
      <sheetName val="재료"/>
      <sheetName val="재료집계표 "/>
      <sheetName val="재료계산서"/>
      <sheetName val="급(배)수관"/>
      <sheetName val="건설목관"/>
      <sheetName val="소운반거리"/>
      <sheetName val="보완결과"/>
      <sheetName val="공정표"/>
      <sheetName val="설명서"/>
      <sheetName val="천공량"/>
      <sheetName val="철근표"/>
      <sheetName val="횡단"/>
      <sheetName val="중기소요대수"/>
      <sheetName val="터파기"/>
      <sheetName val="견출지"/>
      <sheetName val="동정"/>
      <sheetName val="도면"/>
      <sheetName val="DATE"/>
      <sheetName val="계산서(곡선부)"/>
      <sheetName val="-치수표(곡선부)"/>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표지 (2)"/>
      <sheetName val="노임단가"/>
      <sheetName val="3BL공동구 수량"/>
      <sheetName val="SG"/>
      <sheetName val="일위대가"/>
      <sheetName val="DATE"/>
      <sheetName val="3.바닥판설계"/>
      <sheetName val="중간부"/>
      <sheetName val="수량산출"/>
      <sheetName val="위치조서"/>
      <sheetName val="#REF"/>
      <sheetName val="input"/>
      <sheetName val="실행철강하도"/>
      <sheetName val="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관접합및부설"/>
      <sheetName val="단가"/>
      <sheetName val="일위대가"/>
      <sheetName val="용역단가"/>
      <sheetName val="인쇄비"/>
      <sheetName val="경율산정"/>
      <sheetName val="POL6차-PIPING"/>
      <sheetName val="설계기준"/>
      <sheetName val="내역1"/>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직접경비"/>
      <sheetName val="직접인건비"/>
      <sheetName val="2000전체분"/>
      <sheetName val="2000년1차"/>
      <sheetName val="데이타"/>
      <sheetName val="용역비내역-진짜"/>
      <sheetName val="식재인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서(토목)"/>
      <sheetName val="공내역서(식재)"/>
      <sheetName val="공내역서(시설물)"/>
      <sheetName val="청천내"/>
      <sheetName val="직접경비"/>
      <sheetName val="직접인건비"/>
    </sheetNames>
    <sheetDataSet>
      <sheetData sheetId="0"/>
      <sheetData sheetId="1"/>
      <sheetData sheetId="2"/>
      <sheetData sheetId="3" refreshError="1"/>
      <sheetData sheetId="4" refreshError="1"/>
      <sheetData sheetId="5"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집계"/>
      <sheetName val="간선"/>
      <sheetName val="동력"/>
      <sheetName val="건축전기"/>
      <sheetName val="노임단가"/>
      <sheetName val="PNL.설치"/>
      <sheetName val="주요자재"/>
      <sheetName val="예비품"/>
      <sheetName val="내역(계장)"/>
      <sheetName val="일위(갑)"/>
      <sheetName val="일위(을)"/>
      <sheetName val="노임단가 (2)"/>
      <sheetName val="평가데이터"/>
      <sheetName val="청천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Sheet1"/>
      <sheetName val="Sheet2"/>
      <sheetName val="Sheet3"/>
      <sheetName val="경산"/>
      <sheetName val="내역"/>
      <sheetName val="평가데이터"/>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기계경비_시간당_"/>
      <sheetName val="DATA1"/>
      <sheetName val="CABLE SIZE-1"/>
      <sheetName val="일위대가"/>
      <sheetName val="설계예산서"/>
      <sheetName val="경산"/>
      <sheetName val="평가데이터"/>
      <sheetName val="청천내"/>
      <sheetName val="내역"/>
      <sheetName val="2공구하도급내역서"/>
      <sheetName val="구천"/>
      <sheetName val="일위대가 "/>
      <sheetName val="전기일위대가"/>
      <sheetName val="데이타"/>
      <sheetName val="용역비내역-진짜"/>
      <sheetName val="공사개요"/>
      <sheetName val="현장경비"/>
      <sheetName val="계정"/>
      <sheetName val="03전반노무비"/>
      <sheetName val="계양가시설"/>
      <sheetName val="총괄내역서"/>
      <sheetName val="동원인원"/>
      <sheetName val="요율"/>
      <sheetName val="기초입력 DATA"/>
      <sheetName val="102역사"/>
      <sheetName val="견적대비"/>
      <sheetName val="설명"/>
      <sheetName val="원가계산서"/>
      <sheetName val="내역서"/>
      <sheetName val="산출물량"/>
      <sheetName val="일위대가표"/>
      <sheetName val="산출"/>
      <sheetName val="노임"/>
      <sheetName val="산출서"/>
      <sheetName val="2.고용보험료산출근거"/>
      <sheetName val="물량산출"/>
      <sheetName val="내역서1"/>
      <sheetName val="노무비지급명세"/>
      <sheetName val="내역(토목)"/>
      <sheetName val="방배동내역(리라)"/>
      <sheetName val="건축공사집계표"/>
      <sheetName val="부대공사총괄"/>
      <sheetName val="설계내역서"/>
      <sheetName val="현장경상비"/>
      <sheetName val="서대문대장"/>
      <sheetName val="Total"/>
      <sheetName val="1차 내역서"/>
      <sheetName val="단가"/>
      <sheetName val="예산내~1"/>
      <sheetName val="노무비"/>
      <sheetName val="DATE"/>
      <sheetName val="방배동내역 (총괄)"/>
      <sheetName val="공사원가계산서"/>
      <sheetName val="설계산출표지"/>
      <sheetName val="도급예산내역서총괄표"/>
      <sheetName val="을부담운반비"/>
      <sheetName val="설계산출기초"/>
      <sheetName val="운반비산출"/>
      <sheetName val="전기"/>
      <sheetName val="Baby일위대가"/>
      <sheetName val="기초자료입력"/>
      <sheetName val="준공정산"/>
      <sheetName val="산출1-수변전"/>
      <sheetName val="수량산출"/>
      <sheetName val="일위"/>
      <sheetName val="프랜트면허"/>
      <sheetName val="기본자료"/>
      <sheetName val="MCC제원"/>
      <sheetName val="토목내역"/>
      <sheetName val="설계명세서"/>
      <sheetName val="자재대"/>
      <sheetName val="전선 및 전선관"/>
      <sheetName val="조경내역서"/>
      <sheetName val="집계표"/>
      <sheetName val="출자한도"/>
      <sheetName val="식재인부"/>
      <sheetName val="작성"/>
      <sheetName val="업무처리전"/>
      <sheetName val="1공구계약서"/>
      <sheetName val="Sheet1"/>
      <sheetName val="양수장(기계)"/>
      <sheetName val="대상공사(조달청)"/>
      <sheetName val="자료(통합)"/>
      <sheetName val="공사비_NDE"/>
      <sheetName val="예산M11A"/>
      <sheetName val="2003 일위대가"/>
      <sheetName val="토목공사"/>
      <sheetName val="도급예산내역서봉투"/>
      <sheetName val="2000년1차"/>
      <sheetName val="명세서"/>
      <sheetName val="아파트 내역"/>
      <sheetName val="70%"/>
      <sheetName val="04노무비"/>
      <sheetName val="하수급견적대비"/>
      <sheetName val="상촌터널실행"/>
      <sheetName val="C1.공사개요"/>
      <sheetName val="연결임시"/>
      <sheetName val="일반공사"/>
      <sheetName val="#REF"/>
      <sheetName val="변수값"/>
      <sheetName val="중기상차"/>
      <sheetName val="AS복구"/>
      <sheetName val="중기터파기"/>
      <sheetName val="수주추정"/>
      <sheetName val="서울대규장각(가시설흙막이)"/>
      <sheetName val="배수공"/>
      <sheetName val="부대공"/>
      <sheetName val="계림(함평)"/>
      <sheetName val="계림(장성)"/>
      <sheetName val="단면가정"/>
      <sheetName val="설계조건"/>
      <sheetName val="Sheet2 (2)"/>
      <sheetName val="가격조사서"/>
      <sheetName val="일위대가목록"/>
      <sheetName val="단가조사서"/>
      <sheetName val="집계"/>
      <sheetName val="직노"/>
      <sheetName val="기본일위"/>
      <sheetName val="패널"/>
      <sheetName val="내역서2안"/>
      <sheetName val="실행내역"/>
      <sheetName val="초기화면"/>
      <sheetName val="관급자재"/>
      <sheetName val="I一般比"/>
      <sheetName val="물가"/>
      <sheetName val="직재"/>
      <sheetName val="내역(원안-대안)"/>
      <sheetName val="Sheet5"/>
      <sheetName val="99총공사내역서"/>
      <sheetName val="토공"/>
      <sheetName val="포장공"/>
      <sheetName val="투찰가"/>
      <sheetName val="단가산출"/>
      <sheetName val="투자비"/>
      <sheetName val="조성원가DATA"/>
      <sheetName val="사업비"/>
      <sheetName val="현장"/>
      <sheetName val="총괄"/>
      <sheetName val="DATA"/>
      <sheetName val="사통"/>
      <sheetName val="송전재료비"/>
      <sheetName val="해평견적"/>
      <sheetName val="직접경비"/>
      <sheetName val="직접인건비"/>
      <sheetName val="Y-WORK"/>
      <sheetName val="2회내역"/>
      <sheetName val="1회갑지"/>
      <sheetName val="Sheet3"/>
      <sheetName val="Mc1"/>
      <sheetName val="L_RPTB02_01"/>
      <sheetName val="VII-2현장경비"/>
      <sheetName val="Ⅴ-2.공종별내역"/>
      <sheetName val="노임단가"/>
      <sheetName val="원형1호맨홀토공수량"/>
      <sheetName val="금액내역서"/>
      <sheetName val="물가대비표"/>
      <sheetName val="MOTOR"/>
      <sheetName val="총 원가계산"/>
      <sheetName val="간접비"/>
      <sheetName val="시공자검사조서"/>
      <sheetName val="2순기"/>
      <sheetName val="예산내역서"/>
      <sheetName val="저압_허용전류요약"/>
      <sheetName val="숫자변환"/>
      <sheetName val="허용전류-IEC DATA"/>
      <sheetName val="2공구산출내역"/>
      <sheetName val="일집"/>
      <sheetName val="터파기및재료"/>
      <sheetName val="입력"/>
      <sheetName val="변압기 및 발전기 용량"/>
      <sheetName val="실행견적"/>
      <sheetName val="공사관리대장"/>
      <sheetName val="일위대가목차"/>
      <sheetName val="단가사정"/>
      <sheetName val="공사비집계"/>
      <sheetName val="부하(성남)"/>
      <sheetName val="부하계산서"/>
      <sheetName val="보조부문비배부"/>
      <sheetName val="갑지"/>
      <sheetName val="공사착공계"/>
      <sheetName val="현장대리인위임장"/>
      <sheetName val="참조"/>
      <sheetName val="자재단가"/>
      <sheetName val="간접"/>
      <sheetName val="배수장토목공사비"/>
      <sheetName val="매입세"/>
      <sheetName val="방배동내역_(총괄)"/>
      <sheetName val="준검 내역서"/>
      <sheetName val="FB25JN"/>
      <sheetName val="토목"/>
      <sheetName val="공구"/>
      <sheetName val="총계"/>
      <sheetName val="견적"/>
      <sheetName val="공통비(전체)"/>
      <sheetName val="공사노임"/>
      <sheetName val="수량집계"/>
      <sheetName val="총괄집계표"/>
      <sheetName val="기본DATA"/>
      <sheetName val="전동기 특성표"/>
      <sheetName val="케이블단면적"/>
      <sheetName val="Sheet2"/>
      <sheetName val="을지"/>
      <sheetName val="배관내역"/>
      <sheetName val="중강당 내역"/>
      <sheetName val="총괄표"/>
      <sheetName val="조경"/>
      <sheetName val="단가산출서"/>
      <sheetName val="내역총괄"/>
      <sheetName val="견적단가"/>
      <sheetName val="품셈 "/>
      <sheetName val="PAINT"/>
      <sheetName val="방화도료"/>
      <sheetName val="원가계산서 "/>
      <sheetName val="설계명세"/>
      <sheetName val="노 무 비"/>
      <sheetName val="산출내역(K2)"/>
      <sheetName val="수배전반"/>
      <sheetName val="WORK"/>
      <sheetName val="Macro(전선)"/>
      <sheetName val="12.유량계 규격 산정"/>
      <sheetName val="4.  단락전류의 계산"/>
      <sheetName val="1.2 저압설비 부하계산서"/>
      <sheetName val="1.3 고압설비 부하계산서"/>
      <sheetName val="1.1 부하집계표"/>
      <sheetName val="환율"/>
      <sheetName val="A-4"/>
      <sheetName val="단면 (2)"/>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대비"/>
      <sheetName val="분석"/>
      <sheetName val="Macro1"/>
      <sheetName val="제조노임"/>
      <sheetName val="제잡비"/>
      <sheetName val="DATA98"/>
      <sheetName val="고유코드_설계"/>
      <sheetName val="골재집계"/>
      <sheetName val="-레미콘집계"/>
      <sheetName val="-몰탈콘크리트"/>
      <sheetName val="자갈,시멘트,모래산출"/>
      <sheetName val="-철근집계"/>
      <sheetName val="포장재료(1)"/>
      <sheetName val="-흄관집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우수공"/>
      <sheetName val="대치판정"/>
      <sheetName val="단가산출서 (2)"/>
      <sheetName val="자료입력"/>
      <sheetName val="DATA 입력란"/>
      <sheetName val="6호기"/>
      <sheetName val="N賃率-職"/>
      <sheetName val="견적을지"/>
      <sheetName val="공사원가계산서 "/>
      <sheetName val="BID"/>
      <sheetName val="공통가설"/>
      <sheetName val="공사기본내용입력"/>
      <sheetName val="내역(신례)"/>
      <sheetName val="조건"/>
      <sheetName val="상호참고자료"/>
      <sheetName val="발주처자료입력"/>
      <sheetName val="회사기본자료"/>
      <sheetName val="하자보증자료"/>
      <sheetName val="기술자관련자료"/>
      <sheetName val="유수전환공사"/>
      <sheetName val="부표총괄"/>
      <sheetName val="노무"/>
      <sheetName val="40총괄"/>
      <sheetName val="40집계"/>
      <sheetName val="인건비"/>
      <sheetName val="토공사(흙막이)"/>
      <sheetName val="3.공통공사대비"/>
      <sheetName val="이름정의"/>
      <sheetName val="FOB발"/>
      <sheetName val="전체공내역서"/>
      <sheetName val="1구간내역서"/>
      <sheetName val="설계서(본관)"/>
      <sheetName val="적점"/>
      <sheetName val="건축내역"/>
      <sheetName val="퇴직금(울산천상)"/>
      <sheetName val="내역서적용수량"/>
      <sheetName val="Sheet1 (2)"/>
      <sheetName val="산출2-기기동력"/>
      <sheetName val="부대집계"/>
      <sheetName val="공사품의서"/>
      <sheetName val="단가일람"/>
      <sheetName val="내역서1999.8최종"/>
      <sheetName val="잡비계산"/>
      <sheetName val="입찰안"/>
      <sheetName val="측량요율"/>
      <sheetName val="Data&amp;Result"/>
      <sheetName val="실행대비"/>
      <sheetName val="단가 (2)"/>
      <sheetName val="106C0300"/>
      <sheetName val="R&amp;D"/>
      <sheetName val="계약현황"/>
      <sheetName val="부동산"/>
      <sheetName val="직원"/>
      <sheetName val="세대별"/>
      <sheetName val="단가및재료비"/>
      <sheetName val="S0"/>
      <sheetName val="도급"/>
      <sheetName val="기계설비-물가변동"/>
      <sheetName val="TYPE A"/>
      <sheetName val="기본"/>
      <sheetName val="효성CB 1P기초"/>
      <sheetName val="순공사비"/>
      <sheetName val="PAC"/>
      <sheetName val="A"/>
      <sheetName val="공사원가"/>
      <sheetName val="원가+내역"/>
      <sheetName val="평내중"/>
      <sheetName val="금액"/>
      <sheetName val="기본단가"/>
      <sheetName val="ABUT수량-A1"/>
      <sheetName val="진주방향"/>
      <sheetName val="마산방향철근집계"/>
      <sheetName val="마산방향"/>
      <sheetName val="세금자료"/>
      <sheetName val="8노임율표"/>
      <sheetName val="중(토)"/>
      <sheetName val="집계(일반)"/>
      <sheetName val="건축"/>
      <sheetName val="원가"/>
      <sheetName val="1-4-2.관(약)"/>
      <sheetName val="분전반계산서(석관)"/>
      <sheetName val="총괄내역"/>
      <sheetName val="하도금액분계"/>
      <sheetName val="설계서"/>
      <sheetName val="EP0618"/>
      <sheetName val="ELECTRIC"/>
      <sheetName val="TITLE"/>
      <sheetName val="매채조회"/>
      <sheetName val="시산표"/>
      <sheetName val="본사공가현황"/>
      <sheetName val="일위_파일"/>
      <sheetName val="토적표"/>
      <sheetName val="예산명세서"/>
      <sheetName val="산출2-전력"/>
      <sheetName val="산출3-동력"/>
      <sheetName val="산출4-전등"/>
      <sheetName val="산출9-TRAY"/>
      <sheetName val="주방환기"/>
      <sheetName val="경영상태"/>
      <sheetName val="D-3109"/>
      <sheetName val="말뚝물량"/>
      <sheetName val="정산서 "/>
      <sheetName val="관접합및부설"/>
      <sheetName val="산출내역서"/>
      <sheetName val="투입비"/>
      <sheetName val="공사비예산서(토목분)"/>
      <sheetName val="부대내역"/>
      <sheetName val="조명율표"/>
      <sheetName val="database"/>
      <sheetName val="SG"/>
      <sheetName val="Pier 3"/>
      <sheetName val="관급자재 예산서"/>
      <sheetName val="단가비교표"/>
      <sheetName val="예산서"/>
      <sheetName val="노무비 근거"/>
      <sheetName val="관급일위대가"/>
      <sheetName val="단가 "/>
      <sheetName val="가설"/>
      <sheetName val="간지"/>
      <sheetName val="공사요율"/>
      <sheetName val="화성태안9공구내역(실행)"/>
      <sheetName val="결재판(삭제하지말아주세요)"/>
      <sheetName val="호명교"/>
      <sheetName val="공종별 집계"/>
      <sheetName val="백(수량이동)"/>
      <sheetName val="2000전체분"/>
      <sheetName val="수량이동"/>
      <sheetName val="수량산출1"/>
      <sheetName val="자재단가표"/>
      <sheetName val="BOX 본체"/>
      <sheetName val="날개벽(시점좌측)"/>
      <sheetName val="대,유,램"/>
      <sheetName val="설계예산2"/>
      <sheetName val="ESC (공정표기준)"/>
      <sheetName val="101동"/>
      <sheetName val="예산총괄"/>
      <sheetName val="동축기별1"/>
      <sheetName val="동축기별2"/>
      <sheetName val="광기별"/>
      <sheetName val="동축철거기별"/>
      <sheetName val="광철거기별"/>
      <sheetName val="사급자재조서"/>
      <sheetName val="지입자재단가"/>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국별인원"/>
      <sheetName val="9GNG운반"/>
      <sheetName val="동원(3)"/>
      <sheetName val="예정(3)"/>
      <sheetName val="투찰"/>
      <sheetName val="49"/>
      <sheetName val="현황산출서"/>
      <sheetName val="7. Cable(설명)-IEC"/>
      <sheetName val="소요자재"/>
      <sheetName val="업체명"/>
      <sheetName val="관리"/>
      <sheetName val="한강운반비"/>
      <sheetName val="을"/>
      <sheetName val="광장"/>
      <sheetName val="단가조사"/>
      <sheetName val="장비집계"/>
      <sheetName val="식재"/>
      <sheetName val="시설물"/>
      <sheetName val="식재출력용"/>
      <sheetName val="유지관리"/>
      <sheetName val="옹벽기초자료"/>
      <sheetName val="예상"/>
      <sheetName val=" 갑  지 "/>
      <sheetName val="일위대가_"/>
      <sheetName val="A 견적"/>
      <sheetName val="차액보증"/>
      <sheetName val="예산내역"/>
      <sheetName val="설계명세서(선로)"/>
      <sheetName val="케이블트레이"/>
      <sheetName val="가로등내역서"/>
      <sheetName val="교각1"/>
      <sheetName val="자재표"/>
      <sheetName val="ENE-CAL 1"/>
      <sheetName val="5. 차단기 용량계산"/>
      <sheetName val="6.3 전력간선 굵기"/>
      <sheetName val="1.2 부하계산서"/>
      <sheetName val="6. Cable(설명)-IEC"/>
      <sheetName val="MW-S"/>
      <sheetName val="빙장비사양"/>
      <sheetName val="장비사양"/>
      <sheetName val="공사현황"/>
      <sheetName val="제경비"/>
      <sheetName val="단위수량"/>
      <sheetName val="기초단가"/>
      <sheetName val="3련 BOX"/>
      <sheetName val="총괄서"/>
      <sheetName val="특수선일위대가"/>
      <sheetName val="수불계획서(전체)"/>
      <sheetName val="본사업"/>
      <sheetName val="입력데이타"/>
      <sheetName val="수지표"/>
      <sheetName val="셀명"/>
      <sheetName val="동해title"/>
      <sheetName val="공사설계"/>
      <sheetName val="DANGA"/>
      <sheetName val="FA설치명세"/>
      <sheetName val="부속동"/>
      <sheetName val="공사명입력"/>
      <sheetName val="근로자자료입력"/>
      <sheetName val="참고자료"/>
      <sheetName val="건축공사"/>
      <sheetName val="NO.1-NO12(설계예산서)"/>
      <sheetName val="가시설공개요"/>
      <sheetName val="Macro(차단기)"/>
      <sheetName val="노무비단가"/>
      <sheetName val="입력변수"/>
      <sheetName val="2.5 차단기"/>
      <sheetName val="허용전류-IEC"/>
      <sheetName val="적현로"/>
      <sheetName val="6.송금의뢰내역서"/>
      <sheetName val="기본설정"/>
      <sheetName val="인공(케이블100P)"/>
      <sheetName val="설비"/>
      <sheetName val="조건표"/>
      <sheetName val="일위대가(가설)"/>
      <sheetName val="일위-1"/>
      <sheetName val="제잡비계산"/>
      <sheetName val="말고개터널조명전압강하"/>
      <sheetName val="중기목록표"/>
      <sheetName val="환율및기초자료"/>
      <sheetName val="INPUT"/>
      <sheetName val="개요"/>
      <sheetName val="2003상반기노임기준"/>
      <sheetName val="기둥(원형)"/>
      <sheetName val="하부철근수량"/>
      <sheetName val="공사내역"/>
      <sheetName val="표지"/>
      <sheetName val="VXXXXX"/>
      <sheetName val="00상노임"/>
      <sheetName val="전등"/>
      <sheetName val="Sensitivity"/>
      <sheetName val="통행료수입"/>
      <sheetName val="가설건물"/>
      <sheetName val="CABLE-DATA "/>
      <sheetName val="외삼초"/>
      <sheetName val="토사(PE)"/>
      <sheetName val="약전설비"/>
      <sheetName val="CON'C"/>
      <sheetName val="5차설계"/>
      <sheetName val="세부내역"/>
      <sheetName val="일위목차"/>
      <sheetName val="06 일위대가목록"/>
      <sheetName val="수로현황"/>
      <sheetName val="W-현원가"/>
      <sheetName val="단중표"/>
      <sheetName val="계산서(곡선부)"/>
      <sheetName val="포장재료집계표"/>
      <sheetName val="계획금액"/>
      <sheetName val="철거산출근거"/>
      <sheetName val="중기사용료산출근거"/>
      <sheetName val="단가산출2"/>
      <sheetName val="단가 및 재료비"/>
      <sheetName val="96노임기준"/>
      <sheetName val="BOX전기내역"/>
      <sheetName val="단가표"/>
      <sheetName val="9811"/>
      <sheetName val="9509"/>
      <sheetName val="부대tu"/>
      <sheetName val="구조물공"/>
      <sheetName val="9902"/>
      <sheetName val="일위대가(4층원격)"/>
      <sheetName val="구체"/>
      <sheetName val="좌측날개벽"/>
      <sheetName val="우측날개벽"/>
      <sheetName val="현장관리비 산출내역"/>
      <sheetName val="2000년하반기"/>
      <sheetName val="조명시설"/>
      <sheetName val="실행철강하도"/>
      <sheetName val="중기조종사 단위단가"/>
      <sheetName val="기계공사"/>
      <sheetName val="김포IO"/>
      <sheetName val="INDEX"/>
      <sheetName val="자재단가비교표"/>
      <sheetName val="실행기고및 투입현황(총괄)"/>
      <sheetName val="기초일위"/>
      <sheetName val="모래기초"/>
      <sheetName val="설계서(7)"/>
      <sheetName val="전선 및 전선관-자유로"/>
      <sheetName val="관로터파기-자유로"/>
      <sheetName val="b_balju_cho"/>
      <sheetName val="30신설일위대가"/>
      <sheetName val="30집계표"/>
      <sheetName val="IMPEADENCE MAP 취수장"/>
      <sheetName val="착공계"/>
      <sheetName val="3.전압강하DATA"/>
      <sheetName val="1-1.부하"/>
      <sheetName val="2.조도DATA"/>
      <sheetName val="하남내역"/>
      <sheetName val="data2"/>
      <sheetName val="플랜트 설치"/>
      <sheetName val="가점"/>
      <sheetName val="6-2. 기계경비산출"/>
      <sheetName val="7.단가비교표"/>
      <sheetName val="5-2.일위대가"/>
      <sheetName val="전기내역1"/>
      <sheetName val="정부노임단가"/>
      <sheetName val="건축내역서"/>
      <sheetName val="설비내역서"/>
      <sheetName val="전기내역서"/>
      <sheetName val="용수량(생활용수)"/>
      <sheetName val="단가대비표"/>
      <sheetName val="제품별 제조원가 실적-98년도"/>
      <sheetName val="인건비 "/>
      <sheetName val="아파트 "/>
      <sheetName val="252K444"/>
      <sheetName val="골조시행"/>
      <sheetName val="빌딩 안내"/>
      <sheetName val="증감내역서"/>
      <sheetName val="기계경비"/>
      <sheetName val="테이블"/>
      <sheetName val="HVAC"/>
      <sheetName val="견적서"/>
      <sheetName val="CABLE"/>
      <sheetName val="동력설비 부하계산서"/>
      <sheetName val="공사비"/>
      <sheetName val="역T형"/>
      <sheetName val="1.1.2 부하일람표 (계절부하)"/>
      <sheetName val="1.1.3 부하일람표 (상시부하)"/>
      <sheetName val="설계서 표지"/>
      <sheetName val="고효율"/>
      <sheetName val="전체"/>
      <sheetName val="현장관리비"/>
      <sheetName val="심사물량"/>
      <sheetName val="심사계산"/>
      <sheetName val="제6.1장_부하용량계산서-1"/>
      <sheetName val="G_R300경비"/>
      <sheetName val="노임단가표"/>
      <sheetName val="ITEM"/>
      <sheetName val="상반기손익차2총괄"/>
      <sheetName val="공수"/>
      <sheetName val="산근"/>
      <sheetName val="단가비교표_공통1"/>
      <sheetName val="재료"/>
      <sheetName val="남양구조시험동"/>
      <sheetName val="입력표"/>
      <sheetName val="가로등제어반 설치공사(수량)"/>
      <sheetName val="제출전체재노경"/>
      <sheetName val="DATA(내역서)"/>
      <sheetName val="동력설비"/>
      <sheetName val="CABLE_DATA "/>
      <sheetName val="말뚝지지력산정"/>
      <sheetName val="ilch"/>
      <sheetName val="J直材4"/>
      <sheetName val="우수받이"/>
      <sheetName val="협력업체"/>
      <sheetName val="물가시세표"/>
      <sheetName val="입상내역"/>
      <sheetName val="방배동내역_(총괄)1"/>
      <sheetName val="아파트_내역"/>
      <sheetName val="1차_내역서"/>
      <sheetName val="Ⅴ-2_공종별내역"/>
      <sheetName val="Sheet2_(2)"/>
      <sheetName val="전선_및_전선관"/>
      <sheetName val="2003_일위대가"/>
      <sheetName val="CABLE_SIZE-1"/>
      <sheetName val="기초입력_DATA"/>
      <sheetName val="준검_내역서"/>
      <sheetName val="단면_(2)"/>
      <sheetName val="원가계산서_"/>
      <sheetName val="1차증가원가계산"/>
      <sheetName val="산출집계표"/>
      <sheetName val="목차"/>
      <sheetName val="내역서(건설사무소)"/>
      <sheetName val="공조기"/>
      <sheetName val="참조M"/>
      <sheetName val="2_고용보험료산출근거"/>
      <sheetName val="효성CB_1P기초"/>
      <sheetName val="중강당_내역"/>
      <sheetName val="품셈_"/>
      <sheetName val="전동기_특성표"/>
      <sheetName val="허용전류-IEC_DATA"/>
      <sheetName val="C1_공사개요"/>
      <sheetName val="정산서_"/>
      <sheetName val="단가_(2)"/>
      <sheetName val="TYPE_A"/>
      <sheetName val="3_공통공사대비"/>
      <sheetName val="A_견적"/>
      <sheetName val="가로등제어반_설치공사(수량)"/>
      <sheetName val="노_무_비"/>
      <sheetName val="공사원가계산서_"/>
      <sheetName val="표지세로"/>
      <sheetName val="BATCH"/>
      <sheetName val="대비표(토공1안)"/>
      <sheetName val="입찰"/>
      <sheetName val="현경"/>
      <sheetName val="기초공"/>
      <sheetName val="Customer Databas"/>
      <sheetName val="b_balju"/>
      <sheetName val="청주(철골발주의뢰서)"/>
      <sheetName val="쌍송교"/>
      <sheetName val="4-3 보온 기본물량집계"/>
      <sheetName val="소방"/>
      <sheetName val="구의33고"/>
      <sheetName val="1)설계내역서(토목)"/>
      <sheetName val="간이공사지시서"/>
      <sheetName val="기별명세"/>
      <sheetName val="36신설수량"/>
      <sheetName val="취수탑"/>
      <sheetName val="지질조사"/>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ESC_(공정표기준)"/>
      <sheetName val="공사자료입력"/>
      <sheetName val="인부임"/>
      <sheetName val="수안보-MBR1"/>
      <sheetName val="3.하중산정4.지지력"/>
      <sheetName val="D"/>
      <sheetName val="약품공급2"/>
      <sheetName val="단위단가"/>
      <sheetName val="조경일람"/>
      <sheetName val="단가산출1"/>
      <sheetName val="가열로SW"/>
      <sheetName val="6PILE  (돌출)"/>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범례표"/>
      <sheetName val="기계경비(시간당)"/>
      <sheetName val="램머"/>
      <sheetName val="구천"/>
      <sheetName val="공사원가계산서"/>
      <sheetName val="설계산출표지"/>
      <sheetName val="도급예산내역서총괄표"/>
      <sheetName val="을부담운반비"/>
      <sheetName val="운반비산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서"/>
      <sheetName val="공종별집계표"/>
      <sheetName val="내역서"/>
      <sheetName val="일위대가목록"/>
      <sheetName val="일위대가표"/>
      <sheetName val="단가조사"/>
      <sheetName val="노임단가"/>
      <sheetName val="계산근거"/>
      <sheetName val="설비"/>
      <sheetName val="범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설비"/>
    </sheetNames>
    <sheetDataSet>
      <sheetData sheetId="0" refreshError="1"/>
      <sheetData sheetId="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대지천수량집계표"/>
      <sheetName val="내대지천수량집계표(2)"/>
      <sheetName val="토적집계표"/>
      <sheetName val="토적계산표"/>
      <sheetName val="호안공수량집계표"/>
      <sheetName val="상단수량"/>
      <sheetName val="상단TYPE"/>
      <sheetName val="호안평균높이"/>
      <sheetName val="하단수량"/>
      <sheetName val="TYPE별연장"/>
      <sheetName val="저수TYPE"/>
      <sheetName val="soil bento.."/>
      <sheetName val="BOX재료집계표"/>
      <sheetName val="BOX연장"/>
      <sheetName val="2@2.5X1.5"/>
      <sheetName val="2@3.5X2.0"/>
      <sheetName val="낙차공수량집계표"/>
      <sheetName val="낙차공산출근거"/>
      <sheetName val="대나무수질정화수량집계표"/>
      <sheetName val="대나무수질정화시설"/>
      <sheetName val="간지"/>
      <sheetName val="공토공단위당"/>
      <sheetName val="산출내역"/>
      <sheetName val="기계경비(시간당)"/>
      <sheetName val="램머"/>
      <sheetName val="DATE"/>
      <sheetName val="용역비내역-진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
      <sheetName val="신축용역추진현황(월피초)"/>
      <sheetName val="신축용역추진현황(안산시;도시계획법)"/>
      <sheetName val="신축용역추진현황(관리과협조시흥시)"/>
      <sheetName val="업체별계약현황"/>
      <sheetName val="신축설계현황(99,2000)"/>
      <sheetName val="설계용역총괄(2000)"/>
      <sheetName val="신축용역추진현황(전체현황)"/>
      <sheetName val="신축용역(2000)"/>
      <sheetName val="신축용역추진현황(교육법=학생수조정) (안산시)"/>
      <sheetName val="신축용역추진현황(교육법=학생수조정)"/>
      <sheetName val="신축용역추진현황(교육법)"/>
      <sheetName val="교육시설기준"/>
      <sheetName val="교사기준면적(초등)"/>
      <sheetName val="교사기준면적(중등)"/>
      <sheetName val="사업계획협조(관재계)"/>
      <sheetName val="Sheet13"/>
      <sheetName val="Sheet14"/>
      <sheetName val="Sheet15"/>
      <sheetName val="Sheet16"/>
      <sheetName val="설계내역서"/>
      <sheetName val="공토공단위당"/>
      <sheetName val="구천"/>
      <sheetName val="총괄표"/>
      <sheetName val="토적표"/>
      <sheetName val="기계경비(시간당)"/>
      <sheetName val="램머"/>
      <sheetName val="부대내역"/>
      <sheetName val="평가데이터"/>
      <sheetName val="토목공사"/>
      <sheetName val="산출금액내역"/>
      <sheetName val="CIVIL4"/>
      <sheetName val="일위목록"/>
      <sheetName val="s"/>
      <sheetName val="공종단가"/>
      <sheetName val="증감대비"/>
      <sheetName val="노임단가"/>
      <sheetName val="수목단가"/>
      <sheetName val="시설수량표"/>
      <sheetName val="식재수량표"/>
      <sheetName val="자재단가"/>
      <sheetName val="유수전환공사"/>
      <sheetName val="서울대규장각(가시설흙막이)"/>
      <sheetName val="신축용역추진현황(교육법=학생수조정)_(안산시)"/>
      <sheetName val="건축원가"/>
      <sheetName val="내역서"/>
      <sheetName val="효성CB 1P기초"/>
      <sheetName val="전통건설"/>
      <sheetName val="200"/>
      <sheetName val="공통가설_8"/>
      <sheetName val="기타시설"/>
      <sheetName val="판매시설"/>
      <sheetName val="아파트_9"/>
      <sheetName val="주민복지관"/>
      <sheetName val="지하주차장"/>
      <sheetName val="직접공사비집계표_7"/>
      <sheetName val="내역서01"/>
      <sheetName val="Sheet5"/>
      <sheetName val="제2호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4">
          <cell r="D4">
            <v>68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교사기준면적(초등)"/>
      <sheetName val="설계내역서"/>
    </sheetNames>
    <sheetDataSet>
      <sheetData sheetId="0">
        <row r="4">
          <cell r="A4" t="str">
            <v>1.건  축  공  사</v>
          </cell>
        </row>
      </sheetData>
      <sheetData sheetId="1" refreshError="1"/>
      <sheetData sheetId="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내역"/>
      <sheetName val="교사기준면적(초등)"/>
      <sheetName val="DATE"/>
      <sheetName val="수량산출"/>
      <sheetName val="가시설(TYPE-A)"/>
      <sheetName val="1호맨홀가감수량"/>
      <sheetName val="1-1평균터파기고(1)"/>
      <sheetName val="1호맨홀수량산출"/>
      <sheetName val="99노임단가"/>
      <sheetName val="가시설수량"/>
      <sheetName val="적점"/>
      <sheetName val="분뇨"/>
      <sheetName val="조명시설"/>
      <sheetName val="산출내역"/>
      <sheetName val="단위수량"/>
      <sheetName val="일위대가목록"/>
      <sheetName val="구조물공집계"/>
      <sheetName val="가.맨홀토공"/>
      <sheetName val="(1)맨홀"/>
      <sheetName val="(가)맨홀평균H"/>
      <sheetName val="(나)맨홀구조물토공"/>
      <sheetName val="나.맨홀구체공"/>
      <sheetName val="(가)맨홀H"/>
      <sheetName val="(나)수량산출"/>
      <sheetName val="주요자재집계표"/>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계수시트"/>
      <sheetName val="1호맨홀토공"/>
      <sheetName val="공토공단위당"/>
      <sheetName val="설계예산서"/>
      <sheetName val="시행예산"/>
      <sheetName val="우배수"/>
      <sheetName val="대로근거"/>
      <sheetName val="중로근거"/>
      <sheetName val="단위수량산출"/>
      <sheetName val="관로토공"/>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간지"/>
      <sheetName val="1.토공집계"/>
      <sheetName val="2.관대집계표"/>
      <sheetName val="접합"/>
      <sheetName val="3.구조물공"/>
      <sheetName val="7.폐기물집계"/>
      <sheetName val="XXXXXX"/>
      <sheetName val="원가계산서"/>
      <sheetName val="집계표"/>
      <sheetName val="내역서"/>
      <sheetName val="노임"/>
      <sheetName val="가시설단위수량"/>
      <sheetName val="SORCE1"/>
      <sheetName val="맨홀수량산출"/>
      <sheetName val="용수량(생활용수)"/>
      <sheetName val="ABUT수량-A1"/>
      <sheetName val="청천내"/>
      <sheetName val="장비집계"/>
      <sheetName val="2호맨홀공제수량"/>
      <sheetName val="#REF"/>
      <sheetName val="일위대가"/>
      <sheetName val="단가대비표"/>
      <sheetName val="일위대가(가설)"/>
      <sheetName val="노임단가"/>
      <sheetName val="8.PILE  (돌출)"/>
      <sheetName val="신당동집계표"/>
      <sheetName val="단위별용량계산"/>
      <sheetName val="일위대가목차"/>
      <sheetName val="물집"/>
      <sheetName val="Sheet1"/>
      <sheetName val="Sheet2"/>
      <sheetName val="Sheet3"/>
      <sheetName val="일위대가표"/>
      <sheetName val="준검 내역서"/>
      <sheetName val="계산식"/>
      <sheetName val="쌍송교"/>
      <sheetName val="5지구단위"/>
      <sheetName val="70%"/>
      <sheetName val="MOTOR"/>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맨홀수량산출(A-LINE)"/>
      <sheetName val="단면가정"/>
      <sheetName val="이형관"/>
      <sheetName val="토목"/>
      <sheetName val="실행대비"/>
      <sheetName val="지장물C"/>
      <sheetName val="공구"/>
      <sheetName val="용도별 급수사용량(년)-평택 통계연보"/>
      <sheetName val="맨홀수량"/>
      <sheetName val="기계경비(시간당)"/>
      <sheetName val="토건"/>
      <sheetName val="램머"/>
      <sheetName val="수량집계"/>
      <sheetName val="설계예시"/>
      <sheetName val="G.R300경비"/>
      <sheetName val="A LINE"/>
      <sheetName val="총집계표"/>
      <sheetName val="이토변실(A3-LINE)"/>
      <sheetName val="변화치수"/>
      <sheetName val="제수"/>
      <sheetName val="관경별내역서"/>
      <sheetName val="설계조건"/>
      <sheetName val="일위목록"/>
      <sheetName val="INPUT"/>
      <sheetName val="교각계산"/>
      <sheetName val="CABLE SIZE-3"/>
      <sheetName val="입력란"/>
      <sheetName val="97노임단가"/>
      <sheetName val="경산"/>
      <sheetName val="부대내역"/>
      <sheetName val="총괄내역서"/>
      <sheetName val="3BL공동구 수량"/>
      <sheetName val="기계경비"/>
      <sheetName val="교각1"/>
      <sheetName val="단면 (2)"/>
      <sheetName val="SLIDES"/>
      <sheetName val="평가데이터"/>
      <sheetName val="데이타"/>
      <sheetName val="원가"/>
      <sheetName val="뚝토공"/>
      <sheetName val="ⴭⴭⴭⴭⴭ"/>
      <sheetName val="가압장구체수량산출서"/>
      <sheetName val="우수관로집계"/>
      <sheetName val="기본토사"/>
      <sheetName val="슬래브"/>
      <sheetName val="우수"/>
      <sheetName val="말뚝지지력산정"/>
      <sheetName val="단위중량"/>
      <sheetName val="지지대물량산출"/>
      <sheetName val="3련 BOX"/>
      <sheetName val="관접합및부설"/>
      <sheetName val="단가"/>
      <sheetName val="용역비내역-진짜"/>
      <sheetName val="우수받이"/>
      <sheetName val="단위수량목록표"/>
      <sheetName val="진주방향"/>
      <sheetName val="마산방향"/>
      <sheetName val="이름정의"/>
      <sheetName val="견적서"/>
      <sheetName val="GI-LIST"/>
      <sheetName val="투찰금액"/>
      <sheetName val="수리계산(2021)"/>
      <sheetName val="3.바닥판설계"/>
      <sheetName val="마산방향철근집계"/>
      <sheetName val="견적을지"/>
      <sheetName val="노무비단가"/>
      <sheetName val="H-PILE수량집계"/>
      <sheetName val="시점교대"/>
      <sheetName val="터파기및재료"/>
      <sheetName val="우수관"/>
      <sheetName val="단가표"/>
      <sheetName val="기기리스트"/>
      <sheetName val="수량산출서"/>
      <sheetName val="단가산출(T)"/>
      <sheetName val="용산1(해보)"/>
      <sheetName val="입찰안"/>
      <sheetName val="유출입부"/>
      <sheetName val="TYPE1"/>
      <sheetName val="자재단가"/>
      <sheetName val="화재 탐지 설비"/>
      <sheetName val="약품공급2"/>
      <sheetName val="수압집계"/>
      <sheetName val="가정및결과"/>
      <sheetName val="토사_PE_"/>
      <sheetName val="기초분물량표"/>
      <sheetName val="IT-BAT"/>
      <sheetName val="파일의이용"/>
      <sheetName val="관급_File"/>
      <sheetName val="원형1호맨홀토공수량"/>
      <sheetName val="총사업비명세"/>
      <sheetName val="요약&amp;결과"/>
      <sheetName val="표지세로"/>
      <sheetName val="배수공"/>
      <sheetName val="하남내역"/>
      <sheetName val="용량(1-2)"/>
      <sheetName val="횡배수관"/>
      <sheetName val="내역서01"/>
      <sheetName val="부대경비산출서"/>
      <sheetName val="날개벽"/>
      <sheetName val="Rates"/>
      <sheetName val="4차공사"/>
      <sheetName val="파일구성"/>
      <sheetName val="제출내역 (2)"/>
      <sheetName val="Sheet1 (2)"/>
      <sheetName val="기초자료"/>
      <sheetName val="1호인버트수량"/>
      <sheetName val="플랜트 설치"/>
      <sheetName val="교대(A1)"/>
      <sheetName val="밸브설치"/>
      <sheetName val="범례표"/>
      <sheetName val="공사개요"/>
      <sheetName val="설계서(본관)"/>
      <sheetName val="공사비예산서(토목분)"/>
      <sheetName val="효성CB 1P기초"/>
      <sheetName val="wall"/>
      <sheetName val="Total"/>
      <sheetName val="지구단위계획"/>
      <sheetName val="토목품셈"/>
      <sheetName val="CTEMCOST"/>
      <sheetName val="추천서"/>
      <sheetName val="평내중"/>
      <sheetName val="총괄내역"/>
      <sheetName val="공주-교대(A1)"/>
      <sheetName val="서울대규장각(가시설흙막이)"/>
      <sheetName val="001"/>
      <sheetName val="총괄표"/>
      <sheetName val="총투입계"/>
      <sheetName val="단가조사"/>
      <sheetName val="유림골조"/>
      <sheetName val="비교1"/>
      <sheetName val="공종목록표"/>
      <sheetName val="요율"/>
      <sheetName val="DATA"/>
      <sheetName val="Y-WORK"/>
      <sheetName val="옹벽"/>
      <sheetName val="노무비지급명세"/>
      <sheetName val="내#대치설치"/>
      <sheetName val="내#대치철거"/>
      <sheetName val="내#방화설치"/>
      <sheetName val="내#방화철거"/>
      <sheetName val="내#일산설치"/>
      <sheetName val="내#일산철거"/>
      <sheetName val="내#중동설치"/>
      <sheetName val="내#중동철거"/>
      <sheetName val="내#합정설치"/>
      <sheetName val="내#합정철거"/>
      <sheetName val="JUCKEYK"/>
      <sheetName val="조경"/>
      <sheetName val="공통가설"/>
      <sheetName val="기타시설"/>
      <sheetName val="아파트"/>
      <sheetName val="주민복지관"/>
      <sheetName val="지하주차장"/>
      <sheetName val="충주"/>
      <sheetName val="일산실행내역"/>
      <sheetName val="낙찰표"/>
      <sheetName val="공사원가계산서(계약)"/>
      <sheetName val="간선계산"/>
      <sheetName val="구조물공"/>
      <sheetName val="총내역서"/>
      <sheetName val="입출재고현황 (2)"/>
      <sheetName val="현장관리비 산출내역"/>
      <sheetName val="입력"/>
      <sheetName val="전력구구조물산근"/>
      <sheetName val="9811"/>
      <sheetName val="토공A"/>
      <sheetName val="03전반노무비"/>
      <sheetName val="0.단가"/>
      <sheetName val="입력DATA"/>
      <sheetName val="바닥판"/>
      <sheetName val="증감내역서"/>
      <sheetName val="종배수관"/>
      <sheetName val="기둥(원형)"/>
      <sheetName val="우각부보강"/>
      <sheetName val="교각(P1)수량"/>
      <sheetName val="DATA 입력란"/>
      <sheetName val="1.설계조건"/>
      <sheetName val="6PILE  (돌출)"/>
      <sheetName val="I.설계조건"/>
      <sheetName val="특2호하천산근"/>
      <sheetName val="주형"/>
      <sheetName val="관로연장산출"/>
      <sheetName val="빗물받이이상항목"/>
      <sheetName val="횡단하수구"/>
      <sheetName val="안정검토(온1)"/>
      <sheetName val="현장관리비"/>
      <sheetName val="COPING"/>
      <sheetName val="tggwan(mac)"/>
      <sheetName val="TOTAL_BOQ"/>
      <sheetName val="신규(방류시설)"/>
      <sheetName val="공량산출서"/>
      <sheetName val="암거"/>
      <sheetName val="포장공"/>
      <sheetName val="횡배수관토공수량"/>
      <sheetName val="일위산출"/>
      <sheetName val="제잡비.xls"/>
      <sheetName val="날개벽수량표"/>
      <sheetName val="포장공자재집계표"/>
      <sheetName val="가로등설치"/>
      <sheetName val="평균터파기고(1-2,ASP)"/>
      <sheetName val="간지 (2)"/>
      <sheetName val="공사비"/>
      <sheetName val="내역_FILE"/>
      <sheetName val="4.말뚝설계"/>
      <sheetName val="명세서"/>
      <sheetName val="plan&amp;section of foundation"/>
      <sheetName val="working load at the btm ft."/>
      <sheetName val="stability check"/>
      <sheetName val="design criteria"/>
      <sheetName val="design load"/>
      <sheetName val="공사비증감"/>
      <sheetName val="관일"/>
      <sheetName val="guard(mac)"/>
      <sheetName val="이토변실"/>
      <sheetName val="을"/>
      <sheetName val="시설물일위"/>
      <sheetName val="교사기준면적_초등_"/>
      <sheetName val="현장경비"/>
      <sheetName val="값"/>
      <sheetName val="구간별"/>
      <sheetName val="4지구단위"/>
      <sheetName val="변수"/>
      <sheetName val="AS복구"/>
      <sheetName val="중기터파기"/>
      <sheetName val="변수값"/>
      <sheetName val="중기상차"/>
      <sheetName val="합의경상"/>
      <sheetName val="도장수량(하1)"/>
      <sheetName val="조명율표"/>
      <sheetName val="현장조사"/>
      <sheetName val="암거날개벽재료집계"/>
      <sheetName val="가도공"/>
      <sheetName val="인건비"/>
      <sheetName val="1. 설계조건 2.단면가정 3. 하중계산"/>
      <sheetName val="초기화면"/>
      <sheetName val="부시수량"/>
      <sheetName val="갑지"/>
      <sheetName val="가감수량"/>
      <sheetName val="NOMUBI"/>
      <sheetName val="sw1"/>
      <sheetName val="전체보수조서"/>
      <sheetName val="Customer Databas"/>
      <sheetName val="과속방지턱위치조서"/>
      <sheetName val="3.하중계산"/>
      <sheetName val="정부노임단가"/>
      <sheetName val="코드표"/>
      <sheetName val="시중노임"/>
      <sheetName val="2003상반기노임기준"/>
      <sheetName val="조도계산서 (도서)"/>
      <sheetName val="COVER"/>
      <sheetName val="설계내역서"/>
      <sheetName val="토공(우물통,기타) "/>
      <sheetName val="식재인부"/>
      <sheetName val="성토도수로현황(횡배수관)"/>
      <sheetName val="1"/>
      <sheetName val="단가조사서"/>
      <sheetName val="수목표준대가"/>
      <sheetName val="Macro1"/>
      <sheetName val="투입(관수_건축)"/>
      <sheetName val="투입(APT500)"/>
      <sheetName val="작성지침서2)"/>
      <sheetName val="투입스케쥴양식"/>
      <sheetName val="투입(APT1200)"/>
      <sheetName val="투입(평촌)"/>
      <sheetName val="투입(APT1000)"/>
      <sheetName val="투입(분당)"/>
      <sheetName val="용소리교"/>
      <sheetName val="산정표"/>
      <sheetName val="세목전체"/>
      <sheetName val="6공구(당초)"/>
      <sheetName val="인부노임"/>
      <sheetName val="품셈TABLE"/>
      <sheetName val="데리네이타현황"/>
      <sheetName val="부대공"/>
      <sheetName val="구체"/>
      <sheetName val="좌측날개벽"/>
      <sheetName val="우측날개벽"/>
      <sheetName val="토적표"/>
      <sheetName val="계림(함평)"/>
      <sheetName val="계림(장성)"/>
      <sheetName val="부대집계"/>
      <sheetName val="하중"/>
      <sheetName val="직재"/>
      <sheetName val="재집"/>
      <sheetName val="기본자료입력"/>
      <sheetName val="하조서"/>
      <sheetName val="노무비"/>
      <sheetName val="변압기 및 발전기 용량"/>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계수시트"/>
      <sheetName val="내역"/>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구조물공집계"/>
      <sheetName val="가.맨홀토공"/>
      <sheetName val="(1)맨홀"/>
      <sheetName val="(가)맨홀평균H"/>
      <sheetName val="(나)맨홀구조물토공"/>
      <sheetName val="나.맨홀구체공"/>
      <sheetName val="(가)맨홀H"/>
      <sheetName val="(나)수량산출"/>
      <sheetName val="주요자재집계표"/>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계수시트"/>
      <sheetName val="가시설단위수량"/>
      <sheetName val="관로토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설계예산서"/>
      <sheetName val="관급자재대"/>
      <sheetName val="폐기물"/>
      <sheetName val="일위집계표"/>
      <sheetName val="Sheet1"/>
      <sheetName val="#REF"/>
      <sheetName val="설계내역서"/>
      <sheetName val="토사(PE)"/>
      <sheetName val="사통"/>
    </sheetNames>
    <sheetDataSet>
      <sheetData sheetId="0"/>
      <sheetData sheetId="1">
        <row r="2">
          <cell r="H2" t="str">
            <v>노 무 비</v>
          </cell>
        </row>
      </sheetData>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1호맨홀토공"/>
      <sheetName val="DATE"/>
      <sheetName val="공토공단위당"/>
      <sheetName val="구조물공집계"/>
      <sheetName val="설계예산서"/>
      <sheetName val="시행예산"/>
      <sheetName val="수량산출"/>
      <sheetName val="우배수"/>
      <sheetName val="대로근거"/>
      <sheetName val="중로근거"/>
      <sheetName val="단위수량산출"/>
      <sheetName val="관로토공"/>
      <sheetName val="가.맨홀토공"/>
      <sheetName val="(1)맨홀"/>
      <sheetName val="(가)맨홀평균H"/>
      <sheetName val="(나)맨홀구조물토공"/>
      <sheetName val="나.맨홀구체공"/>
      <sheetName val="(가)맨홀H"/>
      <sheetName val="(나)수량산출"/>
      <sheetName val="주요자재집계표"/>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간지"/>
      <sheetName val="1.토공집계"/>
      <sheetName val="2.관대집계표"/>
      <sheetName val="접합"/>
      <sheetName val="3.구조물공"/>
      <sheetName val="7.폐기물집계"/>
      <sheetName val="XXXXXX"/>
      <sheetName val="원가계산서"/>
      <sheetName val="집계표"/>
      <sheetName val="내역서"/>
      <sheetName val="노임"/>
      <sheetName val="적점"/>
      <sheetName val="가시설단위수량"/>
      <sheetName val="SORCE1"/>
      <sheetName val="단위수량"/>
      <sheetName val="맨홀수량산출"/>
      <sheetName val="용수량(생활용수)"/>
      <sheetName val="ABUT수량-A1"/>
      <sheetName val="청천내"/>
      <sheetName val="장비집계"/>
      <sheetName val="2호맨홀공제수량"/>
      <sheetName val="#REF"/>
      <sheetName val="일위대가"/>
      <sheetName val="단가대비표"/>
      <sheetName val="일위대가(가설)"/>
      <sheetName val="노임단가"/>
      <sheetName val="8.PILE  (돌출)"/>
      <sheetName val="신당동집계표"/>
      <sheetName val="단위별용량계산"/>
      <sheetName val="일위대가목차"/>
      <sheetName val="물집"/>
      <sheetName val="Sheet1"/>
      <sheetName val="Sheet2"/>
      <sheetName val="Sheet3"/>
      <sheetName val="일위대가표"/>
      <sheetName val="준검 내역서"/>
      <sheetName val="계산식"/>
      <sheetName val="쌍송교"/>
      <sheetName val="5지구단위"/>
      <sheetName val="70%"/>
      <sheetName val="MOTOR"/>
      <sheetName val="교사기준면적(초등)"/>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맨홀수량산출(A-LINE)"/>
      <sheetName val="단면가정"/>
      <sheetName val="이형관"/>
      <sheetName val="토목"/>
      <sheetName val="실행대비"/>
      <sheetName val="지장물C"/>
      <sheetName val="공구"/>
      <sheetName val="용도별 급수사용량(년)-평택 통계연보"/>
      <sheetName val="맨홀수량"/>
      <sheetName val="기계경비(시간당)"/>
      <sheetName val="토건"/>
      <sheetName val="램머"/>
      <sheetName val="수량집계"/>
      <sheetName val="설계예시"/>
      <sheetName val="산출내역"/>
      <sheetName val="G.R300경비"/>
      <sheetName val="A LINE"/>
      <sheetName val="총집계표"/>
      <sheetName val="이토변실(A3-LINE)"/>
      <sheetName val="변화치수"/>
      <sheetName val="제수"/>
      <sheetName val="관경별내역서"/>
      <sheetName val="설계조건"/>
      <sheetName val="일위목록"/>
      <sheetName val="INPUT"/>
      <sheetName val="교각계산"/>
      <sheetName val="CABLE SIZE-3"/>
      <sheetName val="입력란"/>
      <sheetName val="97노임단가"/>
      <sheetName val="경산"/>
      <sheetName val="계수시트"/>
      <sheetName val="부대내역"/>
      <sheetName val="총괄내역서"/>
      <sheetName val="3BL공동구 수량"/>
      <sheetName val="기계경비"/>
      <sheetName val="교각1"/>
      <sheetName val="단면 (2)"/>
      <sheetName val="SLIDES"/>
      <sheetName val="평가데이터"/>
      <sheetName val="데이타"/>
      <sheetName val="원가"/>
      <sheetName val="뚝토공"/>
      <sheetName val="ⴭⴭⴭⴭⴭ"/>
      <sheetName val="가압장구체수량산출서"/>
      <sheetName val="우수관로집계"/>
      <sheetName val="기본토사"/>
      <sheetName val="슬래브"/>
      <sheetName val="우수"/>
      <sheetName val="말뚝지지력산정"/>
      <sheetName val="단위중량"/>
      <sheetName val="지지대물량산출"/>
      <sheetName val="3련 BOX"/>
      <sheetName val="관접합및부설"/>
      <sheetName val="단가"/>
      <sheetName val="용역비내역-진짜"/>
      <sheetName val="우수받이"/>
      <sheetName val="조명시설"/>
      <sheetName val="단위수량목록표"/>
      <sheetName val="진주방향"/>
      <sheetName val="마산방향"/>
      <sheetName val="이름정의"/>
      <sheetName val="견적서"/>
      <sheetName val="GI-LIST"/>
      <sheetName val="투찰금액"/>
      <sheetName val="수리계산(2021)"/>
      <sheetName val="가시설(TYPE-A)"/>
      <sheetName val="1호맨홀가감수량"/>
      <sheetName val="1-1평균터파기고(1)"/>
      <sheetName val="1호맨홀수량산출"/>
      <sheetName val="가시설수량"/>
      <sheetName val="3.바닥판설계"/>
      <sheetName val="마산방향철근집계"/>
      <sheetName val="견적을지"/>
      <sheetName val="노무비단가"/>
      <sheetName val="일위대가목록"/>
      <sheetName val="내역"/>
      <sheetName val="99노임단가"/>
      <sheetName val="분뇨"/>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보호책"/>
      <sheetName val="#REF"/>
      <sheetName val="부대공"/>
      <sheetName val="석축헐기및복구집계"/>
      <sheetName val="토사(PE)"/>
      <sheetName val="가시설단위수량"/>
      <sheetName val="SORCE1"/>
      <sheetName val="단위수량"/>
      <sheetName val="DATE"/>
      <sheetName val="맨홀수량"/>
      <sheetName val="구조물공집계"/>
      <sheetName val="INPUT"/>
      <sheetName val="관급자재"/>
      <sheetName val="관로토공"/>
      <sheetName val="기존관,측구,암거 철거 수량집계표"/>
      <sheetName val="조명시설"/>
      <sheetName val="기계경비(시간당)"/>
      <sheetName val="램머"/>
      <sheetName val="1호인버트수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자재단가"/>
      <sheetName val="관로토공"/>
      <sheetName val="단가조사"/>
      <sheetName val="1호인버트수량"/>
      <sheetName val="전력구구조물산근"/>
      <sheetName val="조명율표"/>
      <sheetName val="#REF"/>
      <sheetName val="홍보비디오"/>
      <sheetName val="내역서2안"/>
      <sheetName val="직노"/>
      <sheetName val="CTEMCOST"/>
      <sheetName val="기계경비(시간당)"/>
      <sheetName val="램머"/>
      <sheetName val="당사"/>
      <sheetName val="DATE"/>
      <sheetName val="내역서01"/>
      <sheetName val="관급_File"/>
      <sheetName val="수량산출"/>
      <sheetName val="내역서"/>
      <sheetName val="토사(PE)"/>
      <sheetName val="공사개요"/>
      <sheetName val="설명"/>
      <sheetName val="계수시트"/>
      <sheetName val="Total"/>
      <sheetName val="성곽내역서"/>
      <sheetName val="투찰금액"/>
      <sheetName val="조도계산서 (도서)"/>
      <sheetName val="공량산출서"/>
      <sheetName val="내역"/>
      <sheetName val="2000년1차"/>
      <sheetName val="2000전체분"/>
      <sheetName val="효성CB 1P기초"/>
      <sheetName val="Y-WORK"/>
      <sheetName val="부하계산서"/>
      <sheetName val="옥외외등집계표"/>
      <sheetName val="관급총괄"/>
      <sheetName val="예비"/>
      <sheetName val="견적의뢰"/>
      <sheetName val="설계명세서"/>
      <sheetName val="일위목록"/>
      <sheetName val="Customer Databas"/>
      <sheetName val="공종"/>
      <sheetName val="관로부문"/>
      <sheetName val="토목공사일반"/>
      <sheetName val="교사기준면적(초등)"/>
      <sheetName val="평가데이터"/>
      <sheetName val="단가"/>
      <sheetName val="노무비"/>
      <sheetName val="임대견적서"/>
      <sheetName val="단가산출"/>
      <sheetName val="내역(토목)"/>
      <sheetName val="일위대가 "/>
      <sheetName val="내역서관로"/>
      <sheetName val="내역서설비"/>
      <sheetName val="내역서케이블"/>
      <sheetName val="6.관급자재조서"/>
      <sheetName val="총괄집계표"/>
      <sheetName val="관급자재"/>
      <sheetName val="변경관급자재"/>
      <sheetName val="22신설수량"/>
      <sheetName val="증감대비"/>
      <sheetName val="파일의이용"/>
      <sheetName val="일위대가"/>
      <sheetName val="공사원가계산서"/>
      <sheetName val="기계경비_시간당_"/>
      <sheetName val="토공"/>
      <sheetName val="도급내역"/>
      <sheetName val="부하(성남)"/>
      <sheetName val="원가+내역"/>
      <sheetName val="한전일위"/>
      <sheetName val="데이타"/>
      <sheetName val="21301동"/>
      <sheetName val="총괄내역서"/>
      <sheetName val="공사비산출서"/>
      <sheetName val="재료"/>
      <sheetName val="작성"/>
      <sheetName val="자재"/>
      <sheetName val="전선 및 전선관"/>
      <sheetName val="Baby일위대가"/>
      <sheetName val="기둥(원형)"/>
      <sheetName val="재노경"/>
      <sheetName val="wall"/>
      <sheetName val="원가계산서"/>
      <sheetName val="출력X"/>
      <sheetName val="단가비교표"/>
      <sheetName val="참조"/>
      <sheetName val="실행기초"/>
      <sheetName val="01"/>
      <sheetName val="도급기성"/>
      <sheetName val="프랜트면허"/>
      <sheetName val="정부노임단가"/>
      <sheetName val="2.고용보험료산출근거"/>
      <sheetName val="한일양산"/>
      <sheetName val="제경비"/>
      <sheetName val="원가계산"/>
      <sheetName val="목차"/>
      <sheetName val="수량집계"/>
      <sheetName val="data"/>
      <sheetName val="요율"/>
      <sheetName val="자재대"/>
      <sheetName val="전기"/>
      <sheetName val="1.토공집계"/>
      <sheetName val="경산"/>
      <sheetName val="오수토공"/>
      <sheetName val="인건비"/>
      <sheetName val="G.R300경비"/>
      <sheetName val="XL4Poppy"/>
      <sheetName val="일산실행내역"/>
      <sheetName val="빌딩 안내"/>
      <sheetName val="경상"/>
      <sheetName val="가설"/>
      <sheetName val="단위수량"/>
      <sheetName val="노임단가"/>
      <sheetName val="공정집계"/>
      <sheetName val="예산조서"/>
      <sheetName val="물품구매"/>
      <sheetName val="관급자재내역서"/>
      <sheetName val="설계예산내역서"/>
      <sheetName val="일 위 대 가 표"/>
      <sheetName val="공통가설"/>
      <sheetName val="단가 및 재료비"/>
      <sheetName val="중기사용료산출근거"/>
      <sheetName val="도급"/>
      <sheetName val="단가설계"/>
      <sheetName val="투찰가"/>
      <sheetName val="투찰내역"/>
      <sheetName val="도로구조공사비"/>
      <sheetName val="도로토공공사비"/>
      <sheetName val="여수토공사비"/>
      <sheetName val="여과지동"/>
      <sheetName val="기초자료"/>
      <sheetName val="기초입력 DATA"/>
      <sheetName val="2009년설계(안)"/>
      <sheetName val="총괄표"/>
      <sheetName val="터파기및재료"/>
      <sheetName val="토사_PE_"/>
      <sheetName val="수주추정"/>
      <sheetName val="은평작업지시대장"/>
      <sheetName val="설계예산서"/>
      <sheetName val="몰탈콘크리트"/>
      <sheetName val="철근집계"/>
      <sheetName val="순공사비"/>
      <sheetName val="우수관로집계"/>
      <sheetName val="말뚝물량"/>
      <sheetName val="하조서"/>
      <sheetName val="산근"/>
      <sheetName val="설비"/>
      <sheetName val="구천"/>
      <sheetName val="전통건설"/>
      <sheetName val="실행철강하도"/>
      <sheetName val="Hauptdaten"/>
      <sheetName val="DATA1"/>
      <sheetName val="용역비내역-진짜"/>
      <sheetName val="단가표"/>
      <sheetName val="실행견적"/>
      <sheetName val="노무비 근거"/>
      <sheetName val="품셈TABLE"/>
      <sheetName val="재정비직인"/>
      <sheetName val="재정비내역"/>
      <sheetName val="지적고시내역"/>
      <sheetName val="설계내역서"/>
      <sheetName val="시행예산"/>
      <sheetName val="공종구간"/>
      <sheetName val="판매시설"/>
      <sheetName val="주민복지관"/>
      <sheetName val="지하주차장"/>
      <sheetName val="청천내"/>
      <sheetName val="실행간접비용"/>
      <sheetName val="9.운반비산출"/>
      <sheetName val="코드표"/>
      <sheetName val="자재코드"/>
      <sheetName val="연장(직관)"/>
      <sheetName val="산출금액내역"/>
      <sheetName val="관경별내역서"/>
      <sheetName val="물집"/>
      <sheetName val="적현로"/>
      <sheetName val="준검 내역서"/>
      <sheetName val="1-최종안"/>
      <sheetName val="사업분석-분양가결정"/>
      <sheetName val="주요자재단가"/>
      <sheetName val="2-5. 예산조서"/>
      <sheetName val="표지"/>
      <sheetName val="부대공"/>
      <sheetName val="포장공"/>
      <sheetName val="관접합및부설"/>
      <sheetName val="기초단가"/>
      <sheetName val="(C)원내역"/>
      <sheetName val="관급단가"/>
      <sheetName val="가로등내역서"/>
      <sheetName val="갑지"/>
      <sheetName val="굴착현장"/>
      <sheetName val="익산-"/>
      <sheetName val="Sheet5"/>
      <sheetName val="Sheet1"/>
      <sheetName val="일(4)"/>
      <sheetName val="차도조도계산"/>
      <sheetName val="집계표"/>
      <sheetName val="조경"/>
      <sheetName val="공종목록표"/>
      <sheetName val="기본자료입력"/>
      <sheetName val="공정표"/>
      <sheetName val="c_balju"/>
      <sheetName val="본사공가현황"/>
      <sheetName val="건축"/>
      <sheetName val=" 견적서"/>
      <sheetName val="손익분석"/>
      <sheetName val="70%"/>
      <sheetName val="양식"/>
      <sheetName val="단위단가"/>
      <sheetName val="수안보-MBR1"/>
      <sheetName val="인제내역"/>
      <sheetName val="J"/>
      <sheetName val="Sheet4"/>
      <sheetName val="자료"/>
      <sheetName val="입사일"/>
      <sheetName val="노무비산출(아파트 전체)-경보"/>
      <sheetName val="99년신청"/>
      <sheetName val="97 사업추정(WEKI)"/>
      <sheetName val="총투입계"/>
      <sheetName val="기초자료입력"/>
      <sheetName val="소비자가"/>
      <sheetName val="단"/>
      <sheetName val="일위대가목차"/>
      <sheetName val="도급예산내역서총괄표"/>
      <sheetName val="을"/>
      <sheetName val="유림골조"/>
      <sheetName val="49"/>
      <sheetName val="공정코드"/>
      <sheetName val="예산내역서"/>
      <sheetName val="기계경비"/>
      <sheetName val="우배수"/>
      <sheetName val="계산식"/>
      <sheetName val="VII-2현장경비"/>
      <sheetName val="Ⅴ-2.공종별내역"/>
      <sheetName val="30신설일위대가"/>
      <sheetName val="도급예산내역서봉투"/>
      <sheetName val="설계산출표지"/>
      <sheetName val="을부담운반비"/>
      <sheetName val="운반비산출"/>
      <sheetName val="구조물공집계"/>
      <sheetName val="GI-LIST"/>
      <sheetName val="현장관리비"/>
      <sheetName val="설비(제출)"/>
      <sheetName val="터널조도"/>
      <sheetName val="설비원가"/>
      <sheetName val="견적단가"/>
      <sheetName val="도급내역5+800"/>
      <sheetName val="도급금액"/>
      <sheetName val="전기일위대가"/>
      <sheetName val="대가표(품셈)"/>
      <sheetName val="계림(함평)"/>
      <sheetName val="계림(장성)"/>
      <sheetName val="값"/>
      <sheetName val="공종단가"/>
      <sheetName val="분전함신설"/>
      <sheetName val="접지1종"/>
      <sheetName val="2003 일위대가"/>
      <sheetName val="설변내역서"/>
      <sheetName val="물가자료"/>
      <sheetName val="Sheet9"/>
      <sheetName val="Sheet14"/>
      <sheetName val="Sheet13"/>
      <sheetName val="Sheet10"/>
      <sheetName val="전기자료"/>
      <sheetName val="허용전류"/>
      <sheetName val="MCC"/>
      <sheetName val="010101"/>
      <sheetName val="노임(1차)"/>
      <sheetName val="약품공급2"/>
      <sheetName val="9GNG운반"/>
      <sheetName val="상호참고자료"/>
      <sheetName val="연결임시"/>
      <sheetName val="2-1. 경관조명 내역총괄표"/>
      <sheetName val="1"/>
      <sheetName val="시설물"/>
      <sheetName val="식재출력용"/>
      <sheetName val="유지관리"/>
      <sheetName val="을지"/>
      <sheetName val="조명시설"/>
      <sheetName val="설계예시"/>
      <sheetName val="database"/>
      <sheetName val="배관표"/>
      <sheetName val="단가대비표"/>
      <sheetName val="부대집계"/>
      <sheetName val="소방"/>
      <sheetName val="전기공사일위대가"/>
      <sheetName val="Macro(차단기)"/>
      <sheetName val="원가 계산"/>
      <sheetName val="샤워실위생"/>
      <sheetName val="Macro1"/>
      <sheetName val="기자재비"/>
      <sheetName val="대전-교대(A1-A2)"/>
      <sheetName val="단면치수"/>
      <sheetName val="구조물철거타공정이월"/>
      <sheetName val="기계공사물량집계"/>
      <sheetName val="국내총괄"/>
      <sheetName val="토공사"/>
      <sheetName val="제경비율"/>
      <sheetName val="가시설단위수량"/>
      <sheetName val="SORCE1"/>
      <sheetName val="서대문대장"/>
      <sheetName val="기성내역서표지"/>
      <sheetName val="변경내역서간지"/>
      <sheetName val="03전반노무비"/>
      <sheetName val="설계산출기초"/>
      <sheetName val="기본단가"/>
      <sheetName val="인건비단가"/>
      <sheetName val="총괄"/>
      <sheetName val="시설물일위"/>
      <sheetName val="물량산출서"/>
      <sheetName val="대비"/>
      <sheetName val="갑지1"/>
      <sheetName val="일위(열차무선)"/>
      <sheetName val="대구-교대(A1)"/>
      <sheetName val="OPGW기별"/>
      <sheetName val="N賃率-職"/>
      <sheetName val="5지구단위"/>
      <sheetName val="교차로(1) "/>
      <sheetName val="일위대가표"/>
      <sheetName val="배수공"/>
      <sheetName val="기본자료"/>
      <sheetName val="인건-측정"/>
      <sheetName val="설계내역(2000)"/>
      <sheetName val="공사비_NDE"/>
      <sheetName val="변경내역서"/>
      <sheetName val="방식총괄"/>
      <sheetName val="1.변압기용량"/>
      <sheetName val="투자비"/>
      <sheetName val="조성원가DATA"/>
      <sheetName val="사업비"/>
      <sheetName val="우수관로터파기고"/>
      <sheetName val="4차공사"/>
      <sheetName val="남양시작동010313100%"/>
      <sheetName val="Sheet3"/>
      <sheetName val="공사명입력"/>
      <sheetName val="근로자자료입력"/>
      <sheetName val="참고자료"/>
      <sheetName val="단면 (2)"/>
      <sheetName val="용소리교"/>
      <sheetName val="설치자재"/>
      <sheetName val="간선계산"/>
      <sheetName val="공리일"/>
      <sheetName val="직재"/>
      <sheetName val="별표 "/>
      <sheetName val="현장경비"/>
      <sheetName val="초기화면"/>
      <sheetName val="ABUT수량-A1"/>
      <sheetName val="도색및표지판 단위수량"/>
      <sheetName val="유림총괄"/>
      <sheetName val="견적서"/>
      <sheetName val="물가대비표"/>
      <sheetName val="세금자료"/>
      <sheetName val="1차 내역서"/>
      <sheetName val="건축2"/>
      <sheetName val="실행대비"/>
      <sheetName val="토건"/>
      <sheetName val="BSD (2)"/>
      <sheetName val="품셈표"/>
      <sheetName val="공사착공계"/>
      <sheetName val="설계서"/>
      <sheetName val="철거산출근거"/>
      <sheetName val="NEYOK"/>
      <sheetName val="총 원가계산"/>
      <sheetName val="재집"/>
      <sheetName val="APT"/>
      <sheetName val="구리토평1전기"/>
      <sheetName val="공토공단위당"/>
      <sheetName val="2공구산출내역"/>
      <sheetName val="입적6-10"/>
      <sheetName val="내역서1999.8최종"/>
      <sheetName val="투입내역"/>
      <sheetName val="기본단가표"/>
      <sheetName val="범례표"/>
      <sheetName val="견적대비"/>
      <sheetName val="협력업체"/>
      <sheetName val="개요"/>
      <sheetName val="건축내역"/>
      <sheetName val="지급자재내역서"/>
      <sheetName val="설계내역2"/>
      <sheetName val="금액내역서"/>
      <sheetName val="계약내역서"/>
      <sheetName val="본선및홈복구"/>
      <sheetName val="골조시행"/>
      <sheetName val="주현(해보)"/>
      <sheetName val="주현(영광)"/>
      <sheetName val="화해(함평)"/>
      <sheetName val="화해(장성)"/>
      <sheetName val="공통비(전체)"/>
      <sheetName val="토공사(흙막이)"/>
      <sheetName val="공사원가"/>
      <sheetName val="산출"/>
      <sheetName val="기안"/>
      <sheetName val="S0"/>
      <sheetName val="일위대가목록"/>
      <sheetName val=""/>
      <sheetName val="주소"/>
      <sheetName val="2003상반기노임기준"/>
      <sheetName val="단가 (2)"/>
      <sheetName val="일위대가(가설)"/>
      <sheetName val="사업수지"/>
      <sheetName val="기초목록"/>
      <sheetName val="동원인원"/>
      <sheetName val="현장소운반"/>
      <sheetName val="관구보호몰탈"/>
      <sheetName val="기계공사"/>
      <sheetName val="건축내역서"/>
      <sheetName val="설비내역서"/>
      <sheetName val="전기내역서"/>
      <sheetName val="자료입력"/>
      <sheetName val="건설산출"/>
      <sheetName val="슬래브"/>
      <sheetName val="중사"/>
      <sheetName val="노단"/>
      <sheetName val="단산"/>
      <sheetName val="명세"/>
      <sheetName val="일대"/>
      <sheetName val="출자한도"/>
      <sheetName val="환경기계공정표 (3)"/>
      <sheetName val="cal"/>
      <sheetName val="I一般比"/>
      <sheetName val="1회갑지"/>
      <sheetName val="2회내역"/>
      <sheetName val="Inst."/>
      <sheetName val="전선 및 전선관-자유로"/>
      <sheetName val="관로터파기-자유로"/>
      <sheetName val="Option"/>
      <sheetName val="산출1-수변전"/>
      <sheetName val="신영교차로"/>
      <sheetName val="실적원가"/>
      <sheetName val="잡비계산"/>
      <sheetName val="중기"/>
      <sheetName val="표지 (2)"/>
      <sheetName val="Gia vat tu"/>
      <sheetName val="분수문계산"/>
      <sheetName val="말뚝지지력산정"/>
      <sheetName val="이형관"/>
      <sheetName val="가로등"/>
      <sheetName val="3BL공동구 수량"/>
      <sheetName val="입력DATA"/>
      <sheetName val="바닥판"/>
      <sheetName val="대가 (보완)"/>
      <sheetName val="내역서(사업소)"/>
      <sheetName val="단가산출2"/>
      <sheetName val="단가산출1"/>
      <sheetName val="C.배수관공"/>
      <sheetName val="토목순공사비1차분"/>
      <sheetName val="보성조서"/>
      <sheetName val="자재물량.XLS"/>
      <sheetName val="%EC%9E%90%EC%9E%AC%EB%AC%BC%EB%"/>
      <sheetName val="서울대규장각(가시설흙막이)"/>
      <sheetName val="SG"/>
      <sheetName val="건축일"/>
      <sheetName val="시운전연료"/>
      <sheetName val="1월"/>
      <sheetName val="간접"/>
      <sheetName val="현황CODE"/>
      <sheetName val="손익현황"/>
      <sheetName val="코스모공장 (어음)"/>
      <sheetName val="수량산출(음암)"/>
      <sheetName val="총내역서"/>
      <sheetName val="입찰안"/>
      <sheetName val="직접경비"/>
      <sheetName val="직접인건비"/>
      <sheetName val="제1회기성청구.20110620.xlsx"/>
      <sheetName val="중기손료"/>
      <sheetName val="가감수량"/>
      <sheetName val="시중노임"/>
      <sheetName val="부대공Ⅱ"/>
      <sheetName val="빙장비사양"/>
      <sheetName val="장비사양"/>
      <sheetName val="SCHEDULE"/>
      <sheetName val="TEL"/>
      <sheetName val="갑지(추정)"/>
      <sheetName val="용산3(영광)"/>
      <sheetName val="변수값"/>
      <sheetName val="공사기본내용입력"/>
      <sheetName val="견적서을"/>
      <sheetName val="PIPE"/>
      <sheetName val="마포토정"/>
      <sheetName val="ELECTRIC"/>
      <sheetName val="기기리스트"/>
      <sheetName val="도장면"/>
      <sheetName val="도장면적"/>
      <sheetName val="냉난방(부대공사)"/>
      <sheetName val="총괄변경내역서"/>
      <sheetName val="공통비총괄표"/>
      <sheetName val="Sheet2"/>
      <sheetName val="기계설비품셈"/>
      <sheetName val="설치공사비"/>
      <sheetName val="관급 자재수량집계표"/>
      <sheetName val="hvac(제어동)"/>
      <sheetName val="견적가"/>
      <sheetName val="월래"/>
      <sheetName val="장비비기준"/>
      <sheetName val="시중노임단가"/>
      <sheetName val="계정"/>
      <sheetName val="BID"/>
      <sheetName val="지중자재단가"/>
      <sheetName val="단가 "/>
      <sheetName val="일반공사"/>
      <sheetName val="주차구획선수량"/>
      <sheetName val="건축공사"/>
      <sheetName val="환율change"/>
      <sheetName val="부대내역"/>
      <sheetName val="99총공사내역서"/>
      <sheetName val="배수관집계"/>
      <sheetName val="견적조건"/>
      <sheetName val="사통"/>
      <sheetName val="투입(관수_건축)"/>
      <sheetName val="투입(APT500)"/>
      <sheetName val="투입(분당)"/>
      <sheetName val="작성지침서2)"/>
      <sheetName val="투입스케쥴양식"/>
      <sheetName val="투입(APT1200)"/>
      <sheetName val="투입(평촌)"/>
      <sheetName val="투입(APT1000)"/>
      <sheetName val="관급"/>
      <sheetName val="업종코드"/>
      <sheetName val="DATA(BAC)"/>
      <sheetName val="AP1"/>
      <sheetName val="계산서(곡선부)"/>
      <sheetName val="포장재료집계표"/>
      <sheetName val="경비대가"/>
      <sheetName val="신기제1터널"/>
      <sheetName val="공사내역"/>
      <sheetName val="금액"/>
      <sheetName val="대상공사(조달청)"/>
      <sheetName val="자료(통합)"/>
      <sheetName val="데리네이타현황"/>
      <sheetName val="건설실행"/>
      <sheetName val="1단계"/>
      <sheetName val="관급현황"/>
      <sheetName val="CB"/>
      <sheetName val="대목"/>
      <sheetName val="전계가"/>
      <sheetName val="설계조건"/>
      <sheetName val="노무비단가"/>
      <sheetName val="Mc1"/>
      <sheetName val="기초코드"/>
      <sheetName val="계장 품셈표"/>
      <sheetName val="조건표"/>
      <sheetName val="4 노임단가"/>
      <sheetName val="교통대책내역"/>
      <sheetName val="[자재물량.XLS]_____1_c_MAYBE______2"/>
      <sheetName val="새공통(96임금인상기준)"/>
      <sheetName val="기성"/>
      <sheetName val="특별교실"/>
      <sheetName val="Sheet2 (2)"/>
      <sheetName val="기술부 VENDOR LIST"/>
      <sheetName val="원가계산서 "/>
      <sheetName val="(당평)자재"/>
      <sheetName val="당초명세(평)"/>
      <sheetName val="목록"/>
      <sheetName val="CATV"/>
      <sheetName val="공량산출근거서"/>
      <sheetName val="POWER"/>
      <sheetName val="참고사항"/>
      <sheetName val="관경별-퇴적깊이별 준설량(㎥당m)산정표"/>
      <sheetName val="환산"/>
      <sheetName val="건축토목내역"/>
      <sheetName val="INPUT"/>
      <sheetName val="ITEM"/>
      <sheetName val="WORK"/>
      <sheetName val="계양가시설"/>
      <sheetName val="토량산출서"/>
      <sheetName val="초"/>
      <sheetName val="205동"/>
      <sheetName val="교육종류"/>
      <sheetName val="수량집계표"/>
      <sheetName val="공종별수량집계"/>
      <sheetName val="산출내역"/>
      <sheetName val="제품별"/>
      <sheetName val="백룡교차로"/>
      <sheetName val="산정교차로"/>
      <sheetName val="라멘본체수량"/>
      <sheetName val="노임단가적용"/>
      <sheetName val="일위총괄"/>
      <sheetName val="토질조사"/>
      <sheetName val="DS0 단위"/>
      <sheetName val="DS1 단위"/>
      <sheetName val="연결관연장산출"/>
      <sheetName val="1.1.1.7 소방설비공사"/>
      <sheetName val="1.1.1.5 전등설비"/>
      <sheetName val="도봉2지구"/>
      <sheetName val="내력서"/>
      <sheetName val="설계설명서"/>
      <sheetName val="변경증감(물량)대비표"/>
      <sheetName val="자단"/>
      <sheetName val="표층포설및다짐"/>
      <sheetName val="[자재물량.XLS][자재물량.XLS][자재물량.XLS]["/>
      <sheetName val="[자재물량.XLS][자재물량.XLS][자재물량.XLS]\"/>
      <sheetName val="[자재물량.XLS][자재물량.XLS]\\유기한1\c\MA"/>
      <sheetName val="[자재물량.XLS]\\유기한1\c\MAYBE\자재물량.X"/>
      <sheetName val="편입용지조서"/>
      <sheetName val="EP0618"/>
      <sheetName val="R15"/>
      <sheetName val="산출내역서집계표"/>
      <sheetName val="개략도"/>
      <sheetName val="케이블LIST(접속)"/>
      <sheetName val="케이블LIST"/>
      <sheetName val="4배"/>
      <sheetName val="3배"/>
      <sheetName val="6배"/>
      <sheetName val="5배"/>
      <sheetName val="1배"/>
      <sheetName val="중기일위대가"/>
      <sheetName val="[자재물량.XLS]_____1_c_MAYBE______3"/>
      <sheetName val="[자재물량.XLS]_____1_c_MAYBE______4"/>
      <sheetName val="[자재물량.XLS]_____1_c_MAYBE______5"/>
      <sheetName val="[자재물량.XLS]_____1_c_MAYBE______7"/>
      <sheetName val="[자재물량.XLS]_____1_c_MAYBE______6"/>
      <sheetName val="[자재물량.XLS]_____1_c_MAYBE______8"/>
      <sheetName val="[자재물량.XLS]_____1_c_MAYBE______9"/>
      <sheetName val="오억미만"/>
      <sheetName val="현장"/>
      <sheetName val="일위목차"/>
      <sheetName val="계획금액"/>
      <sheetName val="교대(A1-A2)"/>
      <sheetName val="금강견적"/>
      <sheetName val="단가산출서"/>
      <sheetName val="호프"/>
      <sheetName val="통로box전기"/>
      <sheetName val="STEEL BOX 단면설계(SEC.8)"/>
      <sheetName val="세부내역"/>
      <sheetName val="WELDING"/>
      <sheetName val="DHEQSUPT"/>
      <sheetName val="식재인부"/>
      <sheetName val="적요"/>
      <sheetName val="명세서"/>
      <sheetName val="Factor"/>
      <sheetName val="대공종"/>
      <sheetName val="구조물"/>
      <sheetName val="대창(함평)"/>
      <sheetName val="대창(장성)"/>
      <sheetName val="대창(함평)-창열"/>
      <sheetName val="뚝토공"/>
      <sheetName val="감액총괄표"/>
      <sheetName val="익산"/>
      <sheetName val="2차총원가"/>
      <sheetName val="6PILE  (돌출)"/>
      <sheetName val="중요"/>
      <sheetName val="인건비기준"/>
      <sheetName val="Sheet1 (2)"/>
      <sheetName val="[자재물량.XLS]_____1_c_MAYBE_____10"/>
      <sheetName val="[자재물량.XLS]_____1_c_MAYBE_____11"/>
      <sheetName val="5.정산서"/>
      <sheetName val="[자재물량.XLS]_____1_c_MAYBE_____16"/>
      <sheetName val="[자재물량.XLS]_____1_c_MAYBE_____12"/>
      <sheetName val="[자재물량.XLS]_____1_c_MAYBE_____13"/>
      <sheetName val="[자재물량.XLS]_____1_c_MAYBE_____14"/>
      <sheetName val="[자재물량.XLS]_____1_c_MAYBE_____15"/>
      <sheetName val="SLAB&quot;1&quot;"/>
      <sheetName val="청 구"/>
      <sheetName val="식재일위대가"/>
      <sheetName val="전신환매도율"/>
      <sheetName val="내역을"/>
      <sheetName val="원가"/>
      <sheetName val="빗물받이(910-510-410)"/>
      <sheetName val="TOTAL_BOQ"/>
      <sheetName val="시설물기초"/>
      <sheetName val="예정공정표"/>
      <sheetName val="예산서"/>
      <sheetName val="x"/>
      <sheetName val="출력용"/>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refreshError="1"/>
      <sheetData sheetId="592" refreshError="1"/>
      <sheetData sheetId="593" refreshError="1"/>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refreshError="1"/>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일위대가 1"/>
      <sheetName val="설계내역서"/>
      <sheetName val="산거 1(인력투입)"/>
      <sheetName val="일위대가 2"/>
      <sheetName val="일위대가 3"/>
      <sheetName val="라멘토공"/>
      <sheetName val="2호맨홀공제수량"/>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일위대가 1"/>
      <sheetName val="설계내역서"/>
      <sheetName val="산거 1(인력투입)"/>
      <sheetName val="일위대가 2"/>
      <sheetName val="일위대가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
      <sheetName val="총괄내역서"/>
      <sheetName val="내역"/>
      <sheetName val="#REF"/>
      <sheetName val="토공(우물통,기타) "/>
      <sheetName val="물가대비표"/>
      <sheetName val="남평내역"/>
      <sheetName val="기계경비(시간당)"/>
      <sheetName val="램머"/>
      <sheetName val="임율촌"/>
      <sheetName val="DATE"/>
      <sheetName val="오수토공"/>
      <sheetName val="견적을지"/>
      <sheetName val="예산내역서"/>
      <sheetName val="골프장예산"/>
      <sheetName val="빌딩 안내"/>
      <sheetName val="9811"/>
      <sheetName val="단가"/>
      <sheetName val="구간공종"/>
      <sheetName val="연결임시"/>
      <sheetName val="__Sunwoo6_DAT__F__02d_________2"/>
      <sheetName val="__Sunwoo6_DAT__F__02d_________3"/>
      <sheetName val="__Sunwoo6_DAT__F__02d_________4"/>
      <sheetName val="약품설비"/>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산출근거"/>
      <sheetName val="슬래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자재집계표"/>
      <sheetName val="콘크리트"/>
      <sheetName val="철근집계표"/>
      <sheetName val="배수관"/>
      <sheetName val="골재집계표"/>
      <sheetName val="표지 (2)"/>
      <sheetName val="연결임시"/>
      <sheetName val="산출근거"/>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구조물공"/>
      <sheetName val="부대공"/>
      <sheetName val="배수공"/>
      <sheetName val="토공"/>
      <sheetName val="포장공"/>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내역서"/>
      <sheetName val="내역"/>
      <sheetName val="구조물공"/>
      <sheetName val="부대공"/>
      <sheetName val="배수공"/>
      <sheetName val="토공"/>
      <sheetName val="포장공"/>
      <sheetName val="2@ BOX"/>
      <sheetName val="연결임시"/>
      <sheetName val="3-2PS"/>
      <sheetName val="기계경비(시간당)"/>
      <sheetName val="램머"/>
      <sheetName val="장비집계"/>
      <sheetName val="3연box"/>
      <sheetName val="단 box"/>
      <sheetName val="측구공"/>
      <sheetName val="9902"/>
      <sheetName val="1호인버트수량"/>
      <sheetName val="교량하부공"/>
      <sheetName val="설계명세서"/>
      <sheetName val="구조물"/>
      <sheetName val="포장수량집계"/>
      <sheetName val="부대tu"/>
      <sheetName val="2호맨홀공제수량"/>
      <sheetName val="토공(우물통,기타) "/>
      <sheetName val="APT"/>
      <sheetName val="1호구조물"/>
      <sheetName val="#REF"/>
      <sheetName val="G.R300경비"/>
      <sheetName val="DATE"/>
      <sheetName val="용소리교"/>
      <sheetName val="직접인건비"/>
      <sheetName val="토사(PE)"/>
      <sheetName val="용역비산출"/>
      <sheetName val="산출근거"/>
      <sheetName val="표지"/>
      <sheetName val="석축설면"/>
      <sheetName val="슬래브"/>
      <sheetName val="NYS"/>
      <sheetName val="관로토공"/>
      <sheetName val="우수관"/>
      <sheetName val="8.PILE  (돌출)"/>
      <sheetName val="준검 내역서"/>
      <sheetName val="전체분"/>
      <sheetName val="경율산정.XLS"/>
      <sheetName val="6PILE  (돌출)"/>
      <sheetName val="갱문및옹벽집계"/>
      <sheetName val="구간산출"/>
      <sheetName val="수량산출"/>
      <sheetName val="Sheet1"/>
      <sheetName val="날개벽수량표"/>
      <sheetName val="내역서(교량)전체"/>
      <sheetName val="부대내역"/>
      <sheetName val="분뇨"/>
      <sheetName val="맨홀수량산출(A-LINE)"/>
      <sheetName val="단가산출표"/>
      <sheetName val="일위대가표"/>
      <sheetName val="중기사용료"/>
      <sheetName val="토목공사일반"/>
      <sheetName val="파일의이용"/>
      <sheetName val="guard(mac)"/>
      <sheetName va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설계예산서"/>
      <sheetName val="Sheet1"/>
      <sheetName val="#REF"/>
      <sheetName val="내역"/>
    </sheetNames>
    <sheetDataSet>
      <sheetData sheetId="0"/>
      <sheetData sheetId="1" refreshError="1"/>
      <sheetData sheetId="2" refreshError="1"/>
      <sheetData sheetId="3" refreshError="1"/>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Sheet1"/>
      <sheetName val="#REF"/>
      <sheetName val="2@ BOX"/>
      <sheetName val="연결임시"/>
      <sheetName val="실행대비"/>
      <sheetName val="노임단가"/>
      <sheetName val="물가시세"/>
      <sheetName val="내역"/>
      <sheetName val="슬래브"/>
      <sheetName val="구조물공"/>
      <sheetName val="부대공"/>
      <sheetName val="배수공"/>
      <sheetName val="토공"/>
      <sheetName val="포장공"/>
      <sheetName val="부대tu"/>
      <sheetName val="내역서"/>
      <sheetName val="2호맨홀공제수량"/>
      <sheetName val="우수관"/>
      <sheetName val="빗물받이(910-510-410)"/>
      <sheetName val="Sheet1 (2)"/>
      <sheetName val="구조물"/>
      <sheetName val="산출내역서집계표"/>
      <sheetName val="분전함신설"/>
      <sheetName val="접지1종"/>
      <sheetName val="토공(우물통,기타) "/>
      <sheetName val="측구공"/>
      <sheetName val="3연box"/>
      <sheetName val="단 box"/>
      <sheetName val="3-2PS"/>
      <sheetName val="9902"/>
      <sheetName val="보활"/>
      <sheetName val="구간별"/>
      <sheetName val="DATE"/>
      <sheetName val="수량3"/>
      <sheetName val="토사(PE)"/>
      <sheetName val="맨홀수량산출(A-LINE)"/>
      <sheetName val="건축공사"/>
      <sheetName val="도근좌표"/>
      <sheetName val="횡배수관"/>
      <sheetName val="청천내"/>
      <sheetName val="투찰금액"/>
      <sheetName val="맨홀수량산출"/>
      <sheetName val="교량하부공"/>
      <sheetName val="석축설면"/>
      <sheetName val="법면단"/>
      <sheetName val="부대내역"/>
      <sheetName val="기초일위"/>
      <sheetName val="G.R300경비"/>
      <sheetName val="내역서(교량)전체"/>
      <sheetName val="GI-LIST"/>
      <sheetName val="수량산출"/>
      <sheetName val="기초공"/>
      <sheetName val="기둥(원형)"/>
      <sheetName val="90.03실행 "/>
      <sheetName val="과속방지턱위치조서"/>
      <sheetName val="TOTAL_BOQ"/>
      <sheetName val="guard(mac)"/>
      <sheetName val="조명시설"/>
      <sheetName val="데이타"/>
      <sheetName val="관로토공"/>
      <sheetName val="본공사"/>
      <sheetName val="단위중량"/>
      <sheetName val="토공(우물통,기타)_"/>
      <sheetName val="하도급대비"/>
      <sheetName val="원가계산서"/>
      <sheetName val="신규(방류시설)"/>
      <sheetName val="8.PILE  (돌출)"/>
      <sheetName val="안정성검토"/>
      <sheetName val="하중계산"/>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2)"/>
      <sheetName val="간지"/>
      <sheetName val="자재"/>
      <sheetName val="공통 공종별터파기집계표"/>
      <sheetName val="가설건물수량"/>
      <sheetName val="가설방음판넬"/>
      <sheetName val="방음판넬 단위중량"/>
      <sheetName val="가설판넬,방진막 조서"/>
      <sheetName val="세륜집계"/>
      <sheetName val="자동세륜 단위중량"/>
      <sheetName val="세륜토공"/>
      <sheetName val="폐유류집계표"/>
      <sheetName val="폐유류 단위중량"/>
      <sheetName val="침사지집계표"/>
      <sheetName val="침사지 단위중량"/>
      <sheetName val="집수정집계"/>
      <sheetName val="1번침사지"/>
      <sheetName val="2번침사지"/>
      <sheetName val="3번침사지"/>
      <sheetName val="4번침사지"/>
      <sheetName val="5번침사지"/>
      <sheetName val="6번침사지"/>
      <sheetName val="7번침사지"/>
      <sheetName val="수량집계표"/>
      <sheetName val="메트형게비온단위수량"/>
      <sheetName val="게비온연장조서"/>
      <sheetName val="집계표"/>
      <sheetName val="토사측구집계표"/>
      <sheetName val="연장산출 "/>
      <sheetName val="단위토공 (pp)"/>
      <sheetName val="단위토공 (마대)"/>
      <sheetName val="Sheet2"/>
      <sheetName val="지하수개발재료집계표"/>
      <sheetName val="폐공토공산출"/>
      <sheetName val="폐공재료산출"/>
      <sheetName val="심정수량산출"/>
      <sheetName val="관정단위수량 (D50)"/>
      <sheetName val="우물단위수량 "/>
      <sheetName val="구영리"/>
      <sheetName val="Sheet1"/>
      <sheetName val="비옥토집계표"/>
      <sheetName val="비옥토 단위중량"/>
      <sheetName val="계단수량집계"/>
      <sheetName val="계단 단위수량 "/>
      <sheetName val="낙석방책수량집계0"/>
      <sheetName val="낙석방책기초수량집계"/>
      <sheetName val="낙석방책현황"/>
      <sheetName val="낙석방책단위수량"/>
      <sheetName val="임목폐기물집계표"/>
      <sheetName val="임목폐기물단위중량"/>
      <sheetName val="터파기및재료"/>
      <sheetName val="수량산출"/>
      <sheetName val="파일의이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 val="지구단위계획내역서"/>
      <sheetName val="기계가격"/>
      <sheetName val="Sheet1"/>
      <sheetName val="용소리교"/>
      <sheetName val="토사(PE)"/>
      <sheetName val="안전보건교육"/>
      <sheetName val="전체내역"/>
      <sheetName val="노임단가"/>
      <sheetName val="이토변실"/>
      <sheetName val="수량산출"/>
      <sheetName val="내역서"/>
      <sheetName val="BID"/>
      <sheetName val="이형관"/>
      <sheetName val="조건표"/>
      <sheetName val="날개벽수량표"/>
      <sheetName val="맨홀수량산출"/>
      <sheetName val="하남내역"/>
      <sheetName val="토공(우물통,기타) "/>
      <sheetName val="DATA 입력란"/>
      <sheetName val="1. 설계조건 2.단면가정 3. 하중계산"/>
      <sheetName val="우배수"/>
      <sheetName val="방음벽기초"/>
      <sheetName val="고양관재"/>
      <sheetName val="일위대가"/>
      <sheetName val="삼보지질"/>
      <sheetName val="공종"/>
      <sheetName val="연결임시"/>
      <sheetName val="Sheet5"/>
      <sheetName val="공사비_NDE"/>
      <sheetName val="4.2유효폭의 계산"/>
      <sheetName val="남평내역"/>
      <sheetName val="맨홀수량산출(A-LINE)"/>
      <sheetName val="투입집계표"/>
      <sheetName val="Sensitivity"/>
      <sheetName val="8.PILE  (돌출)"/>
      <sheetName val="이름정의"/>
      <sheetName val="초기화면"/>
      <sheetName val="구조물공"/>
      <sheetName val="배수공"/>
      <sheetName val="부대공"/>
      <sheetName val="토공"/>
      <sheetName val="포장공"/>
      <sheetName val="관로토공"/>
      <sheetName val="구역화물"/>
      <sheetName val="1호인버트수량"/>
      <sheetName val="2@ BOX"/>
      <sheetName val="관경"/>
      <sheetName val="기본일위"/>
      <sheetName val="대로근거"/>
      <sheetName val="총괄서"/>
      <sheetName val="내역"/>
      <sheetName val="총투입계"/>
      <sheetName val="간접비계산"/>
      <sheetName val="2호맨홀공제수량"/>
      <sheetName val="중기손료"/>
      <sheetName val="노임"/>
      <sheetName val="내역서(교량)전체"/>
      <sheetName val="부대tu"/>
      <sheetName val="구조물"/>
      <sheetName val="측구공"/>
      <sheetName val="교량하부공"/>
      <sheetName val="투찰금액"/>
      <sheetName val="평가데이터"/>
      <sheetName val="조명시설"/>
      <sheetName val="Macro1"/>
      <sheetName val="Macro2"/>
      <sheetName val="기계경비산출기준"/>
      <sheetName val="슬래브"/>
      <sheetName val="현장관리비"/>
      <sheetName val="장비비"/>
      <sheetName val="토목공사일반"/>
      <sheetName val="단가 및 재료비"/>
      <sheetName val="단가산출1"/>
      <sheetName val="단가산출2"/>
      <sheetName val="설계명세서"/>
      <sheetName val="#REF"/>
      <sheetName val="경율산정.XLS"/>
      <sheetName val="단가"/>
      <sheetName val="SORCE1"/>
      <sheetName val="가로등 조도계산"/>
      <sheetName val="3.3"/>
      <sheetName val="바닥판"/>
      <sheetName val="주빔의 설계"/>
      <sheetName val="입력DATA"/>
      <sheetName val="기계경비(시간당)"/>
      <sheetName val="램머"/>
      <sheetName val="9811"/>
      <sheetName val="상반기손익차2총괄"/>
      <sheetName val="시행예산"/>
      <sheetName val="검측서"/>
      <sheetName val="산근"/>
      <sheetName val="수주추정"/>
      <sheetName val="세금자료"/>
      <sheetName val="영업소실적"/>
      <sheetName val="함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남평내역"/>
      <sheetName val="기계경비(시간당)"/>
      <sheetName val="램머"/>
      <sheetName val="토목"/>
      <sheetName val="코드표"/>
      <sheetName val="자재코드"/>
      <sheetName val="WORK"/>
      <sheetName val="교량하부공"/>
      <sheetName val="토사(PE)"/>
      <sheetName val="부대tu"/>
      <sheetName val="설계명세서"/>
      <sheetName val="내역"/>
      <sheetName val="1호인버트수량"/>
      <sheetName val="수로BOX"/>
      <sheetName val="이름정의"/>
      <sheetName val="초기화면"/>
      <sheetName val="고양관재"/>
      <sheetName val="토공(우물통,기타) "/>
      <sheetName val="터파기및재료"/>
      <sheetName val="데이터"/>
      <sheetName val="설비"/>
      <sheetName val="요율"/>
      <sheetName val="자재대"/>
      <sheetName val="내역서01"/>
      <sheetName val="조건표"/>
      <sheetName val="Sheet1"/>
      <sheetName val="토사(PE "/>
      <sheetName val="토공"/>
      <sheetName val="경산"/>
      <sheetName val="구조물공"/>
      <sheetName val="배수공"/>
      <sheetName val="부대공"/>
      <sheetName val="포장공"/>
      <sheetName val="SORCE1"/>
      <sheetName val="계산서(곡선부)"/>
      <sheetName val="포장재료집계표"/>
      <sheetName val="평가내역"/>
      <sheetName val="Sensitivity"/>
      <sheetName val="단위수량"/>
      <sheetName val="가시설수량"/>
      <sheetName val="데이타"/>
      <sheetName val="고유코드_설계"/>
      <sheetName val="2호맨홀공제수량"/>
      <sheetName val="관로토공"/>
      <sheetName val="일위대가표"/>
      <sheetName val="용소리교"/>
      <sheetName val="G.R300경비"/>
      <sheetName val="구분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7.폐기물집계"/>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우수받이"/>
      <sheetName val="Sheet1 (2)"/>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bearing"/>
      <sheetName val="연동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관경고용테이프수집"/>
      <sheetName val="관경고용산근"/>
      <sheetName val="인건비 "/>
      <sheetName val="연결임시"/>
      <sheetName val="석축설면"/>
      <sheetName val="법면단"/>
      <sheetName val="기계가격"/>
      <sheetName val="시행예산"/>
      <sheetName val="도수로현황"/>
      <sheetName val="구조물"/>
      <sheetName val="배수관집계"/>
      <sheetName val="#REF"/>
      <sheetName val="설계조건"/>
      <sheetName val="안정계산"/>
      <sheetName val="단면검토"/>
      <sheetName val="DATA 입력란"/>
      <sheetName val="1. 설계조건 2.단면가정 3. 하중계산"/>
      <sheetName val="APT"/>
      <sheetName val="공사개요"/>
      <sheetName val="산출근거"/>
      <sheetName val="1_토총"/>
      <sheetName val="2_관로집"/>
      <sheetName val="3_구조물집계"/>
      <sheetName val="4_포장공"/>
      <sheetName val="5_부대공"/>
      <sheetName val="6_주요자재대"/>
      <sheetName val="7_폐기물"/>
      <sheetName val="측구공"/>
      <sheetName val="내역서"/>
      <sheetName val="맨홀수량산출(A-LINE)"/>
      <sheetName val="1-1합"/>
      <sheetName val="1-1오"/>
      <sheetName val="1-1우"/>
      <sheetName val="ygd1-2"/>
      <sheetName val="ygr1-3"/>
      <sheetName val="ygr1-2"/>
      <sheetName val="ygr1-4"/>
      <sheetName val="청천내"/>
      <sheetName val="4지구단위"/>
      <sheetName val="맨홀수량산출"/>
      <sheetName val="직접경비"/>
      <sheetName val="직접인건비"/>
      <sheetName val="6PILE  (돌출)"/>
      <sheetName val="내역서(교량)전체"/>
      <sheetName val="방음벽기초"/>
      <sheetName val="이토변실(A3-LINE)"/>
      <sheetName val="토적기초자료"/>
      <sheetName val="내#일산설치"/>
      <sheetName val="구간별"/>
      <sheetName val="공토공단위당"/>
      <sheetName val="3연box"/>
      <sheetName val="단 box"/>
      <sheetName val="분석투자 내역(광명)"/>
      <sheetName val="ABUT수량-A1"/>
      <sheetName val="수안보-MBR1"/>
      <sheetName val="교각별철근수량집계표"/>
      <sheetName val="파이프류"/>
      <sheetName val="옹벽기초자료"/>
      <sheetName val="현황산출서"/>
      <sheetName val="일위대가 1"/>
      <sheetName val="설계내역서"/>
      <sheetName val="산거 1(인력투입)"/>
      <sheetName val="일위대가 2"/>
      <sheetName val="일위대가 3"/>
      <sheetName val="지구단위계획내역서"/>
      <sheetName val="철거산출근거"/>
      <sheetName val="경율산정.XLS"/>
      <sheetName val="날개벽수량표"/>
      <sheetName val="조명시설"/>
      <sheetName val="계수시트"/>
      <sheetName val="원가계산서"/>
      <sheetName val="부대내역"/>
      <sheetName val="wall"/>
      <sheetName val="관구보호몰탈"/>
      <sheetName val="말뚝지지력산정"/>
      <sheetName val="투입집계표"/>
      <sheetName val="이형관재료표(A-L)"/>
      <sheetName val="해외(원화)"/>
      <sheetName val="공종"/>
      <sheetName val="A1"/>
      <sheetName val="기본단가표"/>
      <sheetName val="파일의이용"/>
      <sheetName val="일위대가(가설)"/>
      <sheetName val="집계표"/>
      <sheetName val="안정성검토"/>
      <sheetName val="하중계산"/>
      <sheetName val="설계기준"/>
      <sheetName val="01.10월"/>
      <sheetName val="횡배수관설치현황"/>
      <sheetName val="TOTAL_BOQ"/>
      <sheetName val="기본일위"/>
      <sheetName val="분뇨"/>
      <sheetName val="노임단가"/>
      <sheetName val="공구"/>
      <sheetName val="평균터파기고(1-2,ASP)"/>
      <sheetName val="Control"/>
      <sheetName val="Sheet5"/>
      <sheetName val="가시설단위수량"/>
      <sheetName val="겉표지"/>
      <sheetName val="구역화물"/>
      <sheetName val="8.PILE  (돌출)"/>
      <sheetName val="1호맨홀자연토공"/>
      <sheetName val="SG"/>
      <sheetName val="토사(PE_x0009_"/>
      <sheetName val="진주방향"/>
      <sheetName val="정부노임단가"/>
      <sheetName val="범례표"/>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summary"/>
      <sheetName val="chart"/>
      <sheetName val="chart update"/>
      <sheetName val="남평1"/>
      <sheetName val="남평2"/>
      <sheetName val="남평3"/>
      <sheetName val="회동1"/>
      <sheetName val="회동2"/>
      <sheetName val="회동3"/>
      <sheetName val="회동4"/>
      <sheetName val="총괄내역서"/>
      <sheetName val="변수값"/>
      <sheetName val="중기상차"/>
      <sheetName val="AS복구"/>
      <sheetName val="중기터파기"/>
      <sheetName val="장비집계"/>
      <sheetName val="가도공"/>
      <sheetName val="우수"/>
      <sheetName val="기초공"/>
      <sheetName val="기둥(원형)"/>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공사설명서"/>
      <sheetName val="레미콘"/>
      <sheetName val="pe이중벽관"/>
      <sheetName val="pe이중벽관 (우수)"/>
      <sheetName val="D100관"/>
      <sheetName val="D16"/>
      <sheetName val="D20"/>
      <sheetName val="D25"/>
      <sheetName val="D50"/>
      <sheetName val="D75,D100"/>
      <sheetName val="SLAB"/>
      <sheetName val="토공 total"/>
      <sheetName val="9902"/>
      <sheetName val="골재집계"/>
      <sheetName val="자갈,시멘트,모래산출"/>
      <sheetName val="슬래브"/>
      <sheetName val="토목검측서"/>
      <sheetName val="CTEMCOST"/>
      <sheetName val="자재단가"/>
      <sheetName val="역T형옹벽(3.0)"/>
      <sheetName val="인구"/>
      <sheetName val="환경평가"/>
      <sheetName val="전력구구조물산근"/>
      <sheetName val="국산화"/>
      <sheetName val="값"/>
      <sheetName val="단위중량"/>
      <sheetName val="교각별수량"/>
      <sheetName val="중기손료"/>
      <sheetName val="노임"/>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상반기손익차2총괄"/>
      <sheetName val="총괄표"/>
      <sheetName val="공사비_NDE"/>
      <sheetName val="기자재대비표"/>
      <sheetName val="합계"/>
      <sheetName val="일위목록"/>
      <sheetName val="구천"/>
      <sheetName val="H PILE수량"/>
      <sheetName val="도대하도변경최종정산조경"/>
      <sheetName val="우배수"/>
      <sheetName val="마산방향"/>
      <sheetName val="단가일람"/>
      <sheetName val="가로등 조도계산"/>
      <sheetName val="총괄"/>
      <sheetName val="조경일람"/>
      <sheetName val="내역서(전기)"/>
      <sheetName val="관접합및부설"/>
      <sheetName val="구조물철거타공정이월"/>
      <sheetName val="관급자재대"/>
      <sheetName val="고압수량(철거)"/>
      <sheetName val="총괄내역서(설계)"/>
      <sheetName val="해평견적"/>
      <sheetName val="자압"/>
      <sheetName val="식재인부"/>
      <sheetName val="VII-2현장경비"/>
      <sheetName val="수량집계"/>
      <sheetName val="2@ BOX"/>
      <sheetName val="MOTOR"/>
      <sheetName val="변경원가서갑"/>
      <sheetName val="지구단위계획"/>
      <sheetName val="공종단가"/>
      <sheetName val="진천방향"/>
      <sheetName val="전차선로 물량표"/>
      <sheetName val="한강운반비"/>
      <sheetName val="공통(20-91)"/>
      <sheetName val="고재중량"/>
      <sheetName val="중기사용료산출근거"/>
      <sheetName val="단가 및 재료비"/>
      <sheetName val="지구단위계획수립(공사수행)"/>
      <sheetName val="주공 갑지"/>
      <sheetName val="을지"/>
      <sheetName val="소방일위 "/>
      <sheetName val="암거"/>
      <sheetName val="가정연䊰"/>
      <sheetName val="장비단가(010427)"/>
      <sheetName val="산근"/>
      <sheetName val="9811"/>
      <sheetName val="원가계산"/>
      <sheetName val="세금자료"/>
      <sheetName val="기초자료"/>
      <sheetName val="수량BOQ"/>
      <sheetName val="단가산출서(기계)"/>
      <sheetName val="3련 BOX"/>
      <sheetName val="5.배수관로"/>
      <sheetName val="주요자재"/>
      <sheetName val="폐기물처리"/>
      <sheetName val="기기리스트"/>
      <sheetName val="3.2 3차처리시설"/>
      <sheetName val="자재집계"/>
      <sheetName val="설비동집계표-전체"/>
      <sheetName val="설비동집계"/>
      <sheetName val="설비동산근"/>
      <sheetName val="불인산저장조집계"/>
      <sheetName val="설비동-불인산저장조"/>
      <sheetName val="왕십리방향"/>
      <sheetName val="집수정(600-700)"/>
      <sheetName val="원형맨홀수량"/>
      <sheetName val="수목표준대가"/>
      <sheetName val="COVER"/>
      <sheetName val="지수"/>
      <sheetName val="증감내역서"/>
      <sheetName val="계산식"/>
      <sheetName val="차수별내역서"/>
      <sheetName val="nys"/>
      <sheetName val="상부집계표"/>
      <sheetName val="관경별내역서"/>
      <sheetName val="토공산근"/>
      <sheetName val="자재"/>
      <sheetName val="삭제및변경불가"/>
      <sheetName val="1-4-2.관(약)"/>
      <sheetName val="BD"/>
      <sheetName val="개산공사비"/>
      <sheetName val="-레미콘집계"/>
      <sheetName val="-몰탈콘크리트"/>
      <sheetName val="-철근집계"/>
      <sheetName val="포장재료(1)"/>
      <sheetName val="-흄관집계"/>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부시수량"/>
      <sheetName val="guard(mac)"/>
      <sheetName val="용역비내역-진짜"/>
      <sheetName val="금액"/>
      <sheetName val="일위대가목차"/>
      <sheetName val="건축내역"/>
      <sheetName val="교각1"/>
      <sheetName val="5.정산서"/>
      <sheetName val="Total"/>
      <sheetName val="D"/>
      <sheetName val="2003상반기노임기준"/>
      <sheetName val="가점"/>
      <sheetName val="index"/>
      <sheetName val="etc"/>
      <sheetName val="data"/>
      <sheetName val="슬래브(유곡)"/>
      <sheetName val="자료"/>
      <sheetName val="견적대비표"/>
      <sheetName val="개비온집계"/>
      <sheetName val="개비온 단위"/>
      <sheetName val="비탈면보호공수량산출"/>
      <sheetName val="SAMPLE!"/>
      <sheetName val="이티입력"/>
      <sheetName val="N賃率-職"/>
      <sheetName val="1.설계조건"/>
      <sheetName val="bm(CIcable)"/>
      <sheetName val="5.소재"/>
      <sheetName val="노무단가"/>
      <sheetName val="노무비"/>
      <sheetName val="노견단위수량"/>
      <sheetName val="연결관산출조서"/>
      <sheetName val="동해title"/>
      <sheetName val="음봉방향"/>
      <sheetName val="교대"/>
      <sheetName val="대치판정"/>
      <sheetName val="건축내역서"/>
      <sheetName val="설비내역서"/>
      <sheetName val="전기내역서"/>
      <sheetName val="횡배수관재료-"/>
      <sheetName val="계산서(직선부)"/>
      <sheetName val="콘크리트측구연장"/>
      <sheetName val="-배수구조물공토공"/>
      <sheetName val="기둥"/>
      <sheetName val="저판(버림100)"/>
      <sheetName val="용량(1-2)"/>
      <sheetName val="군남내역서"/>
      <sheetName val="견적서-을지"/>
      <sheetName val="COPING"/>
      <sheetName val="산근1,2"/>
      <sheetName val="약품공급2"/>
      <sheetName val="날개벽(시점좌측)"/>
      <sheetName val="경상비"/>
      <sheetName val="실행대비"/>
      <sheetName val="JUCK"/>
      <sheetName val="원가"/>
      <sheetName val="수지표"/>
      <sheetName val="셀명"/>
      <sheetName val="공사"/>
      <sheetName val="2000,9월 일위"/>
      <sheetName val="공통단가"/>
      <sheetName val="단가조사"/>
      <sheetName val="재료비"/>
      <sheetName val="운반비"/>
      <sheetName val="단가표"/>
      <sheetName val="보차도경계석"/>
      <sheetName val="데리네이타현황"/>
      <sheetName val="P-산#1-1(WOWA1)"/>
      <sheetName val="기초입력 DATA"/>
      <sheetName val="입찰"/>
      <sheetName val="현경"/>
      <sheetName val="L형 옹벽"/>
      <sheetName val="4차원가계산서"/>
      <sheetName val="-치수표(곡선부)"/>
      <sheetName val="설 계"/>
      <sheetName val="법면설면"/>
      <sheetName val="석축단"/>
      <sheetName val="법면수집"/>
      <sheetName val="인건비"/>
      <sheetName val="단면A-A(TR)"/>
      <sheetName val="도급"/>
      <sheetName val="POOM_MOTO"/>
      <sheetName val="지급자재"/>
      <sheetName val="토공연장"/>
      <sheetName val="설계예시"/>
      <sheetName val="일위산출"/>
      <sheetName val="SULKEA"/>
      <sheetName val="갑(전기)"/>
      <sheetName val="해외"/>
      <sheetName val="토목공사"/>
      <sheetName val="우수공"/>
      <sheetName val="SLAB&quot;1&quot;"/>
      <sheetName val="J直材4"/>
      <sheetName val="토공유용계획"/>
      <sheetName val="유입관로집계"/>
      <sheetName val="유입관로토적"/>
      <sheetName val="처리장집계"/>
      <sheetName val="처리장토적"/>
      <sheetName val="진입도로토적"/>
      <sheetName val="전기일위대가"/>
      <sheetName val="역T형교대(말뚝기초)"/>
      <sheetName val="깨기"/>
      <sheetName val="7월11일"/>
      <sheetName val="CON'C"/>
      <sheetName val="8.석축단위(H=1.5M)"/>
      <sheetName val="배수장토목공사비"/>
      <sheetName val="강교(Sub)"/>
      <sheetName val="Sheet2"/>
      <sheetName val="공사요율"/>
      <sheetName val="기초자료입력"/>
      <sheetName val="입력란"/>
      <sheetName val="97노임단가"/>
      <sheetName val="총괄집계_"/>
      <sheetName val="날개벽철근집계_"/>
      <sheetName val="PVC접합개소_산출서"/>
      <sheetName val="1_토공집계"/>
      <sheetName val="2_관대집계표"/>
      <sheetName val="3_구조물공"/>
      <sheetName val="7_폐기물집계"/>
      <sheetName val="Sheet17"/>
      <sheetName val="BOX"/>
      <sheetName val="감시비교(자동제어비교)"/>
      <sheetName val="CODE"/>
      <sheetName val="FOB발"/>
      <sheetName val="마산방향철근집계"/>
      <sheetName val="조건"/>
      <sheetName val="원형1호맨홀토공수량"/>
      <sheetName val="경비단가"/>
      <sheetName val="부하계산서"/>
      <sheetName val="일위대가 "/>
      <sheetName val="실행내역"/>
      <sheetName val="★도급내역(2공구)"/>
      <sheetName val="LP-S"/>
      <sheetName val="공사비 증감 내역서"/>
      <sheetName val="지장물C"/>
      <sheetName val="설계예산서"/>
      <sheetName val="예산내역서"/>
      <sheetName val="대로근거"/>
      <sheetName val="물가대비표"/>
      <sheetName val="공사비"/>
      <sheetName val="차액보증"/>
      <sheetName val="맨홀수량집계"/>
      <sheetName val="제잡비계산"/>
      <sheetName val="중기조종사 단위단가"/>
      <sheetName val="아파트 내역"/>
      <sheetName val="인천성심병원"/>
      <sheetName val="설계내역"/>
      <sheetName val="우각부보강"/>
      <sheetName val="기초단가"/>
      <sheetName val="BID"/>
      <sheetName val="단면가정"/>
      <sheetName val="70%"/>
      <sheetName val="산출내역서"/>
      <sheetName val="T13(P68~72,78)"/>
      <sheetName val="부하(성남)"/>
      <sheetName val="구동"/>
      <sheetName val="원가계산 (2)"/>
      <sheetName val="일위대가(계측기설치)"/>
      <sheetName val="단위수량(출력X)"/>
      <sheetName val="수량산출서 (2)"/>
      <sheetName val="CAL"/>
      <sheetName val="토공정보"/>
      <sheetName val="단위수량산출"/>
      <sheetName val="INTRO."/>
      <sheetName val="S0"/>
      <sheetName val="예산명세서"/>
      <sheetName val="자료입력"/>
      <sheetName val="제품"/>
      <sheetName val="HVAC"/>
      <sheetName val="맨홀수량"/>
      <sheetName val="투찰가"/>
      <sheetName val="목포방향"/>
      <sheetName val="시점부교대"/>
      <sheetName val="산출내역서집계표"/>
      <sheetName val="1공구"/>
      <sheetName val="전기공사"/>
      <sheetName val="물푸기집계"/>
      <sheetName val="관로구간산출(H)"/>
      <sheetName val="물푸기산근"/>
      <sheetName val="매입세율"/>
      <sheetName val="단가산출내역(노임부분수정)"/>
      <sheetName val="INPUT"/>
      <sheetName val="A LINE"/>
      <sheetName val="7단가"/>
      <sheetName val="대림경상68억"/>
      <sheetName val="3"/>
      <sheetName val="노무비단가"/>
      <sheetName val="A1-DATA"/>
      <sheetName val="단면"/>
      <sheetName val="평가데이터"/>
      <sheetName val="하수급견적대비"/>
      <sheetName val="기준액"/>
      <sheetName val="실행철강하도"/>
      <sheetName val="SPEC"/>
      <sheetName val="R15"/>
      <sheetName val="에너지요금"/>
      <sheetName val="b_balju"/>
      <sheetName val="준검 내역서"/>
      <sheetName val="공사비집계표(서해안고속도로)"/>
      <sheetName val="3.하중산정4.지지력"/>
      <sheetName val="경비집계"/>
      <sheetName val="General Data"/>
      <sheetName val="구간공종"/>
      <sheetName val="9GNG운반"/>
      <sheetName val="실행(표지,갑,을)"/>
      <sheetName val="실행"/>
      <sheetName val="실행(ALT1)"/>
      <sheetName val="갑지"/>
      <sheetName val="6호기"/>
      <sheetName val="1-1평균터파기고(1)"/>
      <sheetName val="모래기초 (2)"/>
      <sheetName val="관보호공단위수량"/>
      <sheetName val="국민연금표"/>
      <sheetName val="내역1"/>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안전보건교육"/>
      <sheetName val="99노임단가"/>
      <sheetName val="25.보증금(임차보증금외)"/>
      <sheetName val="검측서"/>
      <sheetName val="별표 "/>
      <sheetName val="기준표"/>
      <sheetName val="anchor"/>
      <sheetName val="복공및주형(수직)"/>
      <sheetName val="투입내역"/>
      <sheetName val="구조물공집계"/>
      <sheetName val="BEND LOSS"/>
      <sheetName val="금액내역서"/>
      <sheetName val="토공(우물통,기타)_"/>
      <sheetName val="Sheet1_(2)"/>
      <sheetName val="배수공총괄_집계표(횡)"/>
      <sheetName val="보차도경계석_조서"/>
      <sheetName val="맨홀집계표_"/>
      <sheetName val="산출근거(마산,_만천,_가례)"/>
      <sheetName val="산출근거(가설도로_조성)"/>
      <sheetName val="산출근거(가설도로_성토다짐)"/>
      <sheetName val="산출근거(가설도로_살수)"/>
      <sheetName val="산출근거(가설도로_유지보수)"/>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21301동"/>
      <sheetName val="BOQ(전체)"/>
      <sheetName val="신당동산출근거"/>
      <sheetName val="DATA1"/>
      <sheetName val="상부공"/>
      <sheetName val="자압1"/>
      <sheetName val="3.공통공사대비"/>
      <sheetName val="관경결정"/>
      <sheetName val="단가조사서"/>
      <sheetName val="5.모델링"/>
      <sheetName val="암거공"/>
      <sheetName val="깨기 총괄"/>
      <sheetName val="중로근거"/>
      <sheetName val="노무"/>
      <sheetName val="설계"/>
      <sheetName val="일위대가(건축)"/>
      <sheetName val="입찰안"/>
      <sheetName val="천방교접속"/>
      <sheetName val="대포2교접속"/>
      <sheetName val="수압시험수집"/>
      <sheetName val="수압시험산근"/>
      <sheetName val="참조-(2)"/>
      <sheetName val="Macro2"/>
      <sheetName val="Macro1"/>
      <sheetName val="조명율표"/>
      <sheetName val="인부노임"/>
      <sheetName val="기계경비"/>
      <sheetName val="L_RPTB02_01"/>
      <sheetName val="노임단가(2009.상)"/>
      <sheetName val="10.1 중기기초단가"/>
      <sheetName val="ilch"/>
      <sheetName val="실행예산"/>
      <sheetName val="자재단가_사급"/>
      <sheetName val="중기적산목록"/>
      <sheetName val="예산서"/>
      <sheetName val="서∼군(2)"/>
      <sheetName val="단가및재료비"/>
      <sheetName val="잡비계산"/>
      <sheetName val="편입용지조서"/>
      <sheetName val="2.단면가정"/>
      <sheetName val="타기관"/>
      <sheetName val="2. 공원조도"/>
      <sheetName val="자재목록"/>
      <sheetName val="입력"/>
      <sheetName val="tggwan(mac)"/>
      <sheetName val="공비대비"/>
      <sheetName val="등록자료"/>
      <sheetName val="상수도토공집계표"/>
      <sheetName val="전기"/>
      <sheetName val="구의33고"/>
      <sheetName val="수로단위수량"/>
      <sheetName val="용집"/>
      <sheetName val="JUCKEYK"/>
      <sheetName val="기계상세"/>
      <sheetName val="남양주부대"/>
      <sheetName val="INFO"/>
      <sheetName val="뚝토공"/>
      <sheetName val="CABLE SIZE-3"/>
      <sheetName val="연결관암거"/>
      <sheetName val="(전기)설계예산서"/>
      <sheetName val="SE-611"/>
      <sheetName val="조작대(1연)"/>
      <sheetName val="이토변실"/>
      <sheetName val="물가자료"/>
      <sheetName val="Macro(차단기)"/>
      <sheetName val="Data&amp;Result"/>
      <sheetName val="3지구단위"/>
      <sheetName val="내역서(기계)"/>
      <sheetName val="DAN"/>
      <sheetName val="TYPE-1"/>
      <sheetName val="gvl"/>
      <sheetName val="당초계약"/>
      <sheetName val="TYPE-A"/>
      <sheetName val="날개벽"/>
      <sheetName val="static.cal"/>
      <sheetName val="광양 3기 유입수"/>
      <sheetName val="내역서변경성원"/>
      <sheetName val="MSG 수량"/>
      <sheetName val="입력자료(노무비)"/>
      <sheetName val="흄관기초"/>
      <sheetName val="3BL공동구 수량"/>
      <sheetName val="전선 및 전선관"/>
      <sheetName val="H-PILE수량집계"/>
      <sheetName val="위치조서"/>
      <sheetName val="집수정단위수량600 "/>
      <sheetName val="S.중기사용료"/>
      <sheetName val="1호맨홀토공"/>
      <sheetName val="Cost bd-&quot;A&quot;"/>
      <sheetName val="일위대가(노임수정(완),_자재_및_물린단산수정필요)"/>
      <sheetName val="시험비_단가"/>
      <sheetName val="1-4-2_관(약)"/>
      <sheetName val="전차선로_물량표"/>
      <sheetName val="pe이중벽관_(우수)"/>
      <sheetName val="토적표"/>
      <sheetName val="배수공수집"/>
      <sheetName val="중기사용료"/>
      <sheetName val="소비자가"/>
      <sheetName val="내역서갑지"/>
      <sheetName val="내역서을지"/>
      <sheetName val="단가산출"/>
      <sheetName val="공사비증감"/>
      <sheetName val="상호참고자료"/>
      <sheetName val="공사기본내용입력"/>
      <sheetName val="발주처자료입력"/>
      <sheetName val="회사기본자료"/>
      <sheetName val="하자보증자료"/>
      <sheetName val="기술자관련자료"/>
      <sheetName val="입찰견적보고서"/>
      <sheetName val="용수량(생활용수)"/>
      <sheetName val="3.바닥판설계"/>
      <sheetName val="(A)내역서"/>
      <sheetName val="수량산출서"/>
      <sheetName val="기본자료"/>
      <sheetName val="교각(P1)수량"/>
      <sheetName val="물가시세"/>
      <sheetName val="목차"/>
      <sheetName val="합계금액"/>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STEEL BOX 단면설계(SEC.8)"/>
      <sheetName val="woo(mac)"/>
      <sheetName val="을"/>
      <sheetName val="설명"/>
      <sheetName val="4차공사"/>
      <sheetName val="접합 및 부설 "/>
      <sheetName val="총_구조물공"/>
      <sheetName val="수자재단위당"/>
      <sheetName val="EP0618"/>
      <sheetName val="type-F"/>
      <sheetName val="구체"/>
      <sheetName val="좌측날개벽"/>
      <sheetName val="우측날개벽"/>
      <sheetName val="내역갑지"/>
      <sheetName val="오수관연장산출"/>
      <sheetName val="가감수량"/>
      <sheetName val="표  지"/>
      <sheetName val="2000년1차"/>
      <sheetName val="2000전체분"/>
      <sheetName val="품셈TABLE"/>
      <sheetName val="용산1(해보)"/>
      <sheetName val="토공수량산출"/>
      <sheetName val="토적계산서"/>
      <sheetName val="쌍송교"/>
      <sheetName val="하부철근수량"/>
      <sheetName val="기자재단가조사서"/>
      <sheetName val="신규노무비"/>
      <sheetName val="교각계산"/>
      <sheetName val="배수내역"/>
      <sheetName val="조경식재굴취"/>
      <sheetName val="조경유지관리"/>
      <sheetName val="인력터파기품"/>
      <sheetName val="컨테이너"/>
      <sheetName val="현장관리비"/>
      <sheetName val="조달청적격심사"/>
      <sheetName val="수량"/>
      <sheetName val="교사기준면적(초등)"/>
      <sheetName val="수목단가"/>
      <sheetName val="시설수량표"/>
      <sheetName val="식재수량표"/>
      <sheetName val="참고사항"/>
      <sheetName val="근로자자료입력"/>
      <sheetName val="신우"/>
      <sheetName val="I.설계조건"/>
      <sheetName val="대비"/>
      <sheetName val="대정2공구"/>
      <sheetName val="재료집계"/>
      <sheetName val="공통가설"/>
      <sheetName val="EQT-ESTN"/>
      <sheetName val="6공구(당초)"/>
      <sheetName val="시설일위"/>
      <sheetName val="플랜트 설치"/>
      <sheetName val="교량전기"/>
      <sheetName val="손익분석"/>
      <sheetName val="1-1"/>
      <sheetName val="설계가"/>
      <sheetName val="잡철물"/>
      <sheetName val="당초"/>
      <sheetName val="MFAB"/>
      <sheetName val="MFRT"/>
      <sheetName val="MPKG"/>
      <sheetName val="MPRD"/>
      <sheetName val="역T형단위수량"/>
      <sheetName val="다이꾸"/>
      <sheetName val="기존도수로깨기"/>
      <sheetName val="일반수량"/>
      <sheetName val="투자비"/>
      <sheetName val="조성원가DATA"/>
      <sheetName val="사업비"/>
      <sheetName val="영동(D)"/>
      <sheetName val="총계"/>
      <sheetName val="토공집계"/>
      <sheetName val="용수량_생활용수_"/>
      <sheetName val="간접비계산"/>
      <sheetName val="2공구산출내역"/>
      <sheetName val="토적(3차분)"/>
      <sheetName val="토량운반계산"/>
      <sheetName val="ㄱ"/>
      <sheetName val="단가비교표"/>
      <sheetName val="노무비 근거"/>
      <sheetName val="200"/>
      <sheetName val="중기솔뇨"/>
      <sheetName val="본체"/>
      <sheetName val="c_balju"/>
      <sheetName val="노임이"/>
      <sheetName val="교사기준면적(초)"/>
      <sheetName val="도로경계블럭연장조서"/>
      <sheetName val="원가계산서구조조정"/>
      <sheetName val="도로포장면적산출(1)"/>
      <sheetName val="견적서을지"/>
      <sheetName val="견적"/>
      <sheetName val="내역서적용수량"/>
      <sheetName val="정부노임"/>
      <sheetName val="현장관리비집계표"/>
      <sheetName val="40단가산출서"/>
      <sheetName val="40집계"/>
      <sheetName val="BQ(실행)"/>
      <sheetName val="C3"/>
      <sheetName val="산출"/>
      <sheetName val="백호우계수"/>
      <sheetName val="[고양관재.XLSŝ보차도경계석집계표(종)"/>
      <sheetName val="취수탑"/>
      <sheetName val="4.2.1 마루높이 검토"/>
      <sheetName val="1월요청,실사(운용통보기준)"/>
      <sheetName val="ⴭⴭⴭⴭ"/>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총괄 내역서"/>
      <sheetName val="적용단위길이"/>
      <sheetName val="교대(A1)"/>
      <sheetName val="계림(함평)"/>
      <sheetName val="계림(장성)"/>
      <sheetName val="unitpric"/>
      <sheetName val="noyim"/>
      <sheetName val="5지구단위"/>
      <sheetName val="9509"/>
      <sheetName val="본선토공수량산출근거"/>
      <sheetName val="구간산출"/>
      <sheetName val="RangeObject"/>
      <sheetName val="가로등내"/>
      <sheetName val="덕전리"/>
      <sheetName val="단면 (2)"/>
      <sheetName val="2"/>
      <sheetName val="7.PILE  (돌출)"/>
      <sheetName val="전등설비"/>
      <sheetName val="Y-WORK"/>
      <sheetName val="통관-유입(벌어짐)유출(도수)"/>
      <sheetName val="배수지집꓄표"/>
      <sheetName val="밀도포장수량집계표"/>
      <sheetName val="식재일위"/>
      <sheetName val="토목공사일반"/>
      <sheetName val="BQMP"/>
      <sheetName val="정산서"/>
      <sheetName val="보호"/>
      <sheetName val="R&amp;D"/>
      <sheetName val="아스팔트 포장총괄집계표"/>
      <sheetName val="1호구조물"/>
      <sheetName val="단가(자재)"/>
      <sheetName val="단가(노임)"/>
      <sheetName val="기초목록"/>
      <sheetName val="효성CB 1P기초"/>
      <sheetName val="문학간접"/>
      <sheetName val="간접"/>
      <sheetName val="소방"/>
      <sheetName val="합천내역"/>
      <sheetName val="표지세로"/>
      <sheetName val="설계변경내역서"/>
      <sheetName val="단위목록"/>
      <sheetName val="시험비"/>
      <sheetName val="일위대가목록"/>
      <sheetName val="상부수량(1)"/>
      <sheetName val="제원입력"/>
      <sheetName val="이형관"/>
      <sheetName val="중기일위대가"/>
      <sheetName val="배수공1"/>
      <sheetName val="오수토공"/>
      <sheetName val="0.단가"/>
      <sheetName val="구룡간선입력"/>
      <sheetName val="장비경비"/>
      <sheetName val="역T형"/>
      <sheetName val="교대시점"/>
      <sheetName val="철콘"/>
      <sheetName val="인건-측정"/>
      <sheetName val="2.가정단면"/>
      <sheetName val="노단"/>
      <sheetName val="단산"/>
      <sheetName val="명세"/>
      <sheetName val="일대"/>
      <sheetName val="단중표-ST"/>
      <sheetName val="design criteria"/>
      <sheetName val="U-PLATE"/>
      <sheetName val="VENDOR LIST"/>
      <sheetName val="공통비"/>
      <sheetName val="명단"/>
      <sheetName val="기계공사"/>
      <sheetName val="청주-교대(A1)"/>
      <sheetName val="산1~6"/>
      <sheetName val="직노"/>
      <sheetName val="시중노임(공사)"/>
      <sheetName val="증감대비"/>
      <sheetName val="CAT_5"/>
      <sheetName val="공문"/>
      <sheetName val="D-623D"/>
      <sheetName val="steel data sheet"/>
      <sheetName val="전기실(고압)"/>
      <sheetName val="흥양2교토공집계표"/>
      <sheetName val="2.토목공사"/>
      <sheetName val="2.고용보험료산출근거"/>
      <sheetName val="돌담교 상부수량"/>
      <sheetName val="경비"/>
      <sheetName val="투찰금액"/>
      <sheetName val="토공계산서(부체도로)"/>
      <sheetName val="단가설계"/>
      <sheetName val="SANBAISU"/>
      <sheetName val="입력자료"/>
      <sheetName val="INDEX  LIST"/>
      <sheetName val="98년도 투자현황"/>
      <sheetName val="계정"/>
      <sheetName val="온도 데이터"/>
      <sheetName val="A2"/>
      <sheetName val="설계산출기초"/>
      <sheetName val="도급예산내역서봉투"/>
      <sheetName val="공사원가계산서"/>
      <sheetName val="설계산출표지"/>
      <sheetName val="도급예산내역서총괄표"/>
      <sheetName val="을부담운반비"/>
      <sheetName val="운반비산출"/>
      <sheetName val="골막이(야매)"/>
      <sheetName val="대창(함평)"/>
      <sheetName val="대창(장성)"/>
      <sheetName val="관급자재"/>
      <sheetName val="변경관급자재"/>
      <sheetName val="부분별수량산출(조합기초)"/>
      <sheetName val="단가목록"/>
      <sheetName val="4.중기단가산출"/>
      <sheetName val="1.물가시세표"/>
      <sheetName val="건축명"/>
      <sheetName val="기계명"/>
      <sheetName val="전기명"/>
      <sheetName val="도근좌표"/>
      <sheetName val="물돌리기수량집계"/>
      <sheetName val="물돌리기연장산출"/>
      <sheetName val="물돌리기"/>
      <sheetName val="PIPE"/>
      <sheetName val="공기"/>
      <sheetName val="금전출납"/>
      <sheetName val="직영명부"/>
      <sheetName val="기자재비"/>
      <sheetName val="6PILE__(돌출)"/>
      <sheetName val="Sheet3_(2)"/>
      <sheetName val="chart_update"/>
      <sheetName val="역T형옹벽(3_0)"/>
      <sheetName val="토사(PE_"/>
      <sheetName val="토사(PE_1"/>
      <sheetName val="2__공원조도"/>
      <sheetName val="환경성_산출근거"/>
      <sheetName val="재해성_산출근거"/>
      <sheetName val="적성평가_산출근거"/>
      <sheetName val="H_PILE수량"/>
      <sheetName val="단가_및_재료비"/>
      <sheetName val="8_PILE__(돌출)"/>
      <sheetName val="3련_BOX"/>
      <sheetName val="5_배수관로"/>
      <sheetName val="3_2_3차처리시설"/>
      <sheetName val="토공_total"/>
      <sheetName val="아스팔트_포장총괄집계표"/>
      <sheetName val="준검_내역서"/>
      <sheetName val="3_하중산정4_지지력"/>
      <sheetName val="General_Data"/>
      <sheetName val="일위대가_"/>
      <sheetName val="삼보지질"/>
      <sheetName val="출력안함xxx컨테이너이동집계"/>
      <sheetName val="출력안함xxx교통안전시설집계표"/>
      <sheetName val="bm(CI磓伶저俽ꀊ"/>
      <sheetName val="고상실행"/>
      <sheetName val="공종(철거)"/>
      <sheetName val="1.수량집계"/>
      <sheetName val="내역서1999.8최종"/>
      <sheetName val="S"/>
      <sheetName val="포장수량집계"/>
      <sheetName val="사진내용 입력"/>
      <sheetName val="순공사비"/>
      <sheetName val="입력데이터"/>
      <sheetName val="매설지선굴착"/>
      <sheetName val="단가결정"/>
      <sheetName val="적현로"/>
      <sheetName val="토적표(2차기성)"/>
      <sheetName val="지수적용공사비내역서"/>
      <sheetName val="1호맨홀가감수량"/>
      <sheetName val="가시설(TYPE-A)"/>
      <sheetName val="1호맨홀수량산출"/>
      <sheetName val="역T형(H=6.0) (2)"/>
      <sheetName val="계약서"/>
      <sheetName val="࠶IĂ_x0000_嫗ऀࠀ"/>
      <sheetName val="ITEM"/>
      <sheetName val="6-1. 관개량조서"/>
      <sheetName val="교대(A1-A2)"/>
      <sheetName val="재료비단가"/>
      <sheetName val="1,2공구원가계산서"/>
      <sheetName val="1공구산출내역서"/>
      <sheetName val="기초코드"/>
      <sheetName val="버스운행안내"/>
      <sheetName val="예방접종계획"/>
      <sheetName val="근태계획서"/>
      <sheetName val="단위단가"/>
      <sheetName val="영업소산출근거"/>
      <sheetName val="2차기성내역서"/>
      <sheetName val="기술자자료입력"/>
      <sheetName val="산근터빈"/>
      <sheetName val="각종양식"/>
      <sheetName val="시설물일위"/>
      <sheetName val="전체철근집계"/>
      <sheetName val="산출근거1"/>
      <sheetName val="이토밸브실수량집계(D600)"/>
      <sheetName val="b_balju_cho"/>
      <sheetName val="공종목록표"/>
      <sheetName val="CT "/>
      <sheetName val="2005(공무2)"/>
      <sheetName val="유입부"/>
      <sheetName val="토목(대안)"/>
      <sheetName val="내역서단가산출용"/>
      <sheetName val="SPC노임(5월)"/>
      <sheetName val="간지 (세)"/>
      <sheetName val="신광초조도계선사업"/>
      <sheetName val="공사명입력"/>
      <sheetName val="변수"/>
      <sheetName val="계장 품셈표"/>
      <sheetName val="심사물량"/>
      <sheetName val="심사계산"/>
      <sheetName val="5.2.6~7공사요율"/>
      <sheetName val="EACT10"/>
      <sheetName val="목록"/>
      <sheetName val="시가지우회도로공내역서"/>
      <sheetName val="송장"/>
      <sheetName val="철근정산"/>
      <sheetName val="경  비 "/>
      <sheetName val="수량총"/>
      <sheetName val="토공총"/>
      <sheetName val="신호등일위대가"/>
      <sheetName val="conclusion"/>
      <sheetName val="comparables"/>
      <sheetName val="Deduction"/>
      <sheetName val="other"/>
      <sheetName val="결정단가"/>
      <sheetName val="개별지가"/>
      <sheetName val="빗물받이(910-510-410)"/>
      <sheetName val="고양리"/>
      <sheetName val="삼곡리"/>
      <sheetName val="영천리"/>
      <sheetName val="노임단가명세표"/>
      <sheetName val="단가적용기준"/>
      <sheetName val="충주"/>
      <sheetName val="동일대내"/>
      <sheetName val="원가입력"/>
      <sheetName val="전체제잡비"/>
      <sheetName val="제출내역 (2)"/>
      <sheetName val="11.우각부 보강"/>
      <sheetName val="000 단가"/>
      <sheetName val="총괄표 "/>
      <sheetName val="수량-양식"/>
      <sheetName val="횡배수관"/>
      <sheetName val="물량집계"/>
      <sheetName val="기본"/>
      <sheetName val="96노임기준"/>
      <sheetName val="내촌육교방음벽수량집계표"/>
      <sheetName val="COST"/>
      <sheetName val="세목전체"/>
      <sheetName val="공정계획(내부계획25%,내부w.f)"/>
      <sheetName val="카렌스센터계량기설치공사"/>
      <sheetName val="산근1(인건비)"/>
      <sheetName val="TIE-IN"/>
      <sheetName val="터널조도"/>
      <sheetName val="MYUN(MAC)"/>
      <sheetName val="유입량"/>
      <sheetName val="도장수량(하1)"/>
      <sheetName val="주형"/>
      <sheetName val="견적사양비교표"/>
      <sheetName val="CABdata"/>
      <sheetName val="내역(정지)"/>
      <sheetName val="제수변수량"/>
      <sheetName val="공기변수량"/>
      <sheetName val="일위대가(목록)"/>
      <sheetName val="산근(목록)"/>
      <sheetName val="이형관중량"/>
      <sheetName val="INPUT(덕도방향-시점)"/>
      <sheetName val="화재 탐지 설비"/>
      <sheetName val="IW-LIST"/>
      <sheetName val="4.장비손료"/>
      <sheetName val="RPF_일반수량(35m)"/>
      <sheetName val="1_설계조건"/>
      <sheetName val="5_소재"/>
      <sheetName val="토 적 표"/>
      <sheetName val="내역서-2"/>
      <sheetName val="표층포설및다짐"/>
      <sheetName val="콘_재료분리(1)"/>
      <sheetName val="D-3109"/>
      <sheetName val="TB-내역서"/>
      <sheetName val="내역(한신APT)"/>
      <sheetName val="pvc vent"/>
      <sheetName val="S-F4301"/>
      <sheetName val="activity"/>
      <sheetName val="총원가.24"/>
      <sheetName val="WIND"/>
      <sheetName val="BCPAB"/>
      <sheetName val="CALCULATION"/>
      <sheetName val="1.우편집중내역서"/>
      <sheetName val="1호토공"/>
      <sheetName val="5CHBDC"/>
      <sheetName val="수입"/>
      <sheetName val="대가수량"/>
      <sheetName val="A 견적"/>
      <sheetName val="임시정보시트"/>
      <sheetName val="주요설비계산"/>
      <sheetName val="일집"/>
      <sheetName val="일위"/>
      <sheetName val="직공비"/>
      <sheetName val="제수"/>
      <sheetName val="CAB_OD"/>
      <sheetName val="ITB COST"/>
      <sheetName val="기둥(하중)"/>
      <sheetName val="식재가격"/>
      <sheetName val="식재총괄"/>
      <sheetName val="진접"/>
      <sheetName val="대3류 "/>
      <sheetName val="직영(직영)"/>
      <sheetName val="참조"/>
      <sheetName val="사다리"/>
      <sheetName val="설계예산2"/>
      <sheetName val="U형측구"/>
      <sheetName val="A-4"/>
      <sheetName val="99총공사내역서"/>
      <sheetName val="지질조사"/>
      <sheetName val="M-MG1"/>
      <sheetName val="횡배수관토공수량"/>
      <sheetName val="총공사비집계표"/>
      <sheetName val="하중조건(평상시)"/>
      <sheetName val="Ⅴ-2.공종별내역"/>
      <sheetName val="TARGET"/>
      <sheetName val="cable-data"/>
      <sheetName val="SILICATE"/>
      <sheetName val="50"/>
      <sheetName val="45,46"/>
      <sheetName val="갑지(추정)"/>
      <sheetName val="일위대가-1"/>
      <sheetName val="특수기호강도거푸집"/>
      <sheetName val="종배수관면벽신"/>
      <sheetName val="종배수관(신)"/>
      <sheetName val="장비"/>
      <sheetName val="4)유동표"/>
      <sheetName val="Baby일위대가"/>
      <sheetName val="변경내역"/>
      <sheetName val="포장공제집계"/>
      <sheetName val="1련박스"/>
      <sheetName val="전기산출"/>
      <sheetName val="danga"/>
      <sheetName val="IMPEADENCE MAP 취수장"/>
      <sheetName val="新철폐복2"/>
      <sheetName val="新철폐복3"/>
      <sheetName val="80이상"/>
      <sheetName val="1단계총괄내역서"/>
      <sheetName val="기술부 VENDOR LIST"/>
      <sheetName val="맨홀_토공"/>
      <sheetName val="계산중"/>
      <sheetName val="설계예산"/>
      <sheetName val="5. 단면설계"/>
      <sheetName val="PIPE내역(FCN)"/>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총괄서"/>
      <sheetName val="예가표"/>
      <sheetName val="30신설일위대가"/>
      <sheetName val="30집계표"/>
      <sheetName val="TOTAL3"/>
      <sheetName val="기계경비적용기준"/>
      <sheetName val="점자블럭산_x0002_"/>
      <sheetName val="소도3교"/>
      <sheetName val="일반공사"/>
      <sheetName val="공량산출서"/>
      <sheetName val="FB25JN"/>
      <sheetName val="소상 &quot;1&quot;"/>
      <sheetName val="프랜트면허"/>
      <sheetName val="LEGEND"/>
      <sheetName val="매입세"/>
      <sheetName val="비계공사"/>
      <sheetName val="외천교"/>
      <sheetName val="명세서"/>
      <sheetName val="기계경비산출기준"/>
      <sheetName val="회사기초자료"/>
      <sheetName val="공종단가목록"/>
      <sheetName val="건설기계가격"/>
      <sheetName val="토목주소"/>
      <sheetName val="안정검토(온1)"/>
      <sheetName val="2)관접합"/>
      <sheetName val="철근총괄집계표"/>
      <sheetName val="옹벽(수량)"/>
      <sheetName val="큰다리교깨기"/>
      <sheetName val="신길1동"/>
      <sheetName val="01"/>
      <sheetName val="원가서"/>
      <sheetName val="투찰"/>
      <sheetName val="설계서(7)"/>
      <sheetName val="개거산출내역"/>
      <sheetName val="Site Expenses"/>
      <sheetName val="SRC-B3U2"/>
      <sheetName val="1_토공집계1"/>
      <sheetName val="2_관대집계표1"/>
      <sheetName val="3_구조물공1"/>
      <sheetName val="7_폐기물집계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개별직종노임단가(2005.1)"/>
      <sheetName val="DATA2"/>
      <sheetName val="산출1"/>
      <sheetName val="표준건축비"/>
      <sheetName val="CON기초"/>
      <sheetName val="설비동거푸집"/>
      <sheetName val="설비동기타"/>
      <sheetName val="토목내역서"/>
      <sheetName val="U-TYPE(1)"/>
      <sheetName val="LOPCALC"/>
      <sheetName val="단가 (2)"/>
      <sheetName val="일위대가-2"/>
      <sheetName val="개별직종노임단가(2003.9)"/>
      <sheetName val="98수문일위"/>
      <sheetName val="관련자료입력"/>
      <sheetName val="기계경비시간당손료목록"/>
      <sheetName val="일위대가단가표"/>
      <sheetName val="준공평가"/>
      <sheetName val="화설내"/>
      <sheetName val="노임단가 (2)"/>
      <sheetName val="elecdtla"/>
      <sheetName val="개요"/>
      <sheetName val="화성태안9공구내역(실행)"/>
      <sheetName val="제경비최종"/>
      <sheetName val="L형_옹벽"/>
      <sheetName val="5_정산서"/>
      <sheetName val="8_석축단위(H=1_5M)"/>
      <sheetName val="깨기_총괄"/>
      <sheetName val="기초입력_DATA"/>
      <sheetName val="설_계"/>
      <sheetName val="원가계산_(2)"/>
      <sheetName val="전체내역"/>
      <sheetName val="하남내역"/>
      <sheetName val="대전(세창동)"/>
      <sheetName val="경상직원"/>
      <sheetName val="AS포장복구 "/>
      <sheetName val="소일위대가코드표"/>
      <sheetName val="수목데이타 "/>
      <sheetName val="빌딩 안내"/>
      <sheetName val="설계내역2"/>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단가산출2"/>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31">
          <cell r="I31">
            <v>0</v>
          </cell>
        </row>
      </sheetData>
      <sheetData sheetId="2"/>
      <sheetData sheetId="3">
        <row r="31">
          <cell r="I31">
            <v>0</v>
          </cell>
        </row>
      </sheetData>
      <sheetData sheetId="4"/>
      <sheetData sheetId="5">
        <row r="31">
          <cell r="I31">
            <v>0</v>
          </cell>
        </row>
      </sheetData>
      <sheetData sheetId="6"/>
      <sheetData sheetId="7">
        <row r="31">
          <cell r="I31">
            <v>0</v>
          </cell>
        </row>
      </sheetData>
      <sheetData sheetId="8"/>
      <sheetData sheetId="9">
        <row r="31">
          <cell r="I31">
            <v>0</v>
          </cell>
        </row>
      </sheetData>
      <sheetData sheetId="10"/>
      <sheetData sheetId="11">
        <row r="31">
          <cell r="I31">
            <v>0</v>
          </cell>
        </row>
      </sheetData>
      <sheetData sheetId="12"/>
      <sheetData sheetId="13">
        <row r="31">
          <cell r="I31">
            <v>0</v>
          </cell>
        </row>
      </sheetData>
      <sheetData sheetId="14"/>
      <sheetData sheetId="15">
        <row r="31">
          <cell r="I31">
            <v>0</v>
          </cell>
        </row>
      </sheetData>
      <sheetData sheetId="16"/>
      <sheetData sheetId="17">
        <row r="31">
          <cell r="I31">
            <v>0</v>
          </cell>
        </row>
      </sheetData>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refreshError="1"/>
      <sheetData sheetId="303"/>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sheetData sheetId="1204"/>
      <sheetData sheetId="1205" refreshError="1"/>
      <sheetData sheetId="1206" refreshError="1"/>
      <sheetData sheetId="1207" refreshError="1"/>
      <sheetData sheetId="1208" refreshError="1"/>
      <sheetData sheetId="1209" refreshError="1"/>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예정"/>
      <sheetName val="예정공정표"/>
      <sheetName val="설계"/>
      <sheetName val="설계내역서"/>
      <sheetName val="원가"/>
      <sheetName val="원가총괄"/>
      <sheetName val="원가계산서"/>
      <sheetName val="일위"/>
      <sheetName val="일위대가 1"/>
      <sheetName val="일위대가 2"/>
      <sheetName val="일위대가 3"/>
      <sheetName val="단가"/>
      <sheetName val="산거 1(인력투입)"/>
      <sheetName val="직접경비(sw)"/>
      <sheetName val="산거 3 (직접경비)"/>
      <sheetName val="수량"/>
      <sheetName val="수량산출서"/>
      <sheetName val="도면"/>
      <sheetName val="인력투입비율"/>
      <sheetName val="DATE"/>
      <sheetName val="산출근거"/>
      <sheetName val="남한강 2단계 전체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산출"/>
      <sheetName val="운반계통도"/>
      <sheetName val="내역서"/>
      <sheetName val="페기물내역서"/>
      <sheetName val="설계내역서"/>
      <sheetName val="일위대가 1"/>
      <sheetName val="일위대가 2"/>
      <sheetName val="산거 3 (직접경비)"/>
      <sheetName val="DAT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접비갑지"/>
      <sheetName val="주공 갑지"/>
      <sheetName val="건기토총괄원가계산서"/>
      <sheetName val="설계가"/>
      <sheetName val="Sheet1"/>
      <sheetName val="협력업체"/>
      <sheetName val="하도급"/>
      <sheetName val="부대tu"/>
      <sheetName val="내역서"/>
      <sheetName val="설계내역서"/>
      <sheetName val="일위대가 1"/>
      <sheetName val="일위대가 2"/>
      <sheetName val="산거 3 (직접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인조잔디)"/>
      <sheetName val="총괄내역서(인조잔디공사)"/>
      <sheetName val="인조잔디공사산출내역서"/>
      <sheetName val="경비산출(인조잔디)"/>
      <sheetName val="경비배부율산출표(인조잔디)"/>
      <sheetName val="원가계산서 (스프링클러)"/>
      <sheetName val="총괄내역서(스프링클러설비공사)"/>
      <sheetName val="기초공사(스프링클러)"/>
      <sheetName val="설비공사산출내역서"/>
      <sheetName val="기계실공사산출내역서"/>
      <sheetName val="기계실공사수량산출내역서"/>
      <sheetName val="경비산출 (스프링클러)"/>
      <sheetName val="경비배부율산출표 (스프링클러)"/>
      <sheetName val="일위대가"/>
      <sheetName val="토공일위"/>
      <sheetName val="기계경비"/>
      <sheetName val="간접노무비율산출표"/>
      <sheetName val="간접노무비율명세표"/>
      <sheetName val="경비배부율명세표"/>
      <sheetName val="산업재해보상보험요율표"/>
      <sheetName val="안전관리비"/>
      <sheetName val="일반관리비 이윤"/>
      <sheetName val="제조원가명세서"/>
      <sheetName val="손익계산서"/>
      <sheetName val="주공 갑지"/>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공제단위수량"/>
      <sheetName val="공제길이"/>
      <sheetName val="지수단관"/>
      <sheetName val="기존맨홀파취복구"/>
      <sheetName val="직관 산출 근거"/>
      <sheetName val="자재산출"/>
      <sheetName val="수량산출"/>
      <sheetName val="수량 집계"/>
      <sheetName val="토목"/>
      <sheetName val="주공 갑지"/>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20청천덕평"/>
      <sheetName val="20청천잡"/>
      <sheetName val="2000전체분"/>
      <sheetName val="2000전체잡비"/>
      <sheetName val="2000년1차"/>
      <sheetName val="2000년1차잡비"/>
      <sheetName val="신규단가"/>
      <sheetName val="단가리스트"/>
      <sheetName val="입력"/>
      <sheetName val="Sheet1"/>
      <sheetName val="STANDARD"/>
      <sheetName val="집계표"/>
      <sheetName val="토목"/>
      <sheetName val="내역"/>
      <sheetName val="구조물공"/>
      <sheetName val="부대공"/>
      <sheetName val="배수공"/>
      <sheetName val="토공"/>
      <sheetName val="포장공"/>
      <sheetName val="연결임시"/>
      <sheetName val="200"/>
      <sheetName val="보험료산출"/>
      <sheetName val="J"/>
      <sheetName val="산출내역(4월)"/>
      <sheetName val="산출내역(5월) (2)"/>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황설명용"/>
      <sheetName val="껍데기 (2)"/>
      <sheetName val="서지목록"/>
      <sheetName val="2차 예정공정표(변경)"/>
      <sheetName val="전체 예정공정표(변경) (2)"/>
      <sheetName val="증감대비표 (2)"/>
      <sheetName val="2차 설계내역서(변경)"/>
      <sheetName val="원가총괄"/>
      <sheetName val="2차 원가계산서(변경)"/>
      <sheetName val="산거 2 (직접경비)"/>
      <sheetName val="2차 출장비"/>
      <sheetName val="수량산출서"/>
      <sheetName val="2000년1차"/>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도시기준점측량(2급)"/>
      <sheetName val="산출근거_도시기준점2급"/>
      <sheetName val="도시기준점측량(4급)"/>
      <sheetName val="산출근거_도시기준점4급"/>
      <sheetName val="보완측량"/>
      <sheetName val="산출근거_보완측량"/>
      <sheetName val="하수시설물 조사탐사"/>
      <sheetName val="산출근거_하수조사탐사"/>
      <sheetName val="정위치편집(지하시설물)"/>
      <sheetName val="구조화편집(지하시설물)"/>
      <sheetName val="구조화편집(지형도)"/>
      <sheetName val="산출근거_지형구조화"/>
      <sheetName val="도면제작편집"/>
      <sheetName val="산출근거_도면편집제작"/>
      <sheetName val="최종도면출력"/>
      <sheetName val="산출근거_최종도면출력"/>
      <sheetName val="노임단가명세서"/>
      <sheetName val="기계경비명세서"/>
      <sheetName val="재료비단가명세서"/>
      <sheetName val="2차 설계내역서(변경)"/>
      <sheetName val="2000년1차"/>
      <sheetName val="토목"/>
    </sheetNames>
    <sheetDataSet>
      <sheetData sheetId="0" refreshError="1"/>
      <sheetData sheetId="1" refreshError="1"/>
      <sheetData sheetId="2"/>
      <sheetData sheetId="3" refreshError="1"/>
      <sheetData sheetId="4"/>
      <sheetData sheetId="5" refreshError="1"/>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ow r="6">
          <cell r="D6">
            <v>97532</v>
          </cell>
        </row>
      </sheetData>
      <sheetData sheetId="19"/>
      <sheetData sheetId="20" refreshError="1"/>
      <sheetData sheetId="21" refreshError="1"/>
      <sheetData sheetId="22" refreshError="1"/>
      <sheetData sheetId="23"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남한강 1단계 전체분"/>
      <sheetName val="북한강1단계 전체분"/>
      <sheetName val="남북한강1단계 통합"/>
      <sheetName val="남한강 2단계 전체분"/>
      <sheetName val="북한강2단계 전체분"/>
      <sheetName val="남북한강 2단계 통합"/>
      <sheetName val="남북한강 12단계 통합"/>
      <sheetName val="각종 단가"/>
      <sheetName val="통합공정표"/>
      <sheetName val="보고서 산출"/>
      <sheetName val="직접경비(sw)"/>
      <sheetName val="한강추가분 (2)"/>
      <sheetName val="한강추가분"/>
      <sheetName val="Sheet2"/>
      <sheetName val="분석비,조사비,율산정"/>
      <sheetName val="1(안)9억"/>
      <sheetName val="1(안)backdata"/>
      <sheetName val="2(안)출장시기술사제외"/>
      <sheetName val="3(안)출장은 2번씩"/>
      <sheetName val="3(안)출장은 1번씩 (2)"/>
      <sheetName val="한강보완조사 "/>
      <sheetName val="노임단가명세서"/>
      <sheetName val="2차 설계내역서(변경)"/>
      <sheetName val="데리네이타현황"/>
      <sheetName val="설계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지구단위계획"/>
      <sheetName val="금액결정"/>
      <sheetName val="포장재료집계표"/>
      <sheetName val="포장면적산출"/>
      <sheetName val="포장수량집계"/>
      <sheetName val="남한강 2단계 전체분"/>
      <sheetName val="노임단가명세서"/>
      <sheetName val="SORCE1"/>
      <sheetName val="요율"/>
      <sheetName val="소일위대가코드표"/>
      <sheetName val="9509"/>
      <sheetName val="data"/>
      <sheetName val="대로근거"/>
      <sheetName val="중로근거"/>
      <sheetName val="INPUT(덕도방향-시점)"/>
      <sheetName val="설계명세"/>
      <sheetName val="단가"/>
      <sheetName val="단위량당중기사용료"/>
      <sheetName val="토공수량산출"/>
      <sheetName val="토적계산서"/>
      <sheetName val="범례표"/>
      <sheetName val="우배수"/>
      <sheetName val="환경인력"/>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
      <sheetName val="내역서  (확정)"/>
      <sheetName val="일위대가표"/>
      <sheetName val="단가산출근거"/>
      <sheetName val="하천제원"/>
      <sheetName val="노임단가"/>
      <sheetName val="자재단가"/>
      <sheetName val="시험단가"/>
      <sheetName val="측량단가"/>
      <sheetName val="직접인건비"/>
      <sheetName val="조감도"/>
      <sheetName val="지구단위계획"/>
      <sheetName val="남한강 2단계 전체분"/>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총괄내역서"/>
      <sheetName val="토사(PE)"/>
      <sheetName val="2000년1차"/>
      <sheetName val="기초자료"/>
      <sheetName val="3.하중계산"/>
      <sheetName val="설계조건"/>
      <sheetName val="집계표"/>
      <sheetName val="내역서"/>
      <sheetName val="토목"/>
      <sheetName val="우배수토공"/>
      <sheetName val="DATE"/>
      <sheetName val="입력변수"/>
      <sheetName val="남한강 2단계 전체분"/>
      <sheetName val="2차 설계내역서(변경)"/>
      <sheetName val="데리네이타현황"/>
      <sheetName val="기계경비"/>
      <sheetName val="지구단위계획"/>
      <sheetName val="표지"/>
      <sheetName val="환경인력"/>
      <sheetName val="내역서 "/>
      <sheetName val="교각"/>
      <sheetName val="약품공급2"/>
      <sheetName val="전기"/>
      <sheetName val="우수"/>
      <sheetName val="단가비교표"/>
      <sheetName val="단가"/>
      <sheetName val="내역"/>
      <sheetName val="97노임단가"/>
      <sheetName val="입력란"/>
      <sheetName val="S.중기사용료"/>
      <sheetName val="수량산출"/>
      <sheetName val="구분표"/>
      <sheetName val="SORCE1"/>
      <sheetName val="말뚝지지력산정"/>
      <sheetName val="Sheet1"/>
      <sheetName val="Sheet1 (2)"/>
      <sheetName val="조건표"/>
      <sheetName val="wall"/>
      <sheetName val="맨홀수량산출"/>
      <sheetName val="터파기및재료"/>
      <sheetName val="시점교대"/>
      <sheetName val="6PILE  (돌출)"/>
      <sheetName val="하중계산"/>
      <sheetName val="INPUT"/>
      <sheetName val="3.바닥판설계"/>
      <sheetName val="정부노임단가"/>
      <sheetName val="BID"/>
      <sheetName val="상수도토공집계표"/>
      <sheetName val="직접인건비호표(항목60%)"/>
      <sheetName val="직접경비호표"/>
      <sheetName val="간지"/>
      <sheetName val="A LINE"/>
      <sheetName val="산식3"/>
      <sheetName val="노임단가명세서"/>
      <sheetName val="중기사용료"/>
      <sheetName val="적용노임"/>
      <sheetName val="일반자재"/>
      <sheetName val="노임단가"/>
      <sheetName val="일위대가"/>
      <sheetName val="플랜트 설치"/>
      <sheetName val="단가표"/>
      <sheetName val="실행철강하도"/>
      <sheetName val="STEEL BOX 단면설계(SEC.8)"/>
      <sheetName val="기계경비단가"/>
      <sheetName val="복구경비"/>
      <sheetName val="Baby일위대가"/>
      <sheetName val="실행내역서"/>
      <sheetName val="기준액"/>
      <sheetName val="교각계산"/>
      <sheetName val="종배수관"/>
      <sheetName val="원가입력"/>
      <sheetName val="기둥(원형)"/>
      <sheetName val="기초공"/>
      <sheetName val="대로근거"/>
      <sheetName val="금광1터널"/>
      <sheetName val="중기조종사 단위단가"/>
      <sheetName val="석축설면"/>
      <sheetName val="법면단"/>
      <sheetName val="흥양2교토공집계표"/>
      <sheetName val="아파트건축"/>
      <sheetName val="저"/>
      <sheetName val="원형1호맨홀토공수량"/>
      <sheetName val="토공(우물통,기타) "/>
      <sheetName val="피벗테이블데이터분석"/>
      <sheetName val="평균높이산출근거"/>
      <sheetName val="횡배수관위치조서"/>
      <sheetName val="8.PILE  (돌출)"/>
      <sheetName val="하수급견적대비"/>
      <sheetName val="0+232"/>
      <sheetName val="직원자료"/>
      <sheetName val="업종분류"/>
      <sheetName val="장비분류"/>
      <sheetName val="금액내역서"/>
      <sheetName val="데이타"/>
      <sheetName val="견적을지"/>
      <sheetName val="1호맨홀토공"/>
      <sheetName val="평균터파기고(1-2,ASP)"/>
      <sheetName val="99노임단가"/>
      <sheetName val="DATA 입력부"/>
      <sheetName val="기자재수량"/>
      <sheetName val="화재 탐지 설비"/>
      <sheetName val="H PILE수량"/>
      <sheetName val="H-PILE수량집계"/>
      <sheetName val="ABUT수량-A1"/>
      <sheetName val="신당동집계표"/>
      <sheetName val="C.배수관공"/>
      <sheetName val="수안보-MBR1"/>
      <sheetName val="NBU7-A1"/>
      <sheetName val="일반공사"/>
      <sheetName val="도근좌표"/>
      <sheetName val="환경일위대가"/>
      <sheetName val="직접경비"/>
      <sheetName val="터널조도"/>
      <sheetName val="변경원가서갑"/>
      <sheetName val="직노"/>
      <sheetName val="직접인건비"/>
      <sheetName val="총괄"/>
      <sheetName val="세부내역(직접인건비)"/>
      <sheetName val="세부내역(직접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 val="우배수"/>
      <sheetName val="내역서 "/>
    </sheetNames>
    <sheetDataSet>
      <sheetData sheetId="0"/>
      <sheetData sheetId="1">
        <row r="2">
          <cell r="B2">
            <v>1000000</v>
          </cell>
        </row>
      </sheetData>
      <sheetData sheetId="2" refreshError="1"/>
      <sheetData sheetId="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data"/>
      <sheetName val="우배수"/>
    </sheetNames>
    <sheetDataSet>
      <sheetData sheetId="0">
        <row r="3">
          <cell r="A3">
            <v>1</v>
          </cell>
        </row>
      </sheetData>
      <sheetData sheetId="1" refreshError="1"/>
      <sheetData sheetId="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E1"/>
      <sheetName val="단위수량"/>
      <sheetName val="가시설단위수량"/>
      <sheetName val="9509"/>
      <sheetName val="data"/>
      <sheetName val="대로근거"/>
    </sheetNames>
    <sheetDataSet>
      <sheetData sheetId="0" refreshError="1"/>
      <sheetData sheetId="1"/>
      <sheetData sheetId="2"/>
      <sheetData sheetId="3" refreshError="1"/>
      <sheetData sheetId="4" refreshError="1"/>
      <sheetData sheetId="5"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관두께"/>
      <sheetName val="직접(흄관)기초 (1)"/>
      <sheetName val="직접(흄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관접합및부설"/>
      <sheetName val="단가"/>
      <sheetName val="맨홀공"/>
      <sheetName val="토류벽단가(PE)"/>
      <sheetName val="SORCE1"/>
      <sheetName val="950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9">
          <cell r="C79">
            <v>1094</v>
          </cell>
        </row>
      </sheetData>
      <sheetData sheetId="20"/>
      <sheetData sheetId="21"/>
      <sheetData sheetId="22" refreshError="1"/>
      <sheetData sheetId="23"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배수공총괄수량집계표"/>
      <sheetName val="BOX총괄집계"/>
      <sheetName val="도수로총괄집계"/>
      <sheetName val="GABION옹벽 총괄집계"/>
      <sheetName val="부대공총괄"/>
      <sheetName val="토공총괄집계"/>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총괄수량집계"/>
      <sheetName val="포장공"/>
      <sheetName val="토공"/>
      <sheetName val="배수공"/>
      <sheetName val="대로근거"/>
      <sheetName val="중로근거"/>
      <sheetName val="단가"/>
      <sheetName val="DATE"/>
      <sheetName val="9811"/>
      <sheetName val="우배수"/>
      <sheetName val="SORCE1"/>
      <sheetName val="대비"/>
      <sheetName val="9509"/>
      <sheetName val="자재단가"/>
      <sheetName val="부표총괄"/>
      <sheetName val="관급"/>
      <sheetName val="2호맨홀공제수량"/>
      <sheetName val="도근좌표"/>
      <sheetName val="단위중량"/>
      <sheetName val="토공(우물통,기타) "/>
      <sheetName val="옹벽수량집계"/>
      <sheetName val="제경집계"/>
      <sheetName val="단위수량"/>
      <sheetName val="기초일위"/>
      <sheetName val="시설일위"/>
      <sheetName val="조명일위"/>
      <sheetName val="양수장내역"/>
      <sheetName val="양수장"/>
      <sheetName val="이름정의"/>
      <sheetName val="ABUT수량-A1"/>
      <sheetName val="토적표"/>
      <sheetName val="배수공수집"/>
      <sheetName val="#REF"/>
      <sheetName val="내역서"/>
      <sheetName val="기존단가 (2)"/>
      <sheetName val="접속도로집계"/>
      <sheetName val="설계기준"/>
      <sheetName val="내역1"/>
      <sheetName val="단면 (2)"/>
      <sheetName val="중기조종사 단위단가"/>
      <sheetName val="자재단가비교표"/>
      <sheetName val="데리네이타현황"/>
      <sheetName val="99노임기준"/>
      <sheetName val="일위대가"/>
      <sheetName val="data"/>
      <sheetName val="접속도로1"/>
      <sheetName val="노임단가"/>
      <sheetName val="2000년1차"/>
      <sheetName val="납부서"/>
      <sheetName val="48일위(기존)"/>
      <sheetName val="직접인건비"/>
      <sheetName val="직접경비"/>
      <sheetName val="토사(PE)"/>
      <sheetName val="관경"/>
      <sheetName val="wall"/>
      <sheetName val="1.설계기준"/>
      <sheetName val="1.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제"/>
      <sheetName val="공사비총괄표"/>
      <sheetName val="총괄표"/>
      <sheetName val="토목"/>
      <sheetName val="조경총괄"/>
      <sheetName val="조경"/>
      <sheetName val="건축및설비총괄"/>
      <sheetName val="건축및설비내역서"/>
      <sheetName val="기계내역서"/>
      <sheetName val="전기및감시제어"/>
      <sheetName val="공사원가계산"/>
      <sheetName val="설계설명서"/>
      <sheetName val="Sheet3"/>
      <sheetName val="9811"/>
      <sheetName val="9509"/>
      <sheetName val="대비"/>
      <sheetName val="관급"/>
      <sheetName val="약품공급2"/>
      <sheetName val="암거단위-1련"/>
      <sheetName val="현장관리비"/>
      <sheetName val="자재단가"/>
      <sheetName val="기초단가"/>
      <sheetName val="집계표"/>
      <sheetName val="부표총괄"/>
      <sheetName val="단위중량"/>
      <sheetName val="내역"/>
      <sheetName val="기초일위"/>
      <sheetName val="시설일위"/>
      <sheetName val="조명일위"/>
      <sheetName val="자재단가비교표"/>
      <sheetName val="우,오수"/>
      <sheetName val="포장공"/>
      <sheetName val="토공"/>
      <sheetName val="배수공"/>
      <sheetName val="wall"/>
      <sheetName val="#REF"/>
      <sheetName val="수량(5)"/>
      <sheetName val="Sheet1"/>
      <sheetName val="밸브설치"/>
      <sheetName val="기초목"/>
      <sheetName val="인건비 "/>
      <sheetName val="입찰내역서"/>
      <sheetName val="2000년1차"/>
      <sheetName val="unitpric"/>
      <sheetName val="noyim"/>
      <sheetName val="내역서"/>
      <sheetName val="제경집계"/>
      <sheetName val="용지매수"/>
      <sheetName val="납부서"/>
      <sheetName val="수량산출"/>
      <sheetName val="교각1"/>
      <sheetName val="교대(A1-A2)"/>
      <sheetName val="건축공사비내역서-아파트"/>
      <sheetName val="건축공사비내역서-기타시설"/>
      <sheetName val="단가"/>
      <sheetName val="대로근거"/>
      <sheetName val="중로근거"/>
      <sheetName val="토목내역"/>
      <sheetName val="갑지"/>
      <sheetName val="SORCE1"/>
      <sheetName val="J형측구단위수량"/>
      <sheetName val="도급,하도급 예정금액"/>
      <sheetName val="ABUT수량-A1"/>
      <sheetName val="설계예시"/>
      <sheetName val="접속도로1"/>
      <sheetName val="날개벽수량표"/>
      <sheetName val="규격"/>
      <sheetName val="수종"/>
      <sheetName val="DATE"/>
      <sheetName val="출력X"/>
      <sheetName val="공정계획"/>
      <sheetName val="6PILE  (돌출)"/>
      <sheetName val="소일위대가코드표"/>
      <sheetName val="Sheet2"/>
      <sheetName val="원가계산서(남측)"/>
      <sheetName val="06 일위대가목록"/>
      <sheetName val="포장재료집계표"/>
      <sheetName val="포장면적산출"/>
      <sheetName val="포장수량집계"/>
      <sheetName val="부대tu"/>
      <sheetName val="식재일위"/>
      <sheetName val="금액결정"/>
      <sheetName val="데리네이타현황"/>
      <sheetName val="일위대가(계측기설치)"/>
      <sheetName val="대림경상68억"/>
      <sheetName val="단면 (2)"/>
      <sheetName val="노무단가"/>
      <sheetName val="공종분석(공종순)"/>
      <sheetName val="입찰내역"/>
      <sheetName val="토사(PE)"/>
      <sheetName val="이름정의"/>
      <sheetName val="1,2공구원가계산서"/>
      <sheetName val="2공구산출내역"/>
      <sheetName val="1공구산출내역서"/>
      <sheetName val="투찰내역"/>
      <sheetName val="설계내역서"/>
      <sheetName val="단위수량"/>
      <sheetName val="이토변실(A3-LINE)"/>
      <sheetName val="Curves"/>
      <sheetName val="Tables"/>
      <sheetName val="DATA"/>
      <sheetName val="데이타"/>
      <sheetName val="산출및내역"/>
      <sheetName val="일위대가2"/>
      <sheetName val="일위집계"/>
      <sheetName val="노무비(DB)"/>
      <sheetName val="일위대가"/>
      <sheetName val="WORK"/>
      <sheetName val="전기일위목록"/>
      <sheetName val="고등학교"/>
      <sheetName val="지급자재"/>
      <sheetName val="건축"/>
      <sheetName val="공통가설"/>
      <sheetName val="NOMUBI"/>
      <sheetName val="BOX"/>
      <sheetName val="총괄"/>
      <sheetName val="노임단가"/>
      <sheetName val="2.대외공문"/>
      <sheetName val="이,재"/>
      <sheetName val="총괄내역서"/>
      <sheetName val="옹벽철근"/>
      <sheetName val="기계경비(시간당)"/>
      <sheetName val="램머"/>
      <sheetName val="중강당 내역"/>
      <sheetName val="기자재대비표"/>
      <sheetName val="일위목록"/>
      <sheetName val="종배수관(신)"/>
      <sheetName val="급탕순환펌프"/>
      <sheetName val="급수사용량"/>
      <sheetName val="급,배기팬"/>
      <sheetName val="연장및면적(좌측)"/>
      <sheetName val="3지구단위"/>
      <sheetName val="산수배수"/>
      <sheetName val="견적을지"/>
      <sheetName val="약품설비"/>
      <sheetName val="설계기준"/>
      <sheetName val="내역1"/>
      <sheetName val="기초대가"/>
      <sheetName val="기초대가(05)"/>
      <sheetName val="노임(05)"/>
      <sheetName val="조경단산"/>
      <sheetName val="조경단산(05)"/>
      <sheetName val="조경단산(04)"/>
      <sheetName val="중기(05)"/>
      <sheetName val="임시전기공사설계서"/>
      <sheetName val="내역서(교량)전체"/>
      <sheetName val="문학간접"/>
      <sheetName val="터파기및재료"/>
      <sheetName val="중기조종사 단위단가"/>
      <sheetName val="노무비단가"/>
      <sheetName val="철거공사1"/>
      <sheetName val="I一般比"/>
      <sheetName val="기계가격"/>
      <sheetName val="연결임시"/>
      <sheetName val="건축내역"/>
      <sheetName val="퍼스트"/>
      <sheetName val="현장관리비 산출내역"/>
      <sheetName val="일위대가표"/>
      <sheetName val="갑지(요약)"/>
      <sheetName val="청-교대(A1-A2)"/>
      <sheetName val="우배수"/>
      <sheetName val="토목주소"/>
      <sheetName val="프랜트면허"/>
      <sheetName val="슬래브"/>
      <sheetName val="도근좌표"/>
      <sheetName val="APT"/>
      <sheetName val="사업성분석"/>
      <sheetName val="면적표"/>
      <sheetName val="일산실행내역"/>
      <sheetName val="1차 내역서"/>
      <sheetName val="개요"/>
      <sheetName val="입력데이타(비인쇄용)"/>
      <sheetName val="BNR Design"/>
      <sheetName val="안양동교 1안"/>
      <sheetName val="토적표"/>
      <sheetName val="배수공수집"/>
      <sheetName val="노임,재료비"/>
      <sheetName val="기존단가 (2)"/>
      <sheetName val="Sheet1 (2)"/>
      <sheetName val="노임"/>
      <sheetName val="설계내역일위"/>
      <sheetName val="보험료산출"/>
      <sheetName val="J"/>
      <sheetName val="산출내역(4월)"/>
      <sheetName val="산출내역(5월) (2)"/>
      <sheetName val="준검 내역서"/>
      <sheetName val="설계명세서"/>
      <sheetName val="예산명세서"/>
      <sheetName val="자료입력"/>
      <sheetName val="단위량당중기사용료"/>
      <sheetName val="샘플표지"/>
      <sheetName val="날개벽"/>
      <sheetName val="명단"/>
      <sheetName val="단가집계목록"/>
      <sheetName val="경산"/>
      <sheetName val="재료비"/>
      <sheetName val="부하계산서"/>
      <sheetName val="입찰안"/>
      <sheetName val="단가산출"/>
      <sheetName val="중기"/>
      <sheetName val="type-F"/>
      <sheetName val="48일위(기존)"/>
      <sheetName val="별표 "/>
      <sheetName val="계수시트"/>
      <sheetName val="일위산출"/>
      <sheetName val="덧씌우기구간수량산출1"/>
      <sheetName val="초기화면"/>
      <sheetName val="관급자재"/>
      <sheetName val="실행철강하도"/>
      <sheetName val="골막이(야매)"/>
      <sheetName val="안양건축"/>
      <sheetName val="설비"/>
      <sheetName val="단가표"/>
      <sheetName val="POL6차-PIPING"/>
      <sheetName val="공사요율"/>
      <sheetName val="식재품셈"/>
      <sheetName val="초기화면1"/>
      <sheetName val="화산경계"/>
      <sheetName val="금광1터널"/>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99"/>
      <sheetName val="예산내역99"/>
      <sheetName val="물량99"/>
      <sheetName val="석재장조사"/>
      <sheetName val="토질조사물량총괄"/>
      <sheetName val="취토장시굴공수"/>
      <sheetName val="토질소요내역"/>
      <sheetName val="토질조사비"/>
      <sheetName val="토질실내산출"/>
      <sheetName val="토목"/>
      <sheetName val="#REF"/>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보호책"/>
      <sheetName val="부대공"/>
      <sheetName val="부대공주요자재집계"/>
      <sheetName val="부대공수량집계"/>
      <sheetName val="부대공집계"/>
      <sheetName val="부대공 (2)"/>
      <sheetName val="계량시설"/>
      <sheetName val="정문산출근거"/>
      <sheetName val="이설수로(1.5×10)"/>
      <sheetName val="#REF"/>
      <sheetName val="기타부대공산출"/>
      <sheetName val="용지매수"/>
      <sheetName val="총괄표"/>
      <sheetName val="접속도로1"/>
      <sheetName val="우배수"/>
      <sheetName val="집계표"/>
      <sheetName val="석재장조사"/>
      <sheetName val="토목"/>
      <sheetName val="내역"/>
      <sheetName val="내역서"/>
      <sheetName val="수목데이타 "/>
      <sheetName val="수량산출"/>
      <sheetName val="DATE"/>
      <sheetName val="터파기및재료"/>
      <sheetName val="관급"/>
      <sheetName val="Sheet1"/>
      <sheetName val="Sheet2"/>
      <sheetName val="대로근거"/>
      <sheetName val="중로근거"/>
      <sheetName val="초기화면"/>
      <sheetName val="이름정의"/>
      <sheetName val="초기화면1"/>
      <sheetName val="일위목록"/>
      <sheetName val="Sheet1 (2)"/>
      <sheetName val="요율"/>
      <sheetName val="직재"/>
      <sheetName val="조명시설"/>
      <sheetName val="ABUT수량-A1"/>
      <sheetName val="SORCE1"/>
      <sheetName val="※참고자료※"/>
      <sheetName val="현장관리비"/>
      <sheetName val="포장공"/>
      <sheetName val="토공"/>
      <sheetName val="배수공"/>
      <sheetName val="3련 BOX"/>
      <sheetName val="공종"/>
      <sheetName val="단위수량"/>
      <sheetName val="쌍송교"/>
      <sheetName val="시중노임단가"/>
      <sheetName val="1.취수장"/>
      <sheetName val="단가"/>
      <sheetName val="토사(PE)"/>
      <sheetName val="부표총괄"/>
      <sheetName val="재료"/>
      <sheetName val="자재집계표"/>
      <sheetName val="기초일위"/>
      <sheetName val="시설일위"/>
      <sheetName val="식재일위"/>
      <sheetName val="일위대가"/>
      <sheetName val="장비집계"/>
      <sheetName val="INPUT"/>
      <sheetName val="SLAB&quot;1&quot;"/>
      <sheetName val="기본단가표"/>
      <sheetName val="신당동집계표"/>
      <sheetName val="대비"/>
      <sheetName val="안전보건교육"/>
      <sheetName val="DATA 입력란"/>
      <sheetName val="단가산출서"/>
      <sheetName val="토목검측서"/>
      <sheetName val="밸브설치"/>
      <sheetName val="2000노임기준"/>
      <sheetName val="1. 설계조건 2.단면가정 3. 하중계산"/>
      <sheetName val="2터널시점"/>
      <sheetName val="단위중량"/>
      <sheetName val="산#3-2"/>
      <sheetName val="산#3-1"/>
      <sheetName val="산#3-2-2"/>
      <sheetName val="기둥(원형)"/>
      <sheetName val="기초공"/>
      <sheetName val="(1) 관종별 접합 및 부설 "/>
      <sheetName val="(10) 단가산출결과"/>
      <sheetName val="9509"/>
      <sheetName val="A LINE"/>
      <sheetName val="9811"/>
      <sheetName val="1.우편집중내역서"/>
      <sheetName val="2호맨홀공제수량"/>
      <sheetName val="데리네이타현황"/>
      <sheetName val="포장재료집계표"/>
      <sheetName val="포장면적산출"/>
      <sheetName val="포장수량집계"/>
      <sheetName val="몰탈콘크리트"/>
      <sheetName val="교각"/>
      <sheetName val="노임단가"/>
      <sheetName val="접합 및 부설 "/>
      <sheetName val="총괄내역서"/>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대비"/>
      <sheetName val="자재및인력"/>
      <sheetName val="실행집계"/>
      <sheetName val="DATE"/>
      <sheetName val="직노"/>
      <sheetName val="석재장조사"/>
      <sheetName val="2000년1차"/>
      <sheetName val="연결임시"/>
      <sheetName val="자재단가"/>
      <sheetName val="자료"/>
      <sheetName val="공사개요"/>
      <sheetName val="대비"/>
      <sheetName val="NAEYUK"/>
      <sheetName val="9811"/>
      <sheetName val="현장관리비"/>
      <sheetName val="기기리스트"/>
      <sheetName val="약품공급2"/>
      <sheetName val="토목"/>
      <sheetName val="토사(P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재료집계표"/>
      <sheetName val="총괄토공(1단계)"/>
      <sheetName val="총괄토공(2단계)"/>
      <sheetName val="Sheet1"/>
      <sheetName val="Sheet2"/>
      <sheetName val="Sheet3"/>
      <sheetName val="Sheet4"/>
      <sheetName val="Sheet5"/>
      <sheetName val="Sheet6"/>
      <sheetName val="Sheet7"/>
      <sheetName val="Sheet8"/>
      <sheetName val="터파기및재료"/>
      <sheetName val="대로근거"/>
      <sheetName val="중로근거"/>
      <sheetName val="#REF"/>
      <sheetName val="장비집계"/>
      <sheetName val="노임단가표"/>
      <sheetName val="집계표"/>
      <sheetName val="지급자재"/>
      <sheetName val="총괄내역서"/>
      <sheetName val="실행대비"/>
      <sheetName val="DATE"/>
      <sheetName val="몰탈콘크리트"/>
      <sheetName val="철근집계"/>
      <sheetName val="노임단가"/>
      <sheetName val="각종집계표"/>
      <sheetName val="관리비"/>
      <sheetName val="INPUT"/>
      <sheetName val="초기화면"/>
      <sheetName val="이름정의"/>
      <sheetName val="초기화면1"/>
      <sheetName val="교각별수량"/>
      <sheetName val="일반공사"/>
      <sheetName val="일위대가목차"/>
      <sheetName val="신우"/>
      <sheetName val="소업1교"/>
      <sheetName val="교각계산"/>
      <sheetName val="철거산출근거"/>
      <sheetName val="납부서"/>
      <sheetName val="토사(PE)"/>
      <sheetName val="관급"/>
      <sheetName val="포장재료집계표"/>
      <sheetName val="포장면적산출"/>
      <sheetName val="포장수량집계"/>
      <sheetName val="수량산출"/>
      <sheetName val="요율"/>
      <sheetName val="경산"/>
      <sheetName val="2000년1차"/>
      <sheetName val="일위대가"/>
      <sheetName val="횡배수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탁공사비"/>
      <sheetName val="단가조사"/>
      <sheetName val="수량집계"/>
      <sheetName val="backdata"/>
      <sheetName val="설계예산서"/>
      <sheetName val="일위대가"/>
      <sheetName val="갑지"/>
      <sheetName val="도급제경비"/>
      <sheetName val="노임단가"/>
      <sheetName val="대로근거"/>
      <sheetName val="중로근거"/>
      <sheetName val="설계내역서"/>
      <sheetName val="터파기및재료"/>
      <sheetName val="Sheet1"/>
      <sheetName val="수목데이타 "/>
      <sheetName val="1.설계기준"/>
      <sheetName val="산수배수"/>
      <sheetName val="ELE-1"/>
      <sheetName val="변경품셈총괄"/>
      <sheetName val="실행내역 "/>
      <sheetName val="실행대비"/>
      <sheetName val="Data&amp;Result"/>
      <sheetName val="총집계표"/>
      <sheetName val="점검총괄"/>
      <sheetName val="공감비"/>
      <sheetName val="DATE"/>
      <sheetName val="진주방향"/>
      <sheetName val="마산방향"/>
      <sheetName val="마산방향철근집계"/>
      <sheetName val="단가산출"/>
      <sheetName val="토목"/>
      <sheetName val="9509"/>
      <sheetName val="9811"/>
      <sheetName val="원가계산서"/>
      <sheetName val="A갑지"/>
      <sheetName val="기기리스트"/>
      <sheetName val="관급"/>
      <sheetName val="지급자재"/>
      <sheetName val="기자재수량"/>
      <sheetName val="단가표"/>
      <sheetName val="집계표"/>
      <sheetName val="2000년1차"/>
      <sheetName val="약품공급2"/>
      <sheetName val="내역서"/>
      <sheetName val="Sheet2"/>
      <sheetName val="단가"/>
      <sheetName val="20관리비율"/>
      <sheetName val="쌍송교"/>
      <sheetName val="#REF"/>
      <sheetName val="단가대비표"/>
      <sheetName val="내역"/>
      <sheetName val="단가일람"/>
      <sheetName val="조경일람"/>
      <sheetName val="용역비내역-진짜"/>
      <sheetName val="해평견적"/>
      <sheetName val="SORCE1"/>
      <sheetName val="참조-(1)"/>
      <sheetName val="wall"/>
      <sheetName val="Front"/>
      <sheetName val="몰탈재료산출"/>
      <sheetName val="인건비"/>
      <sheetName val="고창터널(고창방향)"/>
      <sheetName val="N賃率-職"/>
      <sheetName val="제직재"/>
      <sheetName val="설직재-1"/>
      <sheetName val="제-노임"/>
      <sheetName val="설계명세서"/>
      <sheetName val="기별"/>
      <sheetName val="토사(PE)"/>
      <sheetName val="대비"/>
      <sheetName val="WORK"/>
      <sheetName val="접속도로1"/>
      <sheetName val="구천동력집계"/>
      <sheetName val="자재단가"/>
      <sheetName val="분전함신설"/>
      <sheetName val="접지1종"/>
      <sheetName val="물가대비표"/>
      <sheetName val="입력폼"/>
      <sheetName val="소방기계"/>
      <sheetName val="NOMUBI"/>
      <sheetName val="연결임시"/>
      <sheetName val="일위대가표"/>
      <sheetName val="건축2"/>
      <sheetName val="원가산출서"/>
      <sheetName val="1.설계설명서"/>
      <sheetName val="전기"/>
      <sheetName val="기자재대비표"/>
      <sheetName val="토공"/>
      <sheetName val="자료"/>
      <sheetName val="일위목록"/>
      <sheetName val="수량산출"/>
      <sheetName val="노무비"/>
      <sheetName val="견적을지"/>
      <sheetName val="총공사원가계산"/>
      <sheetName val="인명테이타"/>
      <sheetName val="부안일위"/>
      <sheetName val="국산화"/>
      <sheetName val="1호인버트수량"/>
      <sheetName val="기계경비(시간당)"/>
      <sheetName val="램머"/>
      <sheetName val="피벗테이블데이터분석"/>
      <sheetName val="접속단위"/>
      <sheetName val="횡배수관"/>
      <sheetName val="교대(A1)"/>
      <sheetName val="총괄내역서"/>
      <sheetName val="현장관리비"/>
      <sheetName val="표지"/>
      <sheetName val="관로토공"/>
      <sheetName val="교사기준면적(초등)"/>
      <sheetName val="맨홀수량"/>
    </sheetNames>
    <sheetDataSet>
      <sheetData sheetId="0">
        <row r="275">
          <cell r="A275" t="str">
            <v>일위대가 목록표</v>
          </cell>
        </row>
      </sheetData>
      <sheetData sheetId="1"/>
      <sheetData sheetId="2"/>
      <sheetData sheetId="3"/>
      <sheetData sheetId="4"/>
      <sheetData sheetId="5"/>
      <sheetData sheetId="6" refreshError="1">
        <row r="275">
          <cell r="A275" t="str">
            <v>일위대가 목록표</v>
          </cell>
        </row>
        <row r="276">
          <cell r="A276" t="str">
            <v>제 1 호표</v>
          </cell>
          <cell r="B276" t="str">
            <v>터파기(기계)</v>
          </cell>
          <cell r="C276">
            <v>596</v>
          </cell>
          <cell r="D276">
            <v>225</v>
          </cell>
          <cell r="E276">
            <v>596</v>
          </cell>
          <cell r="F276">
            <v>254</v>
          </cell>
          <cell r="G276">
            <v>225</v>
          </cell>
          <cell r="H276">
            <v>0</v>
          </cell>
          <cell r="I276">
            <v>117</v>
          </cell>
          <cell r="J276">
            <v>0</v>
          </cell>
          <cell r="K276">
            <v>254</v>
          </cell>
        </row>
        <row r="277">
          <cell r="A277" t="str">
            <v>제 2 호표</v>
          </cell>
          <cell r="B277" t="str">
            <v>되메우기 및 다짐(기계)</v>
          </cell>
          <cell r="C277">
            <v>1726</v>
          </cell>
          <cell r="D277">
            <v>1236</v>
          </cell>
          <cell r="E277">
            <v>1726</v>
          </cell>
          <cell r="F277">
            <v>255</v>
          </cell>
          <cell r="G277">
            <v>1236</v>
          </cell>
          <cell r="H277">
            <v>0</v>
          </cell>
          <cell r="I277">
            <v>235</v>
          </cell>
          <cell r="J277">
            <v>0</v>
          </cell>
          <cell r="K277">
            <v>255</v>
          </cell>
        </row>
        <row r="278">
          <cell r="A278" t="str">
            <v>제 3 호표</v>
          </cell>
          <cell r="B278" t="str">
            <v>잔토처리</v>
          </cell>
          <cell r="C278">
            <v>829</v>
          </cell>
          <cell r="D278">
            <v>245</v>
          </cell>
          <cell r="E278">
            <v>829</v>
          </cell>
          <cell r="F278">
            <v>301</v>
          </cell>
          <cell r="G278">
            <v>245</v>
          </cell>
          <cell r="H278">
            <v>0</v>
          </cell>
          <cell r="I278">
            <v>283</v>
          </cell>
          <cell r="J278">
            <v>0</v>
          </cell>
          <cell r="K278">
            <v>301</v>
          </cell>
        </row>
        <row r="279">
          <cell r="A279" t="str">
            <v>제 4 호표</v>
          </cell>
          <cell r="B279" t="str">
            <v>합판거푸집(1회)</v>
          </cell>
          <cell r="C279">
            <v>41753.9</v>
          </cell>
          <cell r="D279">
            <v>25291</v>
          </cell>
          <cell r="E279">
            <v>41753.9</v>
          </cell>
          <cell r="F279">
            <v>0</v>
          </cell>
          <cell r="G279">
            <v>25291</v>
          </cell>
          <cell r="H279">
            <v>0</v>
          </cell>
          <cell r="I279">
            <v>16462.900000000001</v>
          </cell>
        </row>
        <row r="280">
          <cell r="A280" t="str">
            <v>제 5 호표</v>
          </cell>
          <cell r="B280" t="str">
            <v>합판거푸집(4회)</v>
          </cell>
          <cell r="C280">
            <v>16717</v>
          </cell>
          <cell r="D280">
            <v>10116</v>
          </cell>
          <cell r="E280">
            <v>16717</v>
          </cell>
          <cell r="F280">
            <v>0</v>
          </cell>
          <cell r="G280">
            <v>10116</v>
          </cell>
          <cell r="H280">
            <v>0</v>
          </cell>
          <cell r="I280">
            <v>6601</v>
          </cell>
        </row>
        <row r="281">
          <cell r="A281" t="str">
            <v>제 6 호표</v>
          </cell>
          <cell r="B281" t="str">
            <v>철근가공조립 간단 TON</v>
          </cell>
          <cell r="C281">
            <v>604504</v>
          </cell>
          <cell r="D281">
            <v>242934</v>
          </cell>
          <cell r="E281">
            <v>604504</v>
          </cell>
          <cell r="F281">
            <v>0</v>
          </cell>
          <cell r="G281">
            <v>242934</v>
          </cell>
          <cell r="H281">
            <v>0</v>
          </cell>
          <cell r="I281">
            <v>361570</v>
          </cell>
        </row>
        <row r="282">
          <cell r="A282" t="str">
            <v>제 7 호표</v>
          </cell>
          <cell r="B282" t="str">
            <v>레미콘타설 (소형) 40-180-8</v>
          </cell>
          <cell r="C282">
            <v>59858</v>
          </cell>
          <cell r="D282">
            <v>18202</v>
          </cell>
          <cell r="E282">
            <v>59858</v>
          </cell>
          <cell r="F282">
            <v>0</v>
          </cell>
          <cell r="G282">
            <v>18202</v>
          </cell>
          <cell r="H282">
            <v>0</v>
          </cell>
          <cell r="I282">
            <v>41656</v>
          </cell>
        </row>
        <row r="283">
          <cell r="A283" t="str">
            <v>제 8 호표</v>
          </cell>
          <cell r="B283" t="str">
            <v>레미콘타설 (소형) 25-210-8</v>
          </cell>
          <cell r="C283">
            <v>64948</v>
          </cell>
          <cell r="D283">
            <v>18202</v>
          </cell>
          <cell r="E283">
            <v>64948</v>
          </cell>
          <cell r="F283">
            <v>0</v>
          </cell>
          <cell r="G283">
            <v>18202</v>
          </cell>
          <cell r="H283">
            <v>0</v>
          </cell>
          <cell r="I283">
            <v>46746</v>
          </cell>
        </row>
        <row r="284">
          <cell r="A284" t="str">
            <v>제 9 호표</v>
          </cell>
          <cell r="B284" t="str">
            <v xml:space="preserve">시멘트액체방수 </v>
          </cell>
          <cell r="C284">
            <v>16032</v>
          </cell>
          <cell r="D284">
            <v>14976</v>
          </cell>
          <cell r="E284">
            <v>16032</v>
          </cell>
          <cell r="F284">
            <v>0</v>
          </cell>
          <cell r="G284">
            <v>14976</v>
          </cell>
          <cell r="H284">
            <v>0</v>
          </cell>
          <cell r="I284">
            <v>1056</v>
          </cell>
        </row>
        <row r="285">
          <cell r="A285" t="str">
            <v>제 10 호표</v>
          </cell>
          <cell r="B285" t="str">
            <v>바탕만들기</v>
          </cell>
          <cell r="C285">
            <v>840</v>
          </cell>
          <cell r="D285">
            <v>793</v>
          </cell>
          <cell r="E285">
            <v>840</v>
          </cell>
          <cell r="F285">
            <v>0</v>
          </cell>
          <cell r="G285">
            <v>793</v>
          </cell>
          <cell r="H285">
            <v>0</v>
          </cell>
          <cell r="I285">
            <v>47</v>
          </cell>
        </row>
        <row r="286">
          <cell r="A286" t="str">
            <v>제 11 호표</v>
          </cell>
          <cell r="B286" t="str">
            <v>철재면도장</v>
          </cell>
          <cell r="C286">
            <v>2247</v>
          </cell>
          <cell r="D286">
            <v>1798</v>
          </cell>
          <cell r="E286">
            <v>2247</v>
          </cell>
          <cell r="F286">
            <v>35</v>
          </cell>
          <cell r="G286">
            <v>1798</v>
          </cell>
          <cell r="H286">
            <v>0</v>
          </cell>
          <cell r="I286">
            <v>414</v>
          </cell>
          <cell r="J286">
            <v>0</v>
          </cell>
          <cell r="K286">
            <v>35</v>
          </cell>
        </row>
        <row r="287">
          <cell r="A287" t="str">
            <v>제 12 호표</v>
          </cell>
          <cell r="B287" t="str">
            <v>잡철물제작설치</v>
          </cell>
          <cell r="C287">
            <v>2845633</v>
          </cell>
          <cell r="D287">
            <v>1869721</v>
          </cell>
          <cell r="E287">
            <v>2845633</v>
          </cell>
          <cell r="F287">
            <v>63415</v>
          </cell>
          <cell r="G287">
            <v>1869721</v>
          </cell>
          <cell r="H287">
            <v>0</v>
          </cell>
          <cell r="I287">
            <v>912497</v>
          </cell>
          <cell r="J287">
            <v>0</v>
          </cell>
          <cell r="K287">
            <v>63415</v>
          </cell>
        </row>
        <row r="288">
          <cell r="A288" t="str">
            <v>제 13 호표</v>
          </cell>
          <cell r="B288" t="str">
            <v>모르터(1:2)</v>
          </cell>
          <cell r="C288">
            <v>82401</v>
          </cell>
          <cell r="D288">
            <v>33755</v>
          </cell>
          <cell r="E288">
            <v>82401</v>
          </cell>
          <cell r="F288">
            <v>0</v>
          </cell>
          <cell r="G288">
            <v>33755</v>
          </cell>
          <cell r="H288">
            <v>0</v>
          </cell>
          <cell r="I288">
            <v>48646</v>
          </cell>
        </row>
        <row r="289">
          <cell r="A289" t="str">
            <v>제 14 호표</v>
          </cell>
          <cell r="B289" t="str">
            <v>잡석부설및다짐</v>
          </cell>
          <cell r="C289">
            <v>20262</v>
          </cell>
          <cell r="D289">
            <v>13502</v>
          </cell>
          <cell r="E289">
            <v>20262</v>
          </cell>
          <cell r="F289">
            <v>0</v>
          </cell>
          <cell r="G289">
            <v>13502</v>
          </cell>
          <cell r="H289">
            <v>0</v>
          </cell>
          <cell r="I289">
            <v>6760</v>
          </cell>
        </row>
        <row r="290">
          <cell r="A290" t="str">
            <v>제 15 호표</v>
          </cell>
          <cell r="B290" t="str">
            <v>맨홀뚜껑  Φ750</v>
          </cell>
          <cell r="C290">
            <v>403796</v>
          </cell>
          <cell r="D290">
            <v>45796</v>
          </cell>
          <cell r="E290">
            <v>403796</v>
          </cell>
          <cell r="F290">
            <v>0</v>
          </cell>
          <cell r="G290">
            <v>45796</v>
          </cell>
          <cell r="H290">
            <v>0</v>
          </cell>
          <cell r="I290">
            <v>358000</v>
          </cell>
        </row>
        <row r="291">
          <cell r="A291" t="str">
            <v>제 16 호표</v>
          </cell>
          <cell r="B291" t="str">
            <v>동바리 (0-7m:1회)</v>
          </cell>
          <cell r="C291">
            <v>21213.5</v>
          </cell>
          <cell r="D291">
            <v>18221</v>
          </cell>
          <cell r="E291">
            <v>21213.5</v>
          </cell>
          <cell r="F291">
            <v>0</v>
          </cell>
          <cell r="G291">
            <v>18221</v>
          </cell>
          <cell r="H291">
            <v>0</v>
          </cell>
          <cell r="I291">
            <v>2992.5</v>
          </cell>
        </row>
        <row r="292">
          <cell r="A292" t="str">
            <v>제 17 호표</v>
          </cell>
          <cell r="B292" t="str">
            <v>동바리 (0-7m:6회)</v>
          </cell>
          <cell r="C292">
            <v>10033</v>
          </cell>
          <cell r="D292">
            <v>8618</v>
          </cell>
          <cell r="E292">
            <v>10033</v>
          </cell>
          <cell r="F292">
            <v>0</v>
          </cell>
          <cell r="G292">
            <v>8618</v>
          </cell>
          <cell r="H292">
            <v>0</v>
          </cell>
          <cell r="I292">
            <v>1415</v>
          </cell>
        </row>
        <row r="293">
          <cell r="A293" t="str">
            <v>제 18 호표</v>
          </cell>
          <cell r="B293" t="str">
            <v>사다리 STS Φ19</v>
          </cell>
          <cell r="C293">
            <v>12743</v>
          </cell>
          <cell r="D293">
            <v>4113</v>
          </cell>
          <cell r="E293">
            <v>12743</v>
          </cell>
          <cell r="F293">
            <v>139</v>
          </cell>
          <cell r="G293">
            <v>4113</v>
          </cell>
          <cell r="H293">
            <v>0</v>
          </cell>
          <cell r="I293">
            <v>8630</v>
          </cell>
          <cell r="J293">
            <v>0</v>
          </cell>
          <cell r="K293">
            <v>139</v>
          </cell>
        </row>
        <row r="294">
          <cell r="A294" t="str">
            <v>제 19 호표</v>
          </cell>
          <cell r="B294" t="str">
            <v>PVC PIPE Φ50</v>
          </cell>
          <cell r="C294">
            <v>4750</v>
          </cell>
          <cell r="D294">
            <v>1549</v>
          </cell>
          <cell r="E294">
            <v>4750</v>
          </cell>
          <cell r="F294">
            <v>0</v>
          </cell>
          <cell r="G294">
            <v>1549</v>
          </cell>
          <cell r="H294">
            <v>0</v>
          </cell>
          <cell r="I294">
            <v>3201</v>
          </cell>
        </row>
        <row r="295">
          <cell r="A295" t="str">
            <v>제 20 호표</v>
          </cell>
          <cell r="B295" t="str">
            <v>HOOK STS Φ19</v>
          </cell>
          <cell r="C295">
            <v>12743</v>
          </cell>
          <cell r="D295">
            <v>4113</v>
          </cell>
          <cell r="E295">
            <v>12743</v>
          </cell>
          <cell r="F295">
            <v>139</v>
          </cell>
          <cell r="G295">
            <v>4113</v>
          </cell>
          <cell r="H295">
            <v>0</v>
          </cell>
          <cell r="I295">
            <v>8630</v>
          </cell>
          <cell r="J295">
            <v>0</v>
          </cell>
          <cell r="K295">
            <v>139</v>
          </cell>
        </row>
        <row r="296">
          <cell r="A296" t="str">
            <v>제 21 호표</v>
          </cell>
          <cell r="B296" t="str">
            <v>맨 홀 1500X1500X1500</v>
          </cell>
          <cell r="C296">
            <v>1814251</v>
          </cell>
          <cell r="D296">
            <v>809583</v>
          </cell>
          <cell r="E296">
            <v>1814251</v>
          </cell>
          <cell r="F296">
            <v>20094</v>
          </cell>
          <cell r="G296">
            <v>809583</v>
          </cell>
          <cell r="H296">
            <v>0</v>
          </cell>
          <cell r="I296">
            <v>984574</v>
          </cell>
          <cell r="J296">
            <v>0</v>
          </cell>
          <cell r="K296">
            <v>20094</v>
          </cell>
        </row>
        <row r="297">
          <cell r="A297" t="str">
            <v>제 22 호표</v>
          </cell>
          <cell r="B297" t="str">
            <v>핸드홀 뚜껑</v>
          </cell>
          <cell r="C297">
            <v>142783</v>
          </cell>
          <cell r="D297">
            <v>80822</v>
          </cell>
          <cell r="E297">
            <v>142783</v>
          </cell>
          <cell r="F297">
            <v>2677</v>
          </cell>
          <cell r="G297">
            <v>80822</v>
          </cell>
          <cell r="H297">
            <v>0</v>
          </cell>
          <cell r="I297">
            <v>59284</v>
          </cell>
          <cell r="J297">
            <v>0</v>
          </cell>
          <cell r="K297">
            <v>2677</v>
          </cell>
        </row>
        <row r="298">
          <cell r="A298" t="str">
            <v>제 23 호표</v>
          </cell>
          <cell r="B298" t="str">
            <v>핸드홀 800X800X1000</v>
          </cell>
          <cell r="C298">
            <v>437378</v>
          </cell>
          <cell r="D298">
            <v>256863</v>
          </cell>
          <cell r="E298">
            <v>437378</v>
          </cell>
          <cell r="F298">
            <v>4749</v>
          </cell>
          <cell r="G298">
            <v>256863</v>
          </cell>
          <cell r="H298">
            <v>0</v>
          </cell>
          <cell r="I298">
            <v>175766</v>
          </cell>
          <cell r="J298">
            <v>0</v>
          </cell>
          <cell r="K298">
            <v>4749</v>
          </cell>
        </row>
        <row r="299">
          <cell r="A299" t="str">
            <v>제 24 호표</v>
          </cell>
          <cell r="B299" t="str">
            <v>현장조작반 기초(옥내)</v>
          </cell>
          <cell r="C299">
            <v>5831</v>
          </cell>
          <cell r="D299">
            <v>1909</v>
          </cell>
          <cell r="E299">
            <v>5831</v>
          </cell>
          <cell r="F299">
            <v>0</v>
          </cell>
          <cell r="G299">
            <v>1909</v>
          </cell>
          <cell r="H299">
            <v>0</v>
          </cell>
          <cell r="I299">
            <v>3922</v>
          </cell>
        </row>
        <row r="300">
          <cell r="A300" t="str">
            <v>제 25 호표</v>
          </cell>
          <cell r="B300" t="str">
            <v>MCC기초(MCC-R)</v>
          </cell>
          <cell r="C300">
            <v>326918</v>
          </cell>
          <cell r="D300">
            <v>171880</v>
          </cell>
          <cell r="E300">
            <v>326918</v>
          </cell>
          <cell r="F300">
            <v>0</v>
          </cell>
          <cell r="G300">
            <v>171880</v>
          </cell>
          <cell r="H300">
            <v>0</v>
          </cell>
          <cell r="I300">
            <v>155038</v>
          </cell>
        </row>
        <row r="301">
          <cell r="A301" t="str">
            <v>제 26 호표</v>
          </cell>
          <cell r="B301" t="str">
            <v>MCC기초(MCC-6)</v>
          </cell>
          <cell r="C301">
            <v>84453</v>
          </cell>
          <cell r="D301">
            <v>44402</v>
          </cell>
          <cell r="E301">
            <v>84453</v>
          </cell>
          <cell r="F301">
            <v>0</v>
          </cell>
          <cell r="G301">
            <v>44402</v>
          </cell>
          <cell r="H301">
            <v>0</v>
          </cell>
          <cell r="I301">
            <v>40051</v>
          </cell>
        </row>
        <row r="302">
          <cell r="A302" t="str">
            <v>제 27 호표</v>
          </cell>
          <cell r="B302" t="str">
            <v>현장조작반 기초(옥외)</v>
          </cell>
          <cell r="C302">
            <v>37781</v>
          </cell>
          <cell r="D302">
            <v>18529</v>
          </cell>
          <cell r="E302">
            <v>37781</v>
          </cell>
          <cell r="F302">
            <v>0</v>
          </cell>
          <cell r="G302">
            <v>18529</v>
          </cell>
          <cell r="H302">
            <v>0</v>
          </cell>
          <cell r="I302">
            <v>19252</v>
          </cell>
        </row>
        <row r="303">
          <cell r="A303" t="str">
            <v>제 28 호표</v>
          </cell>
          <cell r="B303" t="str">
            <v>유입펌프장 판넬 기초</v>
          </cell>
          <cell r="C303">
            <v>411116</v>
          </cell>
          <cell r="D303">
            <v>236856</v>
          </cell>
          <cell r="E303">
            <v>411116</v>
          </cell>
          <cell r="F303">
            <v>8033</v>
          </cell>
          <cell r="G303">
            <v>236856</v>
          </cell>
          <cell r="H303">
            <v>0</v>
          </cell>
          <cell r="I303">
            <v>166227</v>
          </cell>
          <cell r="J303">
            <v>0</v>
          </cell>
          <cell r="K303">
            <v>8033</v>
          </cell>
        </row>
        <row r="304">
          <cell r="A304" t="str">
            <v>제 29 호표</v>
          </cell>
          <cell r="B304" t="str">
            <v>최초침전지 판넬 기초</v>
          </cell>
          <cell r="C304">
            <v>142829</v>
          </cell>
          <cell r="D304">
            <v>82379</v>
          </cell>
          <cell r="E304">
            <v>142829</v>
          </cell>
          <cell r="F304">
            <v>2794</v>
          </cell>
          <cell r="G304">
            <v>82379</v>
          </cell>
          <cell r="H304">
            <v>0</v>
          </cell>
          <cell r="I304">
            <v>57656</v>
          </cell>
          <cell r="J304">
            <v>0</v>
          </cell>
          <cell r="K304">
            <v>2794</v>
          </cell>
        </row>
        <row r="305">
          <cell r="A305" t="str">
            <v>제 30 호표</v>
          </cell>
          <cell r="B305" t="str">
            <v>반응조,송풍기 판넬 기초</v>
          </cell>
          <cell r="C305">
            <v>494756</v>
          </cell>
          <cell r="D305">
            <v>284923</v>
          </cell>
          <cell r="E305">
            <v>494756</v>
          </cell>
          <cell r="F305">
            <v>9663</v>
          </cell>
          <cell r="G305">
            <v>284923</v>
          </cell>
          <cell r="H305">
            <v>0</v>
          </cell>
          <cell r="I305">
            <v>200170</v>
          </cell>
          <cell r="J305">
            <v>0</v>
          </cell>
          <cell r="K305">
            <v>9663</v>
          </cell>
        </row>
        <row r="306">
          <cell r="A306" t="str">
            <v>제 31 호표</v>
          </cell>
          <cell r="B306" t="str">
            <v>최종침전지  판넬 기초</v>
          </cell>
          <cell r="C306">
            <v>2252251</v>
          </cell>
          <cell r="D306">
            <v>1298173</v>
          </cell>
          <cell r="E306">
            <v>2252251</v>
          </cell>
          <cell r="F306">
            <v>44029</v>
          </cell>
          <cell r="G306">
            <v>1298173</v>
          </cell>
          <cell r="H306">
            <v>0</v>
          </cell>
          <cell r="I306">
            <v>910049</v>
          </cell>
          <cell r="J306">
            <v>0</v>
          </cell>
          <cell r="K306">
            <v>44029</v>
          </cell>
        </row>
        <row r="307">
          <cell r="A307" t="str">
            <v>제 32 호표</v>
          </cell>
          <cell r="B307" t="str">
            <v>용수공급동 판넬 기초</v>
          </cell>
          <cell r="C307">
            <v>184637</v>
          </cell>
          <cell r="D307">
            <v>106405</v>
          </cell>
          <cell r="E307">
            <v>184637</v>
          </cell>
          <cell r="F307">
            <v>3608</v>
          </cell>
          <cell r="G307">
            <v>106405</v>
          </cell>
          <cell r="H307">
            <v>0</v>
          </cell>
          <cell r="I307">
            <v>74624</v>
          </cell>
          <cell r="J307">
            <v>0</v>
          </cell>
          <cell r="K307">
            <v>3608</v>
          </cell>
        </row>
        <row r="308">
          <cell r="A308" t="str">
            <v>제 33 호표</v>
          </cell>
          <cell r="B308" t="str">
            <v>설비동 판넬 기초</v>
          </cell>
          <cell r="C308">
            <v>1896469</v>
          </cell>
          <cell r="D308">
            <v>1093349</v>
          </cell>
          <cell r="E308">
            <v>1896469</v>
          </cell>
          <cell r="F308">
            <v>37082</v>
          </cell>
          <cell r="G308">
            <v>1093349</v>
          </cell>
          <cell r="H308">
            <v>0</v>
          </cell>
          <cell r="I308">
            <v>766038</v>
          </cell>
          <cell r="J308">
            <v>0</v>
          </cell>
          <cell r="K308">
            <v>37082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수원공사급"/>
      <sheetName val="수원공총"/>
      <sheetName val="이설도로"/>
      <sheetName val="제당숭상"/>
      <sheetName val="방수로토공"/>
      <sheetName val="방수로공작물"/>
      <sheetName val="통관"/>
      <sheetName val="사통"/>
      <sheetName val="부대공총"/>
      <sheetName val="가설공사"/>
      <sheetName val="중기운반"/>
      <sheetName val="자재운반"/>
      <sheetName val="시험비"/>
      <sheetName val="토취장보상비"/>
      <sheetName val="그라우팅총"/>
      <sheetName val="제당그라(자재대)"/>
      <sheetName val="제당그라우팅"/>
      <sheetName val="여수토그라(자재대)"/>
      <sheetName val="여수토그라우팅"/>
      <sheetName val="Sheet2"/>
      <sheetName val="일위대가집계"/>
      <sheetName val="일위대가내용"/>
      <sheetName val="단가산출"/>
      <sheetName val="Sheet1"/>
      <sheetName val="96노임기준"/>
      <sheetName val="공사요율"/>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총괄표"/>
      <sheetName val="사급자재"/>
      <sheetName val="설계내역서"/>
      <sheetName val="수질감시시스템"/>
      <sheetName val="산출내역"/>
      <sheetName val="수질계측기 설치공사"/>
      <sheetName val="일위대가표(집계)"/>
      <sheetName val="일위대가표(LOP)"/>
      <sheetName val="일위대가표(분전반)"/>
      <sheetName val="일위대가표(MCC-1) (4)"/>
      <sheetName val="일위대가표(MCC-1)"/>
      <sheetName val="수량계산"/>
      <sheetName val="단가조사표"/>
      <sheetName val="계장단가조사표"/>
      <sheetName val="내역서"/>
      <sheetName val="공사요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거창하수(거창군)"/>
      <sheetName val="원동마을(거창군)"/>
      <sheetName val="무릉마을(거창군)"/>
      <sheetName val="대야마을(거창군)"/>
      <sheetName val="월성마을(거창군)"/>
      <sheetName val="도평마을(거창군)"/>
      <sheetName val="갈계마을(거창군)"/>
      <sheetName val="위천하수(거창군)"/>
      <sheetName val="삼가하수(합천군)"/>
      <sheetName val="봉계마을(합천군)"/>
      <sheetName val="하금마을(합천군)"/>
      <sheetName val="회양마을(합천군)"/>
      <sheetName val="권빈마을(합천군)"/>
      <sheetName val="가회마을(합천군)"/>
      <sheetName val="기계상세"/>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
          <cell r="B4" t="str">
            <v>4. 기계 내역 상세</v>
          </cell>
        </row>
        <row r="5">
          <cell r="A5" t="str">
            <v>SBR050-M</v>
          </cell>
          <cell r="B5" t="str">
            <v>4-1. 선회와류 SBR (50㎥)</v>
          </cell>
          <cell r="C5" t="str">
            <v>50㎥</v>
          </cell>
          <cell r="D5" t="str">
            <v>식</v>
          </cell>
          <cell r="E5">
            <v>1</v>
          </cell>
          <cell r="G5">
            <v>151800000</v>
          </cell>
          <cell r="I5">
            <v>142540000</v>
          </cell>
          <cell r="K5">
            <v>8200000</v>
          </cell>
          <cell r="M5">
            <v>1060000</v>
          </cell>
        </row>
        <row r="6">
          <cell r="B6" t="str">
            <v>기기자재비</v>
          </cell>
        </row>
        <row r="7">
          <cell r="B7" t="str">
            <v>자동스크린</v>
          </cell>
          <cell r="C7" t="str">
            <v>5mmx0.4kW</v>
          </cell>
          <cell r="D7" t="str">
            <v>set</v>
          </cell>
          <cell r="E7">
            <v>1</v>
          </cell>
          <cell r="F7">
            <v>5000000</v>
          </cell>
          <cell r="G7">
            <v>5000000</v>
          </cell>
          <cell r="H7">
            <v>5000000</v>
          </cell>
          <cell r="I7">
            <v>5000000</v>
          </cell>
        </row>
        <row r="8">
          <cell r="B8" t="str">
            <v>유량조정조 교반기</v>
          </cell>
          <cell r="C8" t="str">
            <v>0.75kW</v>
          </cell>
          <cell r="D8" t="str">
            <v>set</v>
          </cell>
          <cell r="E8">
            <v>1</v>
          </cell>
          <cell r="F8">
            <v>6000000</v>
          </cell>
          <cell r="G8">
            <v>6000000</v>
          </cell>
          <cell r="H8">
            <v>6000000</v>
          </cell>
          <cell r="I8">
            <v>6000000</v>
          </cell>
        </row>
        <row r="9">
          <cell r="B9" t="str">
            <v>반응조 공급펌프</v>
          </cell>
          <cell r="C9" t="str">
            <v>0.2㎥/minx0.75kW</v>
          </cell>
          <cell r="D9" t="str">
            <v>set</v>
          </cell>
          <cell r="E9">
            <v>2</v>
          </cell>
          <cell r="F9">
            <v>1500000</v>
          </cell>
          <cell r="G9">
            <v>3000000</v>
          </cell>
          <cell r="H9">
            <v>1500000</v>
          </cell>
          <cell r="I9">
            <v>3000000</v>
          </cell>
        </row>
        <row r="10">
          <cell r="B10" t="str">
            <v>포기장치</v>
          </cell>
          <cell r="C10" t="str">
            <v xml:space="preserve"> ø900x4.0kW</v>
          </cell>
          <cell r="D10" t="str">
            <v>set</v>
          </cell>
          <cell r="E10">
            <v>1</v>
          </cell>
          <cell r="F10">
            <v>75000000</v>
          </cell>
          <cell r="G10">
            <v>75000000</v>
          </cell>
          <cell r="H10">
            <v>75000000</v>
          </cell>
          <cell r="I10">
            <v>75000000</v>
          </cell>
        </row>
        <row r="11">
          <cell r="B11" t="str">
            <v>배출장치</v>
          </cell>
          <cell r="C11" t="str">
            <v>30L/secx0.4kW</v>
          </cell>
        </row>
        <row r="12">
          <cell r="B12" t="str">
            <v>반응조 제어반</v>
          </cell>
          <cell r="C12" t="str">
            <v>PLC&amp;MMI,Total MCC</v>
          </cell>
          <cell r="D12" t="str">
            <v>set</v>
          </cell>
          <cell r="E12">
            <v>1</v>
          </cell>
          <cell r="F12">
            <v>27000000</v>
          </cell>
          <cell r="G12">
            <v>27000000</v>
          </cell>
          <cell r="H12">
            <v>27000000</v>
          </cell>
          <cell r="I12">
            <v>27000000</v>
          </cell>
        </row>
        <row r="13">
          <cell r="B13" t="str">
            <v>잉여슬러지 펌프</v>
          </cell>
          <cell r="C13" t="str">
            <v>0.1㎥/minx0.75kW</v>
          </cell>
          <cell r="D13" t="str">
            <v>set</v>
          </cell>
          <cell r="E13">
            <v>2</v>
          </cell>
          <cell r="F13">
            <v>1500000</v>
          </cell>
          <cell r="G13">
            <v>3000000</v>
          </cell>
          <cell r="H13">
            <v>1500000</v>
          </cell>
          <cell r="I13">
            <v>3000000</v>
          </cell>
        </row>
        <row r="14">
          <cell r="B14" t="str">
            <v>소독시설 공급펌프</v>
          </cell>
          <cell r="C14" t="str">
            <v>0.1㎥/minx0.75kW</v>
          </cell>
          <cell r="D14" t="str">
            <v>set</v>
          </cell>
          <cell r="E14">
            <v>2</v>
          </cell>
          <cell r="F14">
            <v>1500000</v>
          </cell>
          <cell r="G14">
            <v>3000000</v>
          </cell>
          <cell r="H14">
            <v>1500000</v>
          </cell>
          <cell r="I14">
            <v>3000000</v>
          </cell>
        </row>
        <row r="15">
          <cell r="B15" t="str">
            <v>소독시설</v>
          </cell>
          <cell r="C15" t="str">
            <v>6.0㎥/hrx0.2kW</v>
          </cell>
          <cell r="D15" t="str">
            <v>set</v>
          </cell>
          <cell r="E15">
            <v>1</v>
          </cell>
          <cell r="F15">
            <v>12000000</v>
          </cell>
          <cell r="G15">
            <v>12000000</v>
          </cell>
          <cell r="H15">
            <v>12000000</v>
          </cell>
          <cell r="I15">
            <v>12000000</v>
          </cell>
        </row>
        <row r="16">
          <cell r="B16" t="str">
            <v>슬러지저류조 송풍기</v>
          </cell>
          <cell r="C16" t="str">
            <v>0.6kgf/cm2x3.7kW</v>
          </cell>
          <cell r="D16" t="str">
            <v>set</v>
          </cell>
          <cell r="E16">
            <v>2</v>
          </cell>
          <cell r="F16">
            <v>1800000</v>
          </cell>
          <cell r="G16">
            <v>3600000</v>
          </cell>
          <cell r="H16">
            <v>1800000</v>
          </cell>
          <cell r="I16">
            <v>3600000</v>
          </cell>
        </row>
        <row r="17">
          <cell r="B17" t="str">
            <v>기기설치비</v>
          </cell>
        </row>
        <row r="18">
          <cell r="B18" t="str">
            <v>조목스크린</v>
          </cell>
          <cell r="C18" t="str">
            <v>50mm</v>
          </cell>
          <cell r="D18" t="str">
            <v>lot</v>
          </cell>
          <cell r="E18">
            <v>1</v>
          </cell>
          <cell r="F18">
            <v>750000</v>
          </cell>
          <cell r="G18">
            <v>750000</v>
          </cell>
          <cell r="H18">
            <v>240000</v>
          </cell>
          <cell r="I18">
            <v>240000</v>
          </cell>
          <cell r="J18">
            <v>500000</v>
          </cell>
          <cell r="K18">
            <v>500000</v>
          </cell>
          <cell r="L18">
            <v>10000</v>
          </cell>
          <cell r="M18">
            <v>10000</v>
          </cell>
        </row>
        <row r="19">
          <cell r="B19" t="str">
            <v>자동스크린</v>
          </cell>
          <cell r="C19" t="str">
            <v>5mmx0.4kW</v>
          </cell>
          <cell r="D19" t="str">
            <v>ton</v>
          </cell>
          <cell r="E19">
            <v>0.1</v>
          </cell>
          <cell r="F19">
            <v>2000000</v>
          </cell>
          <cell r="G19">
            <v>200000</v>
          </cell>
          <cell r="I19">
            <v>0</v>
          </cell>
          <cell r="J19">
            <v>2000000</v>
          </cell>
          <cell r="K19">
            <v>200000</v>
          </cell>
          <cell r="M19">
            <v>0</v>
          </cell>
        </row>
        <row r="20">
          <cell r="B20" t="str">
            <v>유량조정조 교반기</v>
          </cell>
          <cell r="C20" t="str">
            <v>0.75kW</v>
          </cell>
          <cell r="D20" t="str">
            <v>set</v>
          </cell>
          <cell r="E20">
            <v>1</v>
          </cell>
          <cell r="F20">
            <v>750000</v>
          </cell>
          <cell r="G20">
            <v>750000</v>
          </cell>
          <cell r="H20">
            <v>100000</v>
          </cell>
          <cell r="I20">
            <v>100000</v>
          </cell>
          <cell r="J20">
            <v>500000</v>
          </cell>
          <cell r="K20">
            <v>500000</v>
          </cell>
          <cell r="L20">
            <v>150000</v>
          </cell>
          <cell r="M20">
            <v>150000</v>
          </cell>
        </row>
        <row r="21">
          <cell r="B21" t="str">
            <v>반응조 공급펌프</v>
          </cell>
          <cell r="C21" t="str">
            <v>0.2㎥/minx0.75kW</v>
          </cell>
          <cell r="D21" t="str">
            <v>set</v>
          </cell>
          <cell r="E21">
            <v>2</v>
          </cell>
          <cell r="F21">
            <v>750000</v>
          </cell>
          <cell r="G21">
            <v>1500000</v>
          </cell>
          <cell r="H21">
            <v>100000</v>
          </cell>
          <cell r="I21">
            <v>200000</v>
          </cell>
          <cell r="J21">
            <v>500000</v>
          </cell>
          <cell r="K21">
            <v>1000000</v>
          </cell>
          <cell r="L21">
            <v>150000</v>
          </cell>
          <cell r="M21">
            <v>300000</v>
          </cell>
        </row>
        <row r="22">
          <cell r="B22" t="str">
            <v>잉여슬러지 펌프</v>
          </cell>
          <cell r="C22" t="str">
            <v>0.1㎥/minx0.75kW</v>
          </cell>
          <cell r="D22" t="str">
            <v>set</v>
          </cell>
          <cell r="E22">
            <v>2</v>
          </cell>
          <cell r="F22">
            <v>750000</v>
          </cell>
          <cell r="G22">
            <v>1500000</v>
          </cell>
          <cell r="H22">
            <v>100000</v>
          </cell>
          <cell r="I22">
            <v>200000</v>
          </cell>
          <cell r="J22">
            <v>500000</v>
          </cell>
          <cell r="K22">
            <v>1000000</v>
          </cell>
          <cell r="L22">
            <v>150000</v>
          </cell>
          <cell r="M22">
            <v>300000</v>
          </cell>
        </row>
        <row r="23">
          <cell r="B23" t="str">
            <v>소독시설 공급펌프</v>
          </cell>
          <cell r="C23" t="str">
            <v>0.1㎥/minx0.75kW</v>
          </cell>
          <cell r="D23" t="str">
            <v>set</v>
          </cell>
          <cell r="E23">
            <v>2</v>
          </cell>
          <cell r="F23">
            <v>750000</v>
          </cell>
          <cell r="G23">
            <v>1500000</v>
          </cell>
          <cell r="H23">
            <v>100000</v>
          </cell>
          <cell r="I23">
            <v>200000</v>
          </cell>
          <cell r="J23">
            <v>500000</v>
          </cell>
          <cell r="K23">
            <v>1000000</v>
          </cell>
          <cell r="L23">
            <v>150000</v>
          </cell>
          <cell r="M23">
            <v>300000</v>
          </cell>
        </row>
        <row r="24">
          <cell r="B24" t="str">
            <v>슬러지저류조 송풍기</v>
          </cell>
          <cell r="C24" t="str">
            <v>0.6kgf/cm2x3.7kW</v>
          </cell>
          <cell r="D24" t="str">
            <v>set</v>
          </cell>
          <cell r="E24">
            <v>2</v>
          </cell>
          <cell r="F24">
            <v>500000</v>
          </cell>
          <cell r="G24">
            <v>1000000</v>
          </cell>
          <cell r="I24">
            <v>0</v>
          </cell>
          <cell r="J24">
            <v>500000</v>
          </cell>
          <cell r="K24">
            <v>1000000</v>
          </cell>
          <cell r="M24">
            <v>0</v>
          </cell>
        </row>
        <row r="25">
          <cell r="B25" t="str">
            <v>배관공사비</v>
          </cell>
          <cell r="D25" t="str">
            <v>식</v>
          </cell>
          <cell r="E25">
            <v>1</v>
          </cell>
          <cell r="G25">
            <v>7000000</v>
          </cell>
          <cell r="I25">
            <v>4000000</v>
          </cell>
          <cell r="K25">
            <v>3000000</v>
          </cell>
        </row>
        <row r="27">
          <cell r="A27" t="str">
            <v>SBR080-M</v>
          </cell>
          <cell r="B27" t="str">
            <v>4-2. 선회와류 SBR (80㎥)</v>
          </cell>
          <cell r="C27" t="str">
            <v>80㎥</v>
          </cell>
          <cell r="D27" t="str">
            <v>식</v>
          </cell>
          <cell r="E27">
            <v>1</v>
          </cell>
          <cell r="G27">
            <v>160300000</v>
          </cell>
          <cell r="I27">
            <v>150540000</v>
          </cell>
          <cell r="K27">
            <v>9607446</v>
          </cell>
          <cell r="M27">
            <v>1060000</v>
          </cell>
        </row>
        <row r="28">
          <cell r="B28" t="str">
            <v>기기자재비</v>
          </cell>
        </row>
        <row r="29">
          <cell r="B29" t="str">
            <v>자동스크린</v>
          </cell>
          <cell r="C29" t="str">
            <v>5mmx0.4kW</v>
          </cell>
          <cell r="D29" t="str">
            <v>set</v>
          </cell>
          <cell r="E29">
            <v>1</v>
          </cell>
          <cell r="F29">
            <v>5500000</v>
          </cell>
          <cell r="G29">
            <v>5500000</v>
          </cell>
          <cell r="H29">
            <v>5500000</v>
          </cell>
          <cell r="I29">
            <v>5500000</v>
          </cell>
        </row>
        <row r="30">
          <cell r="B30" t="str">
            <v>유량조정조 교반기</v>
          </cell>
          <cell r="C30" t="str">
            <v>0.75kW</v>
          </cell>
          <cell r="D30" t="str">
            <v>set</v>
          </cell>
          <cell r="E30">
            <v>1</v>
          </cell>
          <cell r="F30">
            <v>6000000</v>
          </cell>
          <cell r="G30">
            <v>6000000</v>
          </cell>
          <cell r="H30">
            <v>6000000</v>
          </cell>
          <cell r="I30">
            <v>6000000</v>
          </cell>
        </row>
        <row r="31">
          <cell r="B31" t="str">
            <v>반응조 공급펌프</v>
          </cell>
          <cell r="C31" t="str">
            <v>0.2㎥/minx0.75kW</v>
          </cell>
          <cell r="D31" t="str">
            <v>set</v>
          </cell>
          <cell r="E31">
            <v>2</v>
          </cell>
          <cell r="F31">
            <v>1500000</v>
          </cell>
          <cell r="G31">
            <v>3000000</v>
          </cell>
          <cell r="H31">
            <v>1500000</v>
          </cell>
          <cell r="I31">
            <v>3000000</v>
          </cell>
        </row>
        <row r="32">
          <cell r="B32" t="str">
            <v>포기장치</v>
          </cell>
          <cell r="C32" t="str">
            <v xml:space="preserve"> ø900x4.0kW</v>
          </cell>
          <cell r="D32" t="str">
            <v>set</v>
          </cell>
          <cell r="E32">
            <v>1</v>
          </cell>
          <cell r="F32">
            <v>79000000</v>
          </cell>
          <cell r="G32">
            <v>79000000</v>
          </cell>
          <cell r="H32">
            <v>79000000</v>
          </cell>
          <cell r="I32">
            <v>79000000</v>
          </cell>
        </row>
        <row r="33">
          <cell r="B33" t="str">
            <v>배출장치</v>
          </cell>
          <cell r="C33" t="str">
            <v>30L/secx0.4kW</v>
          </cell>
        </row>
        <row r="34">
          <cell r="B34" t="str">
            <v>반응조 제어반(DSU포함)</v>
          </cell>
          <cell r="C34" t="str">
            <v>PLC&amp;MMI,Total MCC</v>
          </cell>
          <cell r="D34" t="str">
            <v>set</v>
          </cell>
          <cell r="E34">
            <v>1</v>
          </cell>
          <cell r="F34">
            <v>27000000</v>
          </cell>
          <cell r="G34">
            <v>27000000</v>
          </cell>
          <cell r="H34">
            <v>27000000</v>
          </cell>
          <cell r="I34">
            <v>27000000</v>
          </cell>
        </row>
        <row r="35">
          <cell r="B35" t="str">
            <v>잉여슬러지 펌프</v>
          </cell>
          <cell r="C35" t="str">
            <v>0.1㎥/minx0.75kW</v>
          </cell>
          <cell r="D35" t="str">
            <v>set</v>
          </cell>
          <cell r="E35">
            <v>2</v>
          </cell>
          <cell r="F35">
            <v>1500000</v>
          </cell>
          <cell r="G35">
            <v>3000000</v>
          </cell>
          <cell r="H35">
            <v>1500000</v>
          </cell>
          <cell r="I35">
            <v>3000000</v>
          </cell>
        </row>
        <row r="36">
          <cell r="B36" t="str">
            <v>소독시설 공급펌프</v>
          </cell>
          <cell r="C36" t="str">
            <v>0.1㎥/minx0.75kW</v>
          </cell>
          <cell r="D36" t="str">
            <v>set</v>
          </cell>
          <cell r="E36">
            <v>2</v>
          </cell>
          <cell r="F36">
            <v>1500000</v>
          </cell>
          <cell r="G36">
            <v>3000000</v>
          </cell>
          <cell r="H36">
            <v>1500000</v>
          </cell>
          <cell r="I36">
            <v>3000000</v>
          </cell>
        </row>
        <row r="37">
          <cell r="B37" t="str">
            <v>소독시설</v>
          </cell>
          <cell r="C37" t="str">
            <v>6.0㎥/hrx0.2kW</v>
          </cell>
          <cell r="D37" t="str">
            <v>set</v>
          </cell>
          <cell r="E37">
            <v>1</v>
          </cell>
          <cell r="F37">
            <v>15000000</v>
          </cell>
          <cell r="G37">
            <v>15000000</v>
          </cell>
          <cell r="H37">
            <v>15000000</v>
          </cell>
          <cell r="I37">
            <v>15000000</v>
          </cell>
        </row>
        <row r="38">
          <cell r="B38" t="str">
            <v>슬러지저류조 송풍기</v>
          </cell>
          <cell r="C38" t="str">
            <v>0.6kgf/cm2x3.7kW</v>
          </cell>
          <cell r="D38" t="str">
            <v>set</v>
          </cell>
          <cell r="E38">
            <v>2</v>
          </cell>
          <cell r="F38">
            <v>1800000</v>
          </cell>
          <cell r="G38">
            <v>3600000</v>
          </cell>
          <cell r="H38">
            <v>1800000</v>
          </cell>
          <cell r="I38">
            <v>3600000</v>
          </cell>
        </row>
        <row r="39">
          <cell r="B39" t="str">
            <v>기기설치비</v>
          </cell>
        </row>
        <row r="40">
          <cell r="B40" t="str">
            <v>조목스크린</v>
          </cell>
          <cell r="C40" t="str">
            <v>50mm</v>
          </cell>
          <cell r="D40" t="str">
            <v>lot</v>
          </cell>
          <cell r="E40">
            <v>1</v>
          </cell>
          <cell r="F40">
            <v>750000</v>
          </cell>
          <cell r="G40">
            <v>750000</v>
          </cell>
          <cell r="H40">
            <v>240000</v>
          </cell>
          <cell r="I40">
            <v>240000</v>
          </cell>
          <cell r="J40">
            <v>500000</v>
          </cell>
          <cell r="K40">
            <v>250000</v>
          </cell>
          <cell r="L40">
            <v>10000</v>
          </cell>
          <cell r="M40">
            <v>10000</v>
          </cell>
        </row>
        <row r="41">
          <cell r="B41" t="str">
            <v>자동스크린</v>
          </cell>
          <cell r="C41" t="str">
            <v>5mmx0.4kW</v>
          </cell>
          <cell r="D41" t="str">
            <v>ton</v>
          </cell>
          <cell r="E41">
            <v>0.1</v>
          </cell>
          <cell r="F41">
            <v>2000000</v>
          </cell>
          <cell r="G41">
            <v>200000</v>
          </cell>
          <cell r="I41">
            <v>0</v>
          </cell>
          <cell r="J41">
            <v>2000000</v>
          </cell>
          <cell r="K41">
            <v>1558544</v>
          </cell>
          <cell r="M41">
            <v>0</v>
          </cell>
        </row>
        <row r="42">
          <cell r="B42" t="str">
            <v>유량조정조 교반기</v>
          </cell>
          <cell r="C42" t="str">
            <v>0.75kW</v>
          </cell>
          <cell r="D42" t="str">
            <v>set</v>
          </cell>
          <cell r="E42">
            <v>1</v>
          </cell>
          <cell r="F42">
            <v>750000</v>
          </cell>
          <cell r="G42">
            <v>750000</v>
          </cell>
          <cell r="H42">
            <v>100000</v>
          </cell>
          <cell r="I42">
            <v>100000</v>
          </cell>
          <cell r="J42">
            <v>500000</v>
          </cell>
          <cell r="K42">
            <v>1018799</v>
          </cell>
          <cell r="L42">
            <v>150000</v>
          </cell>
          <cell r="M42">
            <v>150000</v>
          </cell>
        </row>
        <row r="43">
          <cell r="B43" t="str">
            <v>반응조 공급펌프</v>
          </cell>
          <cell r="C43" t="str">
            <v>0.2㎥/minx0.75kW</v>
          </cell>
          <cell r="D43" t="str">
            <v>set</v>
          </cell>
          <cell r="E43">
            <v>2</v>
          </cell>
          <cell r="F43">
            <v>750000</v>
          </cell>
          <cell r="G43">
            <v>1500000</v>
          </cell>
          <cell r="H43">
            <v>100000</v>
          </cell>
          <cell r="I43">
            <v>200000</v>
          </cell>
          <cell r="J43">
            <v>500000</v>
          </cell>
          <cell r="K43">
            <v>1018799</v>
          </cell>
          <cell r="L43">
            <v>150000</v>
          </cell>
          <cell r="M43">
            <v>300000</v>
          </cell>
        </row>
        <row r="44">
          <cell r="B44" t="str">
            <v>잉여슬러지 펌프</v>
          </cell>
          <cell r="C44" t="str">
            <v>0.1㎥/minx0.75kW</v>
          </cell>
          <cell r="D44" t="str">
            <v>set</v>
          </cell>
          <cell r="E44">
            <v>2</v>
          </cell>
          <cell r="F44">
            <v>750000</v>
          </cell>
          <cell r="G44">
            <v>1500000</v>
          </cell>
          <cell r="H44">
            <v>100000</v>
          </cell>
          <cell r="I44">
            <v>200000</v>
          </cell>
          <cell r="J44">
            <v>500000</v>
          </cell>
          <cell r="K44">
            <v>1018799</v>
          </cell>
          <cell r="L44">
            <v>150000</v>
          </cell>
          <cell r="M44">
            <v>300000</v>
          </cell>
        </row>
        <row r="45">
          <cell r="B45" t="str">
            <v>소독시설 공급펌프</v>
          </cell>
          <cell r="C45" t="str">
            <v>0.1㎥/minx0.75kW</v>
          </cell>
          <cell r="D45" t="str">
            <v>set</v>
          </cell>
          <cell r="E45">
            <v>2</v>
          </cell>
          <cell r="F45">
            <v>750000</v>
          </cell>
          <cell r="G45">
            <v>1500000</v>
          </cell>
          <cell r="H45">
            <v>100000</v>
          </cell>
          <cell r="I45">
            <v>200000</v>
          </cell>
          <cell r="J45">
            <v>500000</v>
          </cell>
          <cell r="K45">
            <v>1018799</v>
          </cell>
          <cell r="L45">
            <v>150000</v>
          </cell>
          <cell r="M45">
            <v>300000</v>
          </cell>
        </row>
        <row r="46">
          <cell r="B46" t="str">
            <v>슬러지저류조 송풍기</v>
          </cell>
          <cell r="C46" t="str">
            <v>0.6kgf/cm2x3.7kW</v>
          </cell>
          <cell r="D46" t="str">
            <v>set</v>
          </cell>
          <cell r="E46">
            <v>2</v>
          </cell>
          <cell r="F46">
            <v>500000</v>
          </cell>
          <cell r="G46">
            <v>1000000</v>
          </cell>
          <cell r="I46">
            <v>0</v>
          </cell>
          <cell r="J46">
            <v>500000</v>
          </cell>
          <cell r="K46">
            <v>223706</v>
          </cell>
          <cell r="M46">
            <v>0</v>
          </cell>
        </row>
        <row r="47">
          <cell r="B47" t="str">
            <v>배관공사비</v>
          </cell>
          <cell r="D47" t="str">
            <v>식</v>
          </cell>
          <cell r="E47">
            <v>1</v>
          </cell>
          <cell r="G47">
            <v>8000000</v>
          </cell>
          <cell r="I47">
            <v>4500000</v>
          </cell>
          <cell r="K47">
            <v>3500000</v>
          </cell>
        </row>
        <row r="49">
          <cell r="A49" t="str">
            <v>SBR100-M</v>
          </cell>
          <cell r="B49" t="str">
            <v>4-3. 선회와류 SBR (100㎥)</v>
          </cell>
          <cell r="C49" t="str">
            <v>100㎥</v>
          </cell>
          <cell r="D49" t="str">
            <v>식</v>
          </cell>
          <cell r="E49">
            <v>1</v>
          </cell>
          <cell r="G49">
            <v>169800000</v>
          </cell>
          <cell r="I49">
            <v>159540000</v>
          </cell>
          <cell r="K49">
            <v>9200000</v>
          </cell>
          <cell r="M49">
            <v>1060000</v>
          </cell>
        </row>
        <row r="50">
          <cell r="B50" t="str">
            <v>기기자재비</v>
          </cell>
        </row>
        <row r="51">
          <cell r="B51" t="str">
            <v>자동스크린</v>
          </cell>
          <cell r="C51" t="str">
            <v>5mmx0.4kW</v>
          </cell>
          <cell r="D51" t="str">
            <v>set</v>
          </cell>
          <cell r="E51">
            <v>1</v>
          </cell>
          <cell r="F51">
            <v>6000000</v>
          </cell>
          <cell r="G51">
            <v>6000000</v>
          </cell>
          <cell r="H51">
            <v>6000000</v>
          </cell>
          <cell r="I51">
            <v>6000000</v>
          </cell>
        </row>
        <row r="52">
          <cell r="B52" t="str">
            <v>유량조정조 교반기</v>
          </cell>
          <cell r="C52" t="str">
            <v>0.75kW</v>
          </cell>
          <cell r="D52" t="str">
            <v>set</v>
          </cell>
          <cell r="E52">
            <v>1</v>
          </cell>
          <cell r="F52">
            <v>6000000</v>
          </cell>
          <cell r="G52">
            <v>6000000</v>
          </cell>
          <cell r="H52">
            <v>6000000</v>
          </cell>
          <cell r="I52">
            <v>6000000</v>
          </cell>
        </row>
        <row r="53">
          <cell r="B53" t="str">
            <v>반응조 공급펌프</v>
          </cell>
          <cell r="C53" t="str">
            <v>0.2㎥/minx0.75kW</v>
          </cell>
          <cell r="D53" t="str">
            <v>set</v>
          </cell>
          <cell r="E53">
            <v>2</v>
          </cell>
          <cell r="F53">
            <v>1500000</v>
          </cell>
          <cell r="G53">
            <v>3000000</v>
          </cell>
          <cell r="H53">
            <v>1500000</v>
          </cell>
          <cell r="I53">
            <v>3000000</v>
          </cell>
        </row>
        <row r="54">
          <cell r="B54" t="str">
            <v>포기장치</v>
          </cell>
          <cell r="C54" t="str">
            <v xml:space="preserve"> ø900x4.0kW</v>
          </cell>
          <cell r="D54" t="str">
            <v>set</v>
          </cell>
          <cell r="E54">
            <v>1</v>
          </cell>
          <cell r="F54">
            <v>85000000</v>
          </cell>
          <cell r="G54">
            <v>85000000</v>
          </cell>
          <cell r="H54">
            <v>85000000</v>
          </cell>
          <cell r="I54">
            <v>85000000</v>
          </cell>
        </row>
        <row r="55">
          <cell r="B55" t="str">
            <v>배출장치</v>
          </cell>
          <cell r="C55" t="str">
            <v>30L/secx0.4kW</v>
          </cell>
        </row>
        <row r="56">
          <cell r="B56" t="str">
            <v>반응조 제어반</v>
          </cell>
          <cell r="C56" t="str">
            <v>PLC&amp;MMI,Total MCC</v>
          </cell>
          <cell r="D56" t="str">
            <v>set</v>
          </cell>
          <cell r="E56">
            <v>1</v>
          </cell>
          <cell r="F56">
            <v>27000000</v>
          </cell>
          <cell r="G56">
            <v>27000000</v>
          </cell>
          <cell r="H56">
            <v>27000000</v>
          </cell>
          <cell r="I56">
            <v>27000000</v>
          </cell>
        </row>
        <row r="57">
          <cell r="B57" t="str">
            <v>잉여슬러지 펌프</v>
          </cell>
          <cell r="C57" t="str">
            <v>0.1㎥/minx0.75kW</v>
          </cell>
          <cell r="D57" t="str">
            <v>set</v>
          </cell>
          <cell r="E57">
            <v>2</v>
          </cell>
          <cell r="F57">
            <v>1500000</v>
          </cell>
          <cell r="G57">
            <v>3000000</v>
          </cell>
          <cell r="H57">
            <v>1500000</v>
          </cell>
          <cell r="I57">
            <v>3000000</v>
          </cell>
        </row>
        <row r="58">
          <cell r="B58" t="str">
            <v>소독시설 공급펌프</v>
          </cell>
          <cell r="C58" t="str">
            <v>0.1㎥/minx0.75kW</v>
          </cell>
          <cell r="D58" t="str">
            <v>set</v>
          </cell>
          <cell r="E58">
            <v>2</v>
          </cell>
          <cell r="F58">
            <v>1500000</v>
          </cell>
          <cell r="G58">
            <v>3000000</v>
          </cell>
          <cell r="H58">
            <v>1500000</v>
          </cell>
          <cell r="I58">
            <v>3000000</v>
          </cell>
        </row>
        <row r="59">
          <cell r="B59" t="str">
            <v>소독시설</v>
          </cell>
          <cell r="C59" t="str">
            <v>6.0㎥/hrx0.2kW</v>
          </cell>
          <cell r="D59" t="str">
            <v>set</v>
          </cell>
          <cell r="E59">
            <v>1</v>
          </cell>
          <cell r="F59">
            <v>17000000</v>
          </cell>
          <cell r="G59">
            <v>17000000</v>
          </cell>
          <cell r="H59">
            <v>17000000</v>
          </cell>
          <cell r="I59">
            <v>17000000</v>
          </cell>
        </row>
        <row r="60">
          <cell r="B60" t="str">
            <v>슬러지저류조 송풍기</v>
          </cell>
          <cell r="C60" t="str">
            <v>0.6kgf/cm2x3.7kW</v>
          </cell>
          <cell r="D60" t="str">
            <v>set</v>
          </cell>
          <cell r="E60">
            <v>2</v>
          </cell>
          <cell r="F60">
            <v>1800000</v>
          </cell>
          <cell r="G60">
            <v>3600000</v>
          </cell>
          <cell r="H60">
            <v>1800000</v>
          </cell>
          <cell r="I60">
            <v>3600000</v>
          </cell>
        </row>
        <row r="61">
          <cell r="B61" t="str">
            <v>기기설치비</v>
          </cell>
        </row>
        <row r="62">
          <cell r="B62" t="str">
            <v>조목스크린</v>
          </cell>
          <cell r="C62" t="str">
            <v>50mm</v>
          </cell>
          <cell r="D62" t="str">
            <v>lot</v>
          </cell>
          <cell r="E62">
            <v>1</v>
          </cell>
          <cell r="F62">
            <v>750000</v>
          </cell>
          <cell r="G62">
            <v>750000</v>
          </cell>
          <cell r="H62">
            <v>240000</v>
          </cell>
          <cell r="I62">
            <v>240000</v>
          </cell>
          <cell r="J62">
            <v>500000</v>
          </cell>
          <cell r="K62">
            <v>500000</v>
          </cell>
          <cell r="L62">
            <v>10000</v>
          </cell>
          <cell r="M62">
            <v>10000</v>
          </cell>
        </row>
        <row r="63">
          <cell r="B63" t="str">
            <v>자동스크린</v>
          </cell>
          <cell r="C63" t="str">
            <v>5mmx0.4kW</v>
          </cell>
          <cell r="D63" t="str">
            <v>set</v>
          </cell>
          <cell r="E63">
            <v>0.1</v>
          </cell>
          <cell r="F63">
            <v>2000000</v>
          </cell>
          <cell r="G63">
            <v>200000</v>
          </cell>
          <cell r="I63">
            <v>0</v>
          </cell>
          <cell r="J63">
            <v>2000000</v>
          </cell>
          <cell r="K63">
            <v>200000</v>
          </cell>
          <cell r="M63">
            <v>0</v>
          </cell>
        </row>
        <row r="64">
          <cell r="B64" t="str">
            <v>유량조정조 교반기</v>
          </cell>
          <cell r="C64" t="str">
            <v>0.75kW</v>
          </cell>
          <cell r="D64" t="str">
            <v>set</v>
          </cell>
          <cell r="E64">
            <v>1</v>
          </cell>
          <cell r="F64">
            <v>750000</v>
          </cell>
          <cell r="G64">
            <v>750000</v>
          </cell>
          <cell r="H64">
            <v>100000</v>
          </cell>
          <cell r="I64">
            <v>100000</v>
          </cell>
          <cell r="J64">
            <v>500000</v>
          </cell>
          <cell r="K64">
            <v>500000</v>
          </cell>
          <cell r="L64">
            <v>150000</v>
          </cell>
          <cell r="M64">
            <v>150000</v>
          </cell>
        </row>
        <row r="65">
          <cell r="B65" t="str">
            <v>반응조 공급펌프</v>
          </cell>
          <cell r="C65" t="str">
            <v>0.2㎥/minx0.75kW</v>
          </cell>
          <cell r="D65" t="str">
            <v>set</v>
          </cell>
          <cell r="E65">
            <v>2</v>
          </cell>
          <cell r="F65">
            <v>750000</v>
          </cell>
          <cell r="G65">
            <v>1500000</v>
          </cell>
          <cell r="H65">
            <v>100000</v>
          </cell>
          <cell r="I65">
            <v>200000</v>
          </cell>
          <cell r="J65">
            <v>500000</v>
          </cell>
          <cell r="K65">
            <v>1000000</v>
          </cell>
          <cell r="L65">
            <v>150000</v>
          </cell>
          <cell r="M65">
            <v>300000</v>
          </cell>
        </row>
        <row r="66">
          <cell r="B66" t="str">
            <v>잉여슬러지 펌프</v>
          </cell>
          <cell r="C66" t="str">
            <v>0.1㎥/minx0.75kW</v>
          </cell>
          <cell r="D66" t="str">
            <v>set</v>
          </cell>
          <cell r="E66">
            <v>2</v>
          </cell>
          <cell r="F66">
            <v>750000</v>
          </cell>
          <cell r="G66">
            <v>1500000</v>
          </cell>
          <cell r="H66">
            <v>100000</v>
          </cell>
          <cell r="I66">
            <v>200000</v>
          </cell>
          <cell r="J66">
            <v>500000</v>
          </cell>
          <cell r="K66">
            <v>1000000</v>
          </cell>
          <cell r="L66">
            <v>150000</v>
          </cell>
          <cell r="M66">
            <v>300000</v>
          </cell>
        </row>
        <row r="67">
          <cell r="B67" t="str">
            <v>소독시설 공급펌프</v>
          </cell>
          <cell r="C67" t="str">
            <v>0.1㎥/minx0.75kW</v>
          </cell>
          <cell r="D67" t="str">
            <v>set</v>
          </cell>
          <cell r="E67">
            <v>2</v>
          </cell>
          <cell r="F67">
            <v>750000</v>
          </cell>
          <cell r="G67">
            <v>1500000</v>
          </cell>
          <cell r="H67">
            <v>100000</v>
          </cell>
          <cell r="I67">
            <v>200000</v>
          </cell>
          <cell r="J67">
            <v>500000</v>
          </cell>
          <cell r="K67">
            <v>1000000</v>
          </cell>
          <cell r="L67">
            <v>150000</v>
          </cell>
          <cell r="M67">
            <v>300000</v>
          </cell>
        </row>
        <row r="68">
          <cell r="B68" t="str">
            <v>슬러지저류조 송풍기</v>
          </cell>
          <cell r="C68" t="str">
            <v>0.6kgf/cm2x3.7kW</v>
          </cell>
          <cell r="D68" t="str">
            <v>set</v>
          </cell>
          <cell r="E68">
            <v>2</v>
          </cell>
          <cell r="F68">
            <v>500000</v>
          </cell>
          <cell r="G68">
            <v>1000000</v>
          </cell>
          <cell r="I68">
            <v>0</v>
          </cell>
          <cell r="J68">
            <v>500000</v>
          </cell>
          <cell r="K68">
            <v>1000000</v>
          </cell>
          <cell r="M68">
            <v>0</v>
          </cell>
        </row>
        <row r="69">
          <cell r="B69" t="str">
            <v>배관공사비</v>
          </cell>
          <cell r="D69" t="str">
            <v>식</v>
          </cell>
          <cell r="E69">
            <v>1</v>
          </cell>
          <cell r="G69">
            <v>9000000</v>
          </cell>
          <cell r="I69">
            <v>5000000</v>
          </cell>
          <cell r="K69">
            <v>4000000</v>
          </cell>
        </row>
        <row r="71">
          <cell r="A71" t="str">
            <v>SBR120-M</v>
          </cell>
          <cell r="B71" t="str">
            <v>4-4. 선회와류 SBR (120㎥)</v>
          </cell>
          <cell r="C71" t="str">
            <v>120㎥</v>
          </cell>
          <cell r="D71" t="str">
            <v>식</v>
          </cell>
          <cell r="E71">
            <v>1</v>
          </cell>
          <cell r="G71">
            <v>174300000</v>
          </cell>
          <cell r="I71">
            <v>163540000</v>
          </cell>
          <cell r="K71">
            <v>9700000</v>
          </cell>
          <cell r="M71">
            <v>1060000</v>
          </cell>
        </row>
        <row r="72">
          <cell r="B72" t="str">
            <v>기기자재비</v>
          </cell>
        </row>
        <row r="73">
          <cell r="B73" t="str">
            <v>자동스크린</v>
          </cell>
          <cell r="C73" t="str">
            <v>5mmx0.4kW</v>
          </cell>
          <cell r="D73" t="str">
            <v>set</v>
          </cell>
          <cell r="E73">
            <v>1</v>
          </cell>
          <cell r="F73">
            <v>6500000</v>
          </cell>
          <cell r="G73">
            <v>6500000</v>
          </cell>
          <cell r="H73">
            <v>6500000</v>
          </cell>
          <cell r="I73">
            <v>6500000</v>
          </cell>
        </row>
        <row r="74">
          <cell r="B74" t="str">
            <v>유량조정조 교반기</v>
          </cell>
          <cell r="C74" t="str">
            <v>0.75kW</v>
          </cell>
          <cell r="D74" t="str">
            <v>set</v>
          </cell>
          <cell r="E74">
            <v>1</v>
          </cell>
          <cell r="F74">
            <v>6000000</v>
          </cell>
          <cell r="G74">
            <v>6000000</v>
          </cell>
          <cell r="H74">
            <v>6000000</v>
          </cell>
          <cell r="I74">
            <v>6000000</v>
          </cell>
        </row>
        <row r="75">
          <cell r="B75" t="str">
            <v>반응조 공급펌프</v>
          </cell>
          <cell r="C75" t="str">
            <v>0.2㎥/minx0.75kW</v>
          </cell>
          <cell r="D75" t="str">
            <v>set</v>
          </cell>
          <cell r="E75">
            <v>2</v>
          </cell>
          <cell r="F75">
            <v>1500000</v>
          </cell>
          <cell r="G75">
            <v>3000000</v>
          </cell>
          <cell r="H75">
            <v>1500000</v>
          </cell>
          <cell r="I75">
            <v>3000000</v>
          </cell>
        </row>
        <row r="76">
          <cell r="B76" t="str">
            <v>포기장치</v>
          </cell>
          <cell r="C76" t="str">
            <v xml:space="preserve"> ø900x4.0kW</v>
          </cell>
          <cell r="D76" t="str">
            <v>set</v>
          </cell>
          <cell r="E76">
            <v>1</v>
          </cell>
          <cell r="F76">
            <v>85000000</v>
          </cell>
          <cell r="G76">
            <v>85000000</v>
          </cell>
          <cell r="H76">
            <v>85000000</v>
          </cell>
          <cell r="I76">
            <v>85000000</v>
          </cell>
        </row>
        <row r="77">
          <cell r="B77" t="str">
            <v>배출장치</v>
          </cell>
          <cell r="C77" t="str">
            <v>30L/secx0.4kW</v>
          </cell>
        </row>
        <row r="78">
          <cell r="B78" t="str">
            <v>반응조 제어반</v>
          </cell>
          <cell r="C78" t="str">
            <v>PLC&amp;MMI,Total MCC</v>
          </cell>
          <cell r="D78" t="str">
            <v>set</v>
          </cell>
          <cell r="E78">
            <v>1</v>
          </cell>
          <cell r="F78">
            <v>27000000</v>
          </cell>
          <cell r="G78">
            <v>27000000</v>
          </cell>
          <cell r="H78">
            <v>27000000</v>
          </cell>
          <cell r="I78">
            <v>27000000</v>
          </cell>
        </row>
        <row r="79">
          <cell r="B79" t="str">
            <v>잉여슬러지 펌프</v>
          </cell>
          <cell r="C79" t="str">
            <v>0.1㎥/minx0.75kW</v>
          </cell>
          <cell r="D79" t="str">
            <v>set</v>
          </cell>
          <cell r="E79">
            <v>2</v>
          </cell>
          <cell r="F79">
            <v>1500000</v>
          </cell>
          <cell r="G79">
            <v>3000000</v>
          </cell>
          <cell r="H79">
            <v>1500000</v>
          </cell>
          <cell r="I79">
            <v>3000000</v>
          </cell>
        </row>
        <row r="80">
          <cell r="B80" t="str">
            <v>소독시설 공급펌프</v>
          </cell>
          <cell r="C80" t="str">
            <v>0.1㎥/minx0.75kW</v>
          </cell>
          <cell r="D80" t="str">
            <v>set</v>
          </cell>
          <cell r="E80">
            <v>2</v>
          </cell>
          <cell r="F80">
            <v>1500000</v>
          </cell>
          <cell r="G80">
            <v>3000000</v>
          </cell>
          <cell r="H80">
            <v>1500000</v>
          </cell>
          <cell r="I80">
            <v>3000000</v>
          </cell>
        </row>
        <row r="81">
          <cell r="B81" t="str">
            <v>소독시설</v>
          </cell>
          <cell r="C81" t="str">
            <v>6.0㎥/hrx0.2kW</v>
          </cell>
          <cell r="D81" t="str">
            <v>set</v>
          </cell>
          <cell r="E81">
            <v>1</v>
          </cell>
          <cell r="F81">
            <v>20000000</v>
          </cell>
          <cell r="G81">
            <v>20000000</v>
          </cell>
          <cell r="H81">
            <v>20000000</v>
          </cell>
          <cell r="I81">
            <v>20000000</v>
          </cell>
        </row>
        <row r="82">
          <cell r="B82" t="str">
            <v>슬러지저류조 송풍기</v>
          </cell>
          <cell r="C82" t="str">
            <v>0.6kgf/cm2x3.7kW</v>
          </cell>
          <cell r="D82" t="str">
            <v>set</v>
          </cell>
          <cell r="E82">
            <v>2</v>
          </cell>
          <cell r="F82">
            <v>1800000</v>
          </cell>
          <cell r="G82">
            <v>3600000</v>
          </cell>
          <cell r="H82">
            <v>1800000</v>
          </cell>
          <cell r="I82">
            <v>3600000</v>
          </cell>
        </row>
        <row r="83">
          <cell r="B83" t="str">
            <v>기기설치비</v>
          </cell>
        </row>
        <row r="84">
          <cell r="B84" t="str">
            <v>조목스크린</v>
          </cell>
          <cell r="C84" t="str">
            <v>50mm</v>
          </cell>
          <cell r="D84" t="str">
            <v>lot</v>
          </cell>
          <cell r="E84">
            <v>1</v>
          </cell>
          <cell r="F84">
            <v>750000</v>
          </cell>
          <cell r="G84">
            <v>750000</v>
          </cell>
          <cell r="H84">
            <v>240000</v>
          </cell>
          <cell r="I84">
            <v>240000</v>
          </cell>
          <cell r="J84">
            <v>500000</v>
          </cell>
          <cell r="K84">
            <v>500000</v>
          </cell>
          <cell r="L84">
            <v>10000</v>
          </cell>
          <cell r="M84">
            <v>10000</v>
          </cell>
        </row>
        <row r="85">
          <cell r="B85" t="str">
            <v>자동스크린</v>
          </cell>
          <cell r="C85" t="str">
            <v>5mmx0.4kW</v>
          </cell>
          <cell r="D85" t="str">
            <v>set</v>
          </cell>
          <cell r="E85">
            <v>0.1</v>
          </cell>
          <cell r="F85">
            <v>2000000</v>
          </cell>
          <cell r="G85">
            <v>200000</v>
          </cell>
          <cell r="I85">
            <v>0</v>
          </cell>
          <cell r="J85">
            <v>2000000</v>
          </cell>
          <cell r="K85">
            <v>200000</v>
          </cell>
          <cell r="M85">
            <v>0</v>
          </cell>
        </row>
        <row r="86">
          <cell r="B86" t="str">
            <v>유량조정조 교반기</v>
          </cell>
          <cell r="C86" t="str">
            <v>0.75kW</v>
          </cell>
          <cell r="D86" t="str">
            <v>set</v>
          </cell>
          <cell r="E86">
            <v>1</v>
          </cell>
          <cell r="F86">
            <v>750000</v>
          </cell>
          <cell r="G86">
            <v>750000</v>
          </cell>
          <cell r="H86">
            <v>100000</v>
          </cell>
          <cell r="I86">
            <v>100000</v>
          </cell>
          <cell r="J86">
            <v>500000</v>
          </cell>
          <cell r="K86">
            <v>500000</v>
          </cell>
          <cell r="L86">
            <v>150000</v>
          </cell>
          <cell r="M86">
            <v>150000</v>
          </cell>
        </row>
        <row r="87">
          <cell r="B87" t="str">
            <v>반응조 공급펌프</v>
          </cell>
          <cell r="C87" t="str">
            <v>0.2㎥/minx0.75kW</v>
          </cell>
          <cell r="D87" t="str">
            <v>set</v>
          </cell>
          <cell r="E87">
            <v>2</v>
          </cell>
          <cell r="F87">
            <v>750000</v>
          </cell>
          <cell r="G87">
            <v>1500000</v>
          </cell>
          <cell r="H87">
            <v>100000</v>
          </cell>
          <cell r="I87">
            <v>200000</v>
          </cell>
          <cell r="J87">
            <v>500000</v>
          </cell>
          <cell r="K87">
            <v>1000000</v>
          </cell>
          <cell r="L87">
            <v>150000</v>
          </cell>
          <cell r="M87">
            <v>300000</v>
          </cell>
        </row>
        <row r="88">
          <cell r="B88" t="str">
            <v>잉여슬러지 펌프</v>
          </cell>
          <cell r="C88" t="str">
            <v>0.1㎥/minx0.75kW</v>
          </cell>
          <cell r="D88" t="str">
            <v>set</v>
          </cell>
          <cell r="E88">
            <v>2</v>
          </cell>
          <cell r="F88">
            <v>750000</v>
          </cell>
          <cell r="G88">
            <v>1500000</v>
          </cell>
          <cell r="H88">
            <v>100000</v>
          </cell>
          <cell r="I88">
            <v>200000</v>
          </cell>
          <cell r="J88">
            <v>500000</v>
          </cell>
          <cell r="K88">
            <v>1000000</v>
          </cell>
          <cell r="L88">
            <v>150000</v>
          </cell>
          <cell r="M88">
            <v>300000</v>
          </cell>
        </row>
        <row r="89">
          <cell r="B89" t="str">
            <v>소독시설 공급펌프</v>
          </cell>
          <cell r="C89" t="str">
            <v>0.1㎥/minx0.75kW</v>
          </cell>
          <cell r="D89" t="str">
            <v>set</v>
          </cell>
          <cell r="E89">
            <v>2</v>
          </cell>
          <cell r="F89">
            <v>750000</v>
          </cell>
          <cell r="G89">
            <v>1500000</v>
          </cell>
          <cell r="H89">
            <v>100000</v>
          </cell>
          <cell r="I89">
            <v>200000</v>
          </cell>
          <cell r="J89">
            <v>500000</v>
          </cell>
          <cell r="K89">
            <v>1000000</v>
          </cell>
          <cell r="L89">
            <v>150000</v>
          </cell>
          <cell r="M89">
            <v>300000</v>
          </cell>
        </row>
        <row r="90">
          <cell r="B90" t="str">
            <v>슬러지저류조 송풍기</v>
          </cell>
          <cell r="C90" t="str">
            <v>0.6kgf/cm2x3.7kW</v>
          </cell>
          <cell r="D90" t="str">
            <v>set</v>
          </cell>
          <cell r="E90">
            <v>2</v>
          </cell>
          <cell r="F90">
            <v>500000</v>
          </cell>
          <cell r="G90">
            <v>1000000</v>
          </cell>
          <cell r="I90">
            <v>0</v>
          </cell>
          <cell r="J90">
            <v>500000</v>
          </cell>
          <cell r="K90">
            <v>1000000</v>
          </cell>
          <cell r="M90">
            <v>0</v>
          </cell>
        </row>
        <row r="91">
          <cell r="B91" t="str">
            <v>배관공사비</v>
          </cell>
          <cell r="D91" t="str">
            <v>식</v>
          </cell>
          <cell r="E91">
            <v>1</v>
          </cell>
          <cell r="G91">
            <v>10000000</v>
          </cell>
          <cell r="I91">
            <v>5500000</v>
          </cell>
          <cell r="K91">
            <v>4500000</v>
          </cell>
        </row>
        <row r="93">
          <cell r="A93" t="str">
            <v>SNR050-M</v>
          </cell>
          <cell r="B93" t="str">
            <v>4-5. SNR (50㎥)</v>
          </cell>
          <cell r="C93" t="str">
            <v>50㎥</v>
          </cell>
          <cell r="D93" t="str">
            <v>식</v>
          </cell>
          <cell r="E93">
            <v>1</v>
          </cell>
          <cell r="G93">
            <v>28000000</v>
          </cell>
          <cell r="I93">
            <v>28000000</v>
          </cell>
        </row>
        <row r="94">
          <cell r="B94" t="str">
            <v>스크린조</v>
          </cell>
          <cell r="D94" t="str">
            <v>식</v>
          </cell>
          <cell r="E94">
            <v>1</v>
          </cell>
          <cell r="F94">
            <v>12000000</v>
          </cell>
          <cell r="G94">
            <v>12000000</v>
          </cell>
          <cell r="H94">
            <v>12000000</v>
          </cell>
          <cell r="I94">
            <v>12000000</v>
          </cell>
        </row>
        <row r="95">
          <cell r="B95" t="str">
            <v>오수수중펌프</v>
          </cell>
          <cell r="D95" t="str">
            <v>개</v>
          </cell>
          <cell r="E95">
            <v>3</v>
          </cell>
          <cell r="F95">
            <v>1000000</v>
          </cell>
          <cell r="G95">
            <v>3000000</v>
          </cell>
          <cell r="H95">
            <v>1000000</v>
          </cell>
          <cell r="I95">
            <v>3000000</v>
          </cell>
        </row>
        <row r="96">
          <cell r="B96" t="str">
            <v>소독시설</v>
          </cell>
          <cell r="D96" t="str">
            <v>식</v>
          </cell>
          <cell r="E96">
            <v>1</v>
          </cell>
          <cell r="F96">
            <v>13000000</v>
          </cell>
          <cell r="G96">
            <v>13000000</v>
          </cell>
          <cell r="H96">
            <v>13000000</v>
          </cell>
          <cell r="I96">
            <v>13000000</v>
          </cell>
        </row>
        <row r="98">
          <cell r="A98" t="str">
            <v>SNR080-M</v>
          </cell>
          <cell r="B98" t="str">
            <v>3-6. SNR (80㎥)</v>
          </cell>
          <cell r="C98" t="str">
            <v>80㎥</v>
          </cell>
          <cell r="D98" t="str">
            <v>식</v>
          </cell>
          <cell r="E98">
            <v>1</v>
          </cell>
          <cell r="G98">
            <v>30300000</v>
          </cell>
          <cell r="I98">
            <v>30300000</v>
          </cell>
        </row>
        <row r="99">
          <cell r="B99" t="str">
            <v>스크린조</v>
          </cell>
          <cell r="D99" t="str">
            <v>식</v>
          </cell>
          <cell r="E99">
            <v>1</v>
          </cell>
          <cell r="F99">
            <v>12000000</v>
          </cell>
          <cell r="G99">
            <v>12000000</v>
          </cell>
          <cell r="H99">
            <v>12000000</v>
          </cell>
          <cell r="I99">
            <v>12000000</v>
          </cell>
        </row>
        <row r="100">
          <cell r="B100" t="str">
            <v>오수수중펌프</v>
          </cell>
          <cell r="D100" t="str">
            <v>개</v>
          </cell>
          <cell r="E100">
            <v>3</v>
          </cell>
          <cell r="F100">
            <v>1100000</v>
          </cell>
          <cell r="G100">
            <v>3300000</v>
          </cell>
          <cell r="H100">
            <v>1100000</v>
          </cell>
          <cell r="I100">
            <v>3300000</v>
          </cell>
        </row>
        <row r="101">
          <cell r="B101" t="str">
            <v>소독시설</v>
          </cell>
          <cell r="D101" t="str">
            <v>식</v>
          </cell>
          <cell r="E101">
            <v>1</v>
          </cell>
          <cell r="F101">
            <v>15000000</v>
          </cell>
          <cell r="G101">
            <v>15000000</v>
          </cell>
          <cell r="H101">
            <v>15000000</v>
          </cell>
          <cell r="I101">
            <v>15000000</v>
          </cell>
        </row>
        <row r="103">
          <cell r="A103" t="str">
            <v>SNR100-M</v>
          </cell>
          <cell r="B103" t="str">
            <v>4-7. SNR (100㎥)</v>
          </cell>
          <cell r="C103" t="str">
            <v>100㎥</v>
          </cell>
          <cell r="D103" t="str">
            <v>식</v>
          </cell>
          <cell r="E103">
            <v>1</v>
          </cell>
          <cell r="G103">
            <v>33600000</v>
          </cell>
          <cell r="I103">
            <v>33600000</v>
          </cell>
        </row>
        <row r="104">
          <cell r="B104" t="str">
            <v>스크린조</v>
          </cell>
          <cell r="D104" t="str">
            <v>식</v>
          </cell>
          <cell r="E104">
            <v>1</v>
          </cell>
          <cell r="F104">
            <v>13000000</v>
          </cell>
          <cell r="G104">
            <v>13000000</v>
          </cell>
          <cell r="H104">
            <v>13000000</v>
          </cell>
          <cell r="I104">
            <v>13000000</v>
          </cell>
        </row>
        <row r="105">
          <cell r="B105" t="str">
            <v>오수수중펌프</v>
          </cell>
          <cell r="D105" t="str">
            <v>개</v>
          </cell>
          <cell r="E105">
            <v>3</v>
          </cell>
          <cell r="F105">
            <v>1200000</v>
          </cell>
          <cell r="G105">
            <v>3600000</v>
          </cell>
          <cell r="H105">
            <v>1200000</v>
          </cell>
          <cell r="I105">
            <v>3600000</v>
          </cell>
        </row>
        <row r="106">
          <cell r="B106" t="str">
            <v>소독시설</v>
          </cell>
          <cell r="D106" t="str">
            <v>식</v>
          </cell>
          <cell r="E106">
            <v>1</v>
          </cell>
          <cell r="F106">
            <v>17000000</v>
          </cell>
          <cell r="G106">
            <v>17000000</v>
          </cell>
          <cell r="H106">
            <v>17000000</v>
          </cell>
          <cell r="I106">
            <v>17000000</v>
          </cell>
        </row>
        <row r="108">
          <cell r="A108" t="str">
            <v>SNR120-M</v>
          </cell>
          <cell r="B108" t="str">
            <v>4-8. SNR (120㎥)</v>
          </cell>
          <cell r="C108" t="str">
            <v>120㎥</v>
          </cell>
          <cell r="D108" t="str">
            <v>식</v>
          </cell>
          <cell r="E108">
            <v>1</v>
          </cell>
          <cell r="G108">
            <v>37400000</v>
          </cell>
          <cell r="I108">
            <v>37400000</v>
          </cell>
        </row>
        <row r="109">
          <cell r="B109" t="str">
            <v>스크린조</v>
          </cell>
          <cell r="D109" t="str">
            <v>식</v>
          </cell>
          <cell r="E109">
            <v>1</v>
          </cell>
          <cell r="F109">
            <v>13500000</v>
          </cell>
          <cell r="G109">
            <v>13500000</v>
          </cell>
          <cell r="H109">
            <v>13500000</v>
          </cell>
          <cell r="I109">
            <v>13500000</v>
          </cell>
        </row>
        <row r="110">
          <cell r="B110" t="str">
            <v>오수수중펌프</v>
          </cell>
          <cell r="D110" t="str">
            <v>개</v>
          </cell>
          <cell r="E110">
            <v>3</v>
          </cell>
          <cell r="F110">
            <v>1300000</v>
          </cell>
          <cell r="G110">
            <v>3900000</v>
          </cell>
          <cell r="H110">
            <v>1300000</v>
          </cell>
          <cell r="I110">
            <v>3900000</v>
          </cell>
        </row>
        <row r="111">
          <cell r="B111" t="str">
            <v>소독시설</v>
          </cell>
          <cell r="D111" t="str">
            <v>식</v>
          </cell>
          <cell r="E111">
            <v>1</v>
          </cell>
          <cell r="F111">
            <v>20000000</v>
          </cell>
          <cell r="G111">
            <v>20000000</v>
          </cell>
          <cell r="H111">
            <v>20000000</v>
          </cell>
          <cell r="I111">
            <v>20000000</v>
          </cell>
        </row>
        <row r="113">
          <cell r="A113" t="str">
            <v>SBR500-M</v>
          </cell>
          <cell r="B113" t="str">
            <v>4-9. 선회와류 SBR (500㎥)</v>
          </cell>
          <cell r="C113" t="str">
            <v>500㎥</v>
          </cell>
          <cell r="D113" t="str">
            <v>식</v>
          </cell>
          <cell r="E113">
            <v>1</v>
          </cell>
          <cell r="G113">
            <v>646900000</v>
          </cell>
          <cell r="I113">
            <v>591900000</v>
          </cell>
          <cell r="K113">
            <v>15000000</v>
          </cell>
          <cell r="M113">
            <v>0</v>
          </cell>
        </row>
        <row r="114">
          <cell r="B114" t="str">
            <v>기기자재비</v>
          </cell>
        </row>
        <row r="115">
          <cell r="B115" t="str">
            <v>협잡물 및 Cake 반출용 호이스트</v>
          </cell>
          <cell r="C115" t="str">
            <v>1.0톤</v>
          </cell>
          <cell r="D115" t="str">
            <v>set</v>
          </cell>
          <cell r="E115">
            <v>1</v>
          </cell>
          <cell r="F115">
            <v>10000000</v>
          </cell>
          <cell r="G115">
            <v>10000000</v>
          </cell>
          <cell r="H115">
            <v>10000000</v>
          </cell>
          <cell r="I115">
            <v>10000000</v>
          </cell>
        </row>
        <row r="116">
          <cell r="B116" t="str">
            <v>협잡물종합처리기</v>
          </cell>
          <cell r="C116" t="str">
            <v>31㎥/hrx2.3kW</v>
          </cell>
          <cell r="D116" t="str">
            <v>set</v>
          </cell>
          <cell r="E116">
            <v>1</v>
          </cell>
          <cell r="F116">
            <v>54000000</v>
          </cell>
          <cell r="G116">
            <v>54000000</v>
          </cell>
          <cell r="H116">
            <v>54000000</v>
          </cell>
          <cell r="I116">
            <v>54000000</v>
          </cell>
        </row>
        <row r="117">
          <cell r="B117" t="str">
            <v>유량조정조 교반기</v>
          </cell>
          <cell r="C117" t="str">
            <v>2.2kw</v>
          </cell>
          <cell r="D117" t="str">
            <v>set</v>
          </cell>
          <cell r="E117">
            <v>1</v>
          </cell>
          <cell r="F117">
            <v>7000000</v>
          </cell>
          <cell r="G117">
            <v>7000000</v>
          </cell>
          <cell r="H117">
            <v>7000000</v>
          </cell>
          <cell r="I117">
            <v>7000000</v>
          </cell>
        </row>
        <row r="118">
          <cell r="B118" t="str">
            <v>반응조 공급펌프</v>
          </cell>
          <cell r="C118" t="str">
            <v>0.4㎥/minx1.5kW</v>
          </cell>
          <cell r="D118" t="str">
            <v>set</v>
          </cell>
          <cell r="E118">
            <v>2</v>
          </cell>
          <cell r="F118">
            <v>1500000</v>
          </cell>
          <cell r="G118">
            <v>3000000</v>
          </cell>
          <cell r="H118">
            <v>1500000</v>
          </cell>
          <cell r="I118">
            <v>3000000</v>
          </cell>
        </row>
        <row r="119">
          <cell r="B119" t="str">
            <v>반응조 공급밸브</v>
          </cell>
          <cell r="C119" t="str">
            <v>80A</v>
          </cell>
          <cell r="D119" t="str">
            <v>set</v>
          </cell>
          <cell r="E119">
            <v>2</v>
          </cell>
          <cell r="F119">
            <v>2000000</v>
          </cell>
          <cell r="G119">
            <v>4000000</v>
          </cell>
          <cell r="H119">
            <v>2000000</v>
          </cell>
          <cell r="I119">
            <v>4000000</v>
          </cell>
        </row>
        <row r="120">
          <cell r="B120" t="str">
            <v>포기장치</v>
          </cell>
          <cell r="C120" t="str">
            <v xml:space="preserve"> ø1,250x7.5kW</v>
          </cell>
          <cell r="D120" t="str">
            <v>set</v>
          </cell>
          <cell r="E120">
            <v>2</v>
          </cell>
          <cell r="F120">
            <v>180000000</v>
          </cell>
          <cell r="G120">
            <v>360000000</v>
          </cell>
          <cell r="H120">
            <v>180000000</v>
          </cell>
          <cell r="I120">
            <v>360000000</v>
          </cell>
        </row>
        <row r="121">
          <cell r="B121" t="str">
            <v>배출장치</v>
          </cell>
          <cell r="C121" t="str">
            <v>50L/secx0.4kW</v>
          </cell>
          <cell r="D121" t="str">
            <v>set</v>
          </cell>
          <cell r="E121">
            <v>2</v>
          </cell>
          <cell r="F121">
            <v>5000000</v>
          </cell>
          <cell r="G121">
            <v>10000000</v>
          </cell>
          <cell r="H121">
            <v>5000000</v>
          </cell>
          <cell r="I121">
            <v>10000000</v>
          </cell>
        </row>
        <row r="122">
          <cell r="B122" t="str">
            <v>반응조 제어 프로그램비</v>
          </cell>
          <cell r="D122" t="str">
            <v>set</v>
          </cell>
          <cell r="E122">
            <v>1</v>
          </cell>
          <cell r="F122">
            <v>20000000</v>
          </cell>
          <cell r="G122">
            <v>20000000</v>
          </cell>
          <cell r="H122">
            <v>20000000</v>
          </cell>
          <cell r="I122">
            <v>20000000</v>
          </cell>
        </row>
        <row r="123">
          <cell r="B123" t="str">
            <v>잉여슬러지 펌프</v>
          </cell>
          <cell r="C123" t="str">
            <v>0.1㎥/minx0.75kW</v>
          </cell>
          <cell r="D123" t="str">
            <v>set</v>
          </cell>
          <cell r="E123">
            <v>3</v>
          </cell>
          <cell r="F123">
            <v>1800000</v>
          </cell>
          <cell r="G123">
            <v>5400000</v>
          </cell>
          <cell r="H123">
            <v>1800000</v>
          </cell>
          <cell r="I123">
            <v>5400000</v>
          </cell>
        </row>
        <row r="124">
          <cell r="B124" t="str">
            <v>소독시설 공급펌프</v>
          </cell>
          <cell r="C124" t="str">
            <v>0.4㎥/minx1.5kW</v>
          </cell>
          <cell r="D124" t="str">
            <v>set</v>
          </cell>
          <cell r="E124">
            <v>2</v>
          </cell>
          <cell r="F124">
            <v>1500000</v>
          </cell>
          <cell r="G124">
            <v>3000000</v>
          </cell>
          <cell r="H124">
            <v>1500000</v>
          </cell>
          <cell r="I124">
            <v>3000000</v>
          </cell>
        </row>
        <row r="125">
          <cell r="B125" t="str">
            <v>소독시설(UV)</v>
          </cell>
          <cell r="C125" t="str">
            <v>24.0㎥/hrx0.4kW</v>
          </cell>
          <cell r="D125" t="str">
            <v>set</v>
          </cell>
          <cell r="E125">
            <v>1</v>
          </cell>
          <cell r="F125">
            <v>25000000</v>
          </cell>
          <cell r="G125">
            <v>25000000</v>
          </cell>
          <cell r="H125">
            <v>25000000</v>
          </cell>
          <cell r="I125">
            <v>25000000</v>
          </cell>
        </row>
        <row r="126">
          <cell r="B126" t="str">
            <v>자동급수장치</v>
          </cell>
          <cell r="C126" t="str">
            <v>5.0㎥/hrx2.2kW</v>
          </cell>
          <cell r="D126" t="str">
            <v>set</v>
          </cell>
          <cell r="E126">
            <v>1</v>
          </cell>
          <cell r="F126">
            <v>10000000</v>
          </cell>
          <cell r="G126">
            <v>10000000</v>
          </cell>
          <cell r="H126">
            <v>10000000</v>
          </cell>
          <cell r="I126">
            <v>10000000</v>
          </cell>
        </row>
        <row r="127">
          <cell r="B127" t="str">
            <v>탈취기</v>
          </cell>
          <cell r="C127" t="str">
            <v>20.0㎥/min</v>
          </cell>
          <cell r="D127" t="str">
            <v>set</v>
          </cell>
          <cell r="E127">
            <v>1</v>
          </cell>
          <cell r="F127">
            <v>70000000</v>
          </cell>
          <cell r="G127">
            <v>70000000</v>
          </cell>
          <cell r="H127">
            <v>70000000</v>
          </cell>
          <cell r="I127">
            <v>70000000</v>
          </cell>
        </row>
        <row r="128">
          <cell r="B128" t="str">
            <v>여과 시스템</v>
          </cell>
          <cell r="C128" t="str">
            <v>500㎥</v>
          </cell>
          <cell r="D128" t="str">
            <v>set</v>
          </cell>
          <cell r="E128">
            <v>1</v>
          </cell>
          <cell r="F128">
            <v>0</v>
          </cell>
          <cell r="G128">
            <v>40000000</v>
          </cell>
        </row>
        <row r="129">
          <cell r="B129" t="str">
            <v>슬러지저류조 송풍기</v>
          </cell>
          <cell r="C129" t="str">
            <v>0.6kgf/cm2x3.7kW</v>
          </cell>
          <cell r="D129" t="str">
            <v>set</v>
          </cell>
          <cell r="E129">
            <v>2</v>
          </cell>
          <cell r="F129">
            <v>1500000</v>
          </cell>
          <cell r="G129">
            <v>3000000</v>
          </cell>
          <cell r="H129">
            <v>1500000</v>
          </cell>
          <cell r="I129">
            <v>3000000</v>
          </cell>
        </row>
        <row r="130">
          <cell r="B130" t="str">
            <v>기기설치비</v>
          </cell>
          <cell r="G130">
            <v>0</v>
          </cell>
        </row>
        <row r="131">
          <cell r="B131" t="str">
            <v>유량조정조 교반기</v>
          </cell>
          <cell r="C131" t="str">
            <v>2.2kw</v>
          </cell>
          <cell r="D131" t="str">
            <v>set</v>
          </cell>
          <cell r="E131">
            <v>1</v>
          </cell>
          <cell r="F131">
            <v>600000</v>
          </cell>
          <cell r="G131">
            <v>600000</v>
          </cell>
          <cell r="H131">
            <v>100000</v>
          </cell>
          <cell r="I131">
            <v>100000</v>
          </cell>
          <cell r="J131">
            <v>500000</v>
          </cell>
          <cell r="K131">
            <v>500000</v>
          </cell>
          <cell r="M131">
            <v>0</v>
          </cell>
        </row>
        <row r="132">
          <cell r="B132" t="str">
            <v>반응조 공급펌프</v>
          </cell>
          <cell r="C132" t="str">
            <v>0.4㎥/minx1.5kW</v>
          </cell>
          <cell r="D132" t="str">
            <v>set</v>
          </cell>
          <cell r="E132">
            <v>2</v>
          </cell>
          <cell r="F132">
            <v>600000</v>
          </cell>
          <cell r="G132">
            <v>1200000</v>
          </cell>
          <cell r="H132">
            <v>100000</v>
          </cell>
          <cell r="I132">
            <v>200000</v>
          </cell>
          <cell r="J132">
            <v>500000</v>
          </cell>
          <cell r="K132">
            <v>1000000</v>
          </cell>
          <cell r="M132">
            <v>0</v>
          </cell>
        </row>
        <row r="133">
          <cell r="B133" t="str">
            <v>반응조 공급밸브</v>
          </cell>
          <cell r="C133" t="str">
            <v>80A</v>
          </cell>
          <cell r="D133" t="str">
            <v>set</v>
          </cell>
          <cell r="E133">
            <v>2</v>
          </cell>
          <cell r="F133">
            <v>50000</v>
          </cell>
          <cell r="G133">
            <v>100000</v>
          </cell>
          <cell r="I133">
            <v>0</v>
          </cell>
          <cell r="J133">
            <v>50000</v>
          </cell>
          <cell r="K133">
            <v>100000</v>
          </cell>
          <cell r="M133">
            <v>0</v>
          </cell>
        </row>
        <row r="134">
          <cell r="B134" t="str">
            <v>잉여슬러지 펌프</v>
          </cell>
          <cell r="C134" t="str">
            <v>0.1㎥/minx0.75kW</v>
          </cell>
          <cell r="D134" t="str">
            <v>set</v>
          </cell>
          <cell r="E134">
            <v>3</v>
          </cell>
          <cell r="F134">
            <v>300000</v>
          </cell>
          <cell r="G134">
            <v>900000</v>
          </cell>
          <cell r="I134">
            <v>0</v>
          </cell>
          <cell r="J134">
            <v>300000</v>
          </cell>
          <cell r="K134">
            <v>900000</v>
          </cell>
          <cell r="M134">
            <v>0</v>
          </cell>
        </row>
        <row r="135">
          <cell r="B135" t="str">
            <v>소독시설 공급펌프</v>
          </cell>
          <cell r="C135" t="str">
            <v>0.4㎥/minx1.5kW</v>
          </cell>
          <cell r="D135" t="str">
            <v>set</v>
          </cell>
          <cell r="E135">
            <v>2</v>
          </cell>
          <cell r="F135">
            <v>600000</v>
          </cell>
          <cell r="G135">
            <v>1200000</v>
          </cell>
          <cell r="H135">
            <v>100000</v>
          </cell>
          <cell r="I135">
            <v>200000</v>
          </cell>
          <cell r="J135">
            <v>500000</v>
          </cell>
          <cell r="K135">
            <v>1000000</v>
          </cell>
          <cell r="M135">
            <v>0</v>
          </cell>
        </row>
        <row r="136">
          <cell r="B136" t="str">
            <v>자동급수장치</v>
          </cell>
          <cell r="C136" t="str">
            <v>5.0㎥/hrx2.2kW</v>
          </cell>
          <cell r="D136" t="str">
            <v>set</v>
          </cell>
          <cell r="E136">
            <v>1</v>
          </cell>
          <cell r="F136">
            <v>500000</v>
          </cell>
          <cell r="G136">
            <v>500000</v>
          </cell>
          <cell r="I136">
            <v>0</v>
          </cell>
          <cell r="J136">
            <v>500000</v>
          </cell>
          <cell r="K136">
            <v>500000</v>
          </cell>
          <cell r="M136">
            <v>0</v>
          </cell>
        </row>
        <row r="137">
          <cell r="B137" t="str">
            <v>슬러지저류조 송풍기</v>
          </cell>
          <cell r="C137" t="str">
            <v>0.6kgf/cm2x3.7kW</v>
          </cell>
          <cell r="D137" t="str">
            <v>set</v>
          </cell>
          <cell r="E137">
            <v>2</v>
          </cell>
          <cell r="F137">
            <v>500000</v>
          </cell>
          <cell r="G137">
            <v>1000000</v>
          </cell>
          <cell r="I137">
            <v>0</v>
          </cell>
          <cell r="J137">
            <v>500000</v>
          </cell>
          <cell r="K137">
            <v>1000000</v>
          </cell>
          <cell r="M137">
            <v>0</v>
          </cell>
        </row>
        <row r="138">
          <cell r="B138" t="str">
            <v>배관공사비</v>
          </cell>
          <cell r="D138" t="str">
            <v>식</v>
          </cell>
          <cell r="E138">
            <v>1</v>
          </cell>
          <cell r="G138">
            <v>17000000</v>
          </cell>
          <cell r="I138">
            <v>7000000</v>
          </cell>
          <cell r="K138">
            <v>10000000</v>
          </cell>
          <cell r="M138">
            <v>0</v>
          </cell>
        </row>
        <row r="140">
          <cell r="A140" t="str">
            <v>SBR900-M</v>
          </cell>
          <cell r="B140" t="str">
            <v>4-10. 선회와류 SBR (900㎥)</v>
          </cell>
          <cell r="C140" t="str">
            <v>900㎥</v>
          </cell>
          <cell r="D140" t="str">
            <v>식</v>
          </cell>
          <cell r="E140">
            <v>1</v>
          </cell>
          <cell r="G140">
            <v>873500000</v>
          </cell>
          <cell r="I140">
            <v>785500000</v>
          </cell>
          <cell r="K140">
            <v>18000000</v>
          </cell>
          <cell r="M140">
            <v>0</v>
          </cell>
        </row>
        <row r="141">
          <cell r="B141" t="str">
            <v>기기자재비</v>
          </cell>
        </row>
        <row r="142">
          <cell r="B142" t="str">
            <v>협잡물 및 Cake 반출용             호이스트</v>
          </cell>
          <cell r="C142" t="str">
            <v>1.0톤</v>
          </cell>
          <cell r="D142" t="str">
            <v>set</v>
          </cell>
          <cell r="E142">
            <v>1</v>
          </cell>
          <cell r="F142">
            <v>10000000</v>
          </cell>
          <cell r="G142">
            <v>10000000</v>
          </cell>
          <cell r="H142">
            <v>10000000</v>
          </cell>
          <cell r="I142">
            <v>10000000</v>
          </cell>
        </row>
        <row r="143">
          <cell r="B143" t="str">
            <v>협잡물종합처리기</v>
          </cell>
          <cell r="C143" t="str">
            <v>56㎥/hrx2.3kW</v>
          </cell>
          <cell r="D143" t="str">
            <v>set</v>
          </cell>
          <cell r="E143">
            <v>1</v>
          </cell>
          <cell r="F143">
            <v>72000000</v>
          </cell>
          <cell r="G143">
            <v>72000000</v>
          </cell>
          <cell r="H143">
            <v>72000000</v>
          </cell>
          <cell r="I143">
            <v>72000000</v>
          </cell>
        </row>
        <row r="144">
          <cell r="B144" t="str">
            <v>유량조정조 교반기</v>
          </cell>
          <cell r="C144" t="str">
            <v>3.7kw</v>
          </cell>
          <cell r="D144" t="str">
            <v>set</v>
          </cell>
          <cell r="E144">
            <v>1</v>
          </cell>
          <cell r="F144">
            <v>8500000</v>
          </cell>
          <cell r="G144">
            <v>8500000</v>
          </cell>
          <cell r="H144">
            <v>8500000</v>
          </cell>
          <cell r="I144">
            <v>8500000</v>
          </cell>
        </row>
        <row r="145">
          <cell r="B145" t="str">
            <v>반응조 공급펌프</v>
          </cell>
          <cell r="C145" t="str">
            <v>0.7㎥/minx3.7kW</v>
          </cell>
          <cell r="D145" t="str">
            <v>set</v>
          </cell>
          <cell r="E145">
            <v>2</v>
          </cell>
          <cell r="F145">
            <v>2000000</v>
          </cell>
          <cell r="G145">
            <v>4000000</v>
          </cell>
          <cell r="H145">
            <v>2000000</v>
          </cell>
          <cell r="I145">
            <v>4000000</v>
          </cell>
        </row>
        <row r="146">
          <cell r="B146" t="str">
            <v>반응조 공급밸브</v>
          </cell>
          <cell r="C146" t="str">
            <v>100A</v>
          </cell>
          <cell r="D146" t="str">
            <v>set</v>
          </cell>
          <cell r="E146">
            <v>2</v>
          </cell>
          <cell r="F146">
            <v>2000000</v>
          </cell>
          <cell r="G146">
            <v>4000000</v>
          </cell>
          <cell r="H146">
            <v>2000000</v>
          </cell>
          <cell r="I146">
            <v>4000000</v>
          </cell>
        </row>
        <row r="147">
          <cell r="B147" t="str">
            <v>포기장치</v>
          </cell>
          <cell r="C147" t="str">
            <v xml:space="preserve"> ø1,250x15kW</v>
          </cell>
          <cell r="D147" t="str">
            <v>set</v>
          </cell>
          <cell r="E147">
            <v>2</v>
          </cell>
          <cell r="F147">
            <v>200000000</v>
          </cell>
          <cell r="G147">
            <v>400000000</v>
          </cell>
          <cell r="H147">
            <v>200000000</v>
          </cell>
          <cell r="I147">
            <v>400000000</v>
          </cell>
        </row>
        <row r="148">
          <cell r="B148" t="str">
            <v>배출장치</v>
          </cell>
          <cell r="C148" t="str">
            <v>100L/secx0.4kW</v>
          </cell>
          <cell r="D148" t="str">
            <v>set</v>
          </cell>
          <cell r="E148">
            <v>2</v>
          </cell>
          <cell r="F148">
            <v>6000000</v>
          </cell>
          <cell r="G148">
            <v>12000000</v>
          </cell>
          <cell r="H148">
            <v>6000000</v>
          </cell>
          <cell r="I148">
            <v>12000000</v>
          </cell>
        </row>
        <row r="149">
          <cell r="B149" t="str">
            <v>반응조 제어 프로그램비</v>
          </cell>
          <cell r="D149" t="str">
            <v>set</v>
          </cell>
          <cell r="E149">
            <v>1</v>
          </cell>
          <cell r="F149">
            <v>20000000</v>
          </cell>
          <cell r="G149">
            <v>20000000</v>
          </cell>
          <cell r="H149">
            <v>20000000</v>
          </cell>
          <cell r="I149">
            <v>20000000</v>
          </cell>
        </row>
        <row r="150">
          <cell r="B150" t="str">
            <v>잉여슬러지 펌프</v>
          </cell>
          <cell r="C150" t="str">
            <v>0.15㎥/minx1.5kW</v>
          </cell>
          <cell r="D150" t="str">
            <v>set</v>
          </cell>
          <cell r="E150">
            <v>3</v>
          </cell>
          <cell r="F150">
            <v>2000000</v>
          </cell>
          <cell r="G150">
            <v>6000000</v>
          </cell>
          <cell r="H150">
            <v>2000000</v>
          </cell>
          <cell r="I150">
            <v>6000000</v>
          </cell>
        </row>
        <row r="151">
          <cell r="B151" t="str">
            <v>소독시설 공급펌프</v>
          </cell>
          <cell r="C151" t="str">
            <v>0.7㎥/minx3.7kW</v>
          </cell>
          <cell r="D151" t="str">
            <v>set</v>
          </cell>
          <cell r="E151">
            <v>2</v>
          </cell>
          <cell r="F151">
            <v>2000000</v>
          </cell>
          <cell r="G151">
            <v>4000000</v>
          </cell>
          <cell r="H151">
            <v>2000000</v>
          </cell>
          <cell r="I151">
            <v>4000000</v>
          </cell>
        </row>
        <row r="152">
          <cell r="B152" t="str">
            <v>소독시설(UV)</v>
          </cell>
          <cell r="C152" t="str">
            <v>42.0㎥/hrx0.9kW</v>
          </cell>
          <cell r="D152" t="str">
            <v>set</v>
          </cell>
          <cell r="E152">
            <v>1</v>
          </cell>
          <cell r="F152">
            <v>30000000</v>
          </cell>
          <cell r="G152">
            <v>30000000</v>
          </cell>
          <cell r="H152">
            <v>30000000</v>
          </cell>
          <cell r="I152">
            <v>30000000</v>
          </cell>
        </row>
        <row r="153">
          <cell r="B153" t="str">
            <v>자동급수장치</v>
          </cell>
          <cell r="C153" t="str">
            <v>5.0㎥/hrx2.2kW</v>
          </cell>
          <cell r="D153" t="str">
            <v>set</v>
          </cell>
          <cell r="E153">
            <v>1</v>
          </cell>
          <cell r="F153">
            <v>10000000</v>
          </cell>
          <cell r="G153">
            <v>10000000</v>
          </cell>
          <cell r="H153">
            <v>10000000</v>
          </cell>
          <cell r="I153">
            <v>10000000</v>
          </cell>
        </row>
        <row r="154">
          <cell r="B154" t="str">
            <v>탈취기</v>
          </cell>
          <cell r="C154" t="str">
            <v>30.0㎥/min</v>
          </cell>
          <cell r="D154" t="str">
            <v>set</v>
          </cell>
          <cell r="E154">
            <v>1</v>
          </cell>
          <cell r="F154">
            <v>70000000</v>
          </cell>
          <cell r="G154">
            <v>70000000</v>
          </cell>
          <cell r="H154">
            <v>70000000</v>
          </cell>
          <cell r="I154">
            <v>70000000</v>
          </cell>
        </row>
        <row r="155">
          <cell r="B155" t="str">
            <v>여과 시스템</v>
          </cell>
          <cell r="C155" t="str">
            <v>900㎥</v>
          </cell>
          <cell r="D155" t="str">
            <v>set</v>
          </cell>
          <cell r="E155">
            <v>1</v>
          </cell>
          <cell r="F155">
            <v>0</v>
          </cell>
          <cell r="G155">
            <v>70000000</v>
          </cell>
        </row>
        <row r="156">
          <cell r="B156" t="str">
            <v>탈수기</v>
          </cell>
          <cell r="C156" t="str">
            <v>제어반포함</v>
          </cell>
          <cell r="D156" t="str">
            <v>set</v>
          </cell>
          <cell r="E156">
            <v>2</v>
          </cell>
          <cell r="F156">
            <v>45000000</v>
          </cell>
          <cell r="G156">
            <v>90000000</v>
          </cell>
          <cell r="H156">
            <v>45000000</v>
          </cell>
          <cell r="I156">
            <v>90000000</v>
          </cell>
        </row>
        <row r="157">
          <cell r="B157" t="str">
            <v>슬러지공급펌프</v>
          </cell>
          <cell r="D157" t="str">
            <v>set</v>
          </cell>
          <cell r="E157">
            <v>2</v>
          </cell>
          <cell r="F157">
            <v>2000000</v>
          </cell>
          <cell r="G157">
            <v>4000000</v>
          </cell>
          <cell r="H157">
            <v>2000000</v>
          </cell>
          <cell r="I157">
            <v>4000000</v>
          </cell>
        </row>
        <row r="158">
          <cell r="B158" t="str">
            <v>폴리머공급장치</v>
          </cell>
          <cell r="D158" t="str">
            <v>set</v>
          </cell>
          <cell r="E158">
            <v>1</v>
          </cell>
          <cell r="F158">
            <v>25000000</v>
          </cell>
          <cell r="G158">
            <v>25000000</v>
          </cell>
          <cell r="H158">
            <v>25000000</v>
          </cell>
          <cell r="I158">
            <v>25000000</v>
          </cell>
        </row>
        <row r="159">
          <cell r="B159" t="str">
            <v>폴리머공급펌프</v>
          </cell>
          <cell r="D159" t="str">
            <v>set</v>
          </cell>
          <cell r="E159">
            <v>2</v>
          </cell>
          <cell r="F159">
            <v>1500000</v>
          </cell>
          <cell r="G159">
            <v>3000000</v>
          </cell>
          <cell r="H159">
            <v>1500000</v>
          </cell>
          <cell r="I159">
            <v>3000000</v>
          </cell>
        </row>
        <row r="160">
          <cell r="B160" t="str">
            <v>슬러지저류조 송풍기</v>
          </cell>
          <cell r="C160" t="str">
            <v>0.6kgf/cm2x3.7kW</v>
          </cell>
          <cell r="D160" t="str">
            <v>set</v>
          </cell>
          <cell r="E160">
            <v>2</v>
          </cell>
          <cell r="F160">
            <v>1500000</v>
          </cell>
          <cell r="G160">
            <v>3000000</v>
          </cell>
          <cell r="H160">
            <v>1500000</v>
          </cell>
          <cell r="I160">
            <v>3000000</v>
          </cell>
        </row>
        <row r="161">
          <cell r="B161" t="str">
            <v>기기설치비</v>
          </cell>
          <cell r="G161">
            <v>0</v>
          </cell>
        </row>
        <row r="162">
          <cell r="B162" t="str">
            <v>유량조정조 교반기</v>
          </cell>
          <cell r="C162" t="str">
            <v>3.7kw</v>
          </cell>
          <cell r="D162" t="str">
            <v>set</v>
          </cell>
          <cell r="E162">
            <v>1</v>
          </cell>
          <cell r="F162">
            <v>600000</v>
          </cell>
          <cell r="G162">
            <v>600000</v>
          </cell>
          <cell r="H162">
            <v>100000</v>
          </cell>
          <cell r="I162">
            <v>100000</v>
          </cell>
          <cell r="J162">
            <v>500000</v>
          </cell>
          <cell r="K162">
            <v>500000</v>
          </cell>
          <cell r="M162">
            <v>0</v>
          </cell>
        </row>
        <row r="163">
          <cell r="B163" t="str">
            <v>반응조 공급펌프</v>
          </cell>
          <cell r="C163" t="str">
            <v>0.7㎥/minx3.7kW</v>
          </cell>
          <cell r="D163" t="str">
            <v>set</v>
          </cell>
          <cell r="E163">
            <v>2</v>
          </cell>
          <cell r="F163">
            <v>600000</v>
          </cell>
          <cell r="G163">
            <v>1200000</v>
          </cell>
          <cell r="H163">
            <v>100000</v>
          </cell>
          <cell r="I163">
            <v>200000</v>
          </cell>
          <cell r="J163">
            <v>500000</v>
          </cell>
          <cell r="K163">
            <v>1000000</v>
          </cell>
          <cell r="M163">
            <v>0</v>
          </cell>
        </row>
        <row r="164">
          <cell r="B164" t="str">
            <v>반응조 공급밸브</v>
          </cell>
          <cell r="C164" t="str">
            <v>100A</v>
          </cell>
          <cell r="D164" t="str">
            <v>set</v>
          </cell>
          <cell r="E164">
            <v>2</v>
          </cell>
          <cell r="F164">
            <v>50000</v>
          </cell>
          <cell r="G164">
            <v>100000</v>
          </cell>
          <cell r="I164">
            <v>0</v>
          </cell>
          <cell r="J164">
            <v>50000</v>
          </cell>
          <cell r="K164">
            <v>100000</v>
          </cell>
          <cell r="M164">
            <v>0</v>
          </cell>
        </row>
        <row r="165">
          <cell r="B165" t="str">
            <v>잉여슬러지 펌프</v>
          </cell>
          <cell r="C165" t="str">
            <v>0.15㎥/minx1.5kW</v>
          </cell>
          <cell r="D165" t="str">
            <v>set</v>
          </cell>
          <cell r="E165">
            <v>3</v>
          </cell>
          <cell r="F165">
            <v>300000</v>
          </cell>
          <cell r="G165">
            <v>900000</v>
          </cell>
          <cell r="I165">
            <v>0</v>
          </cell>
          <cell r="J165">
            <v>300000</v>
          </cell>
          <cell r="K165">
            <v>900000</v>
          </cell>
          <cell r="M165">
            <v>0</v>
          </cell>
        </row>
        <row r="166">
          <cell r="B166" t="str">
            <v>소독시설 공급펌프</v>
          </cell>
          <cell r="C166" t="str">
            <v>0.7㎥/minx3.7kW</v>
          </cell>
          <cell r="D166" t="str">
            <v>set</v>
          </cell>
          <cell r="E166">
            <v>2</v>
          </cell>
          <cell r="F166">
            <v>600000</v>
          </cell>
          <cell r="G166">
            <v>1200000</v>
          </cell>
          <cell r="H166">
            <v>100000</v>
          </cell>
          <cell r="I166">
            <v>200000</v>
          </cell>
          <cell r="J166">
            <v>500000</v>
          </cell>
          <cell r="K166">
            <v>1000000</v>
          </cell>
          <cell r="M166">
            <v>0</v>
          </cell>
        </row>
        <row r="167">
          <cell r="B167" t="str">
            <v>자동급수장치</v>
          </cell>
          <cell r="C167" t="str">
            <v>5.0㎥/hrx2.2kW</v>
          </cell>
          <cell r="D167" t="str">
            <v>set</v>
          </cell>
          <cell r="E167">
            <v>1</v>
          </cell>
          <cell r="F167">
            <v>500000</v>
          </cell>
          <cell r="G167">
            <v>500000</v>
          </cell>
          <cell r="I167">
            <v>0</v>
          </cell>
          <cell r="J167">
            <v>500000</v>
          </cell>
          <cell r="K167">
            <v>500000</v>
          </cell>
          <cell r="M167">
            <v>0</v>
          </cell>
        </row>
        <row r="168">
          <cell r="B168" t="str">
            <v>슬러지저류조 송풍기</v>
          </cell>
          <cell r="C168" t="str">
            <v>0.6kgf/cm2x3.7kW</v>
          </cell>
          <cell r="D168" t="str">
            <v>set</v>
          </cell>
          <cell r="E168">
            <v>2</v>
          </cell>
          <cell r="F168">
            <v>500000</v>
          </cell>
          <cell r="G168">
            <v>1000000</v>
          </cell>
          <cell r="I168">
            <v>0</v>
          </cell>
          <cell r="J168">
            <v>500000</v>
          </cell>
          <cell r="K168">
            <v>1000000</v>
          </cell>
          <cell r="M168">
            <v>0</v>
          </cell>
        </row>
        <row r="169">
          <cell r="B169" t="str">
            <v>배관공사비</v>
          </cell>
          <cell r="D169" t="str">
            <v>식</v>
          </cell>
          <cell r="E169">
            <v>1</v>
          </cell>
          <cell r="G169">
            <v>22500000</v>
          </cell>
          <cell r="I169">
            <v>9500000</v>
          </cell>
          <cell r="K169">
            <v>13000000</v>
          </cell>
          <cell r="M169">
            <v>0</v>
          </cell>
        </row>
        <row r="171">
          <cell r="A171" t="str">
            <v>거창하수</v>
          </cell>
          <cell r="B171" t="str">
            <v>4-11. 거창하수처리장(개선)</v>
          </cell>
          <cell r="G171">
            <v>780500000</v>
          </cell>
          <cell r="I171">
            <v>443000000</v>
          </cell>
          <cell r="K171">
            <v>47500000</v>
          </cell>
          <cell r="M171">
            <v>0</v>
          </cell>
        </row>
        <row r="172">
          <cell r="B172" t="str">
            <v>침사인양기 보수</v>
          </cell>
          <cell r="C172" t="str">
            <v>버켓식, 제어반</v>
          </cell>
          <cell r="D172" t="str">
            <v>식</v>
          </cell>
          <cell r="E172">
            <v>1</v>
          </cell>
          <cell r="G172">
            <v>35000000</v>
          </cell>
          <cell r="I172">
            <v>30000000</v>
          </cell>
          <cell r="K172">
            <v>5000000</v>
          </cell>
          <cell r="M172">
            <v>0</v>
          </cell>
        </row>
        <row r="173">
          <cell r="B173" t="str">
            <v>세목스크린철거</v>
          </cell>
          <cell r="D173" t="str">
            <v>식</v>
          </cell>
          <cell r="E173">
            <v>1</v>
          </cell>
          <cell r="G173">
            <v>10000000</v>
          </cell>
          <cell r="K173">
            <v>10000000</v>
          </cell>
        </row>
        <row r="174">
          <cell r="B174" t="str">
            <v>침사 세목 스크린 설치</v>
          </cell>
          <cell r="D174" t="str">
            <v>set</v>
          </cell>
          <cell r="E174">
            <v>2</v>
          </cell>
          <cell r="G174">
            <v>60000000</v>
          </cell>
          <cell r="I174">
            <v>60000000</v>
          </cell>
        </row>
        <row r="175">
          <cell r="B175" t="str">
            <v>미세목스크린 보수</v>
          </cell>
          <cell r="C175" t="str">
            <v>스텝스크린</v>
          </cell>
          <cell r="D175" t="str">
            <v>식</v>
          </cell>
          <cell r="E175">
            <v>1</v>
          </cell>
          <cell r="G175">
            <v>20000000</v>
          </cell>
          <cell r="I175">
            <v>17000000</v>
          </cell>
          <cell r="K175">
            <v>3000000</v>
          </cell>
        </row>
        <row r="176">
          <cell r="B176" t="str">
            <v>반송슬러지 조절밸브</v>
          </cell>
          <cell r="D176" t="str">
            <v>EA</v>
          </cell>
          <cell r="E176">
            <v>4</v>
          </cell>
          <cell r="G176">
            <v>110000000</v>
          </cell>
          <cell r="H176">
            <v>27000000</v>
          </cell>
          <cell r="I176">
            <v>108000000</v>
          </cell>
          <cell r="J176">
            <v>500000</v>
          </cell>
          <cell r="K176">
            <v>2000000</v>
          </cell>
        </row>
        <row r="177">
          <cell r="B177" t="str">
            <v>반송슬러지 유량계</v>
          </cell>
          <cell r="C177" t="str">
            <v>200A</v>
          </cell>
          <cell r="D177" t="str">
            <v>식</v>
          </cell>
          <cell r="E177">
            <v>1</v>
          </cell>
          <cell r="G177">
            <v>12500000</v>
          </cell>
          <cell r="H177">
            <v>12000000</v>
          </cell>
          <cell r="I177">
            <v>12000000</v>
          </cell>
          <cell r="J177">
            <v>500000</v>
          </cell>
          <cell r="K177">
            <v>500000</v>
          </cell>
        </row>
        <row r="178">
          <cell r="B178" t="str">
            <v>월류트러프 이끼제거설비 설치</v>
          </cell>
          <cell r="D178" t="str">
            <v>식</v>
          </cell>
          <cell r="E178">
            <v>4</v>
          </cell>
          <cell r="G178">
            <v>82000000</v>
          </cell>
          <cell r="H178">
            <v>20000000</v>
          </cell>
          <cell r="I178">
            <v>80000000</v>
          </cell>
          <cell r="J178">
            <v>500000</v>
          </cell>
          <cell r="K178">
            <v>2000000</v>
          </cell>
        </row>
        <row r="179">
          <cell r="B179" t="str">
            <v>슬러지수집기</v>
          </cell>
          <cell r="C179" t="str">
            <v>FLOC. WELL</v>
          </cell>
          <cell r="D179" t="str">
            <v>식</v>
          </cell>
          <cell r="E179">
            <v>4</v>
          </cell>
          <cell r="G179">
            <v>100000000</v>
          </cell>
          <cell r="H179">
            <v>20000000</v>
          </cell>
          <cell r="I179">
            <v>80000000</v>
          </cell>
          <cell r="J179">
            <v>5000000</v>
          </cell>
          <cell r="K179">
            <v>20000000</v>
          </cell>
        </row>
        <row r="180">
          <cell r="B180" t="str">
            <v>반송펌프 개보수</v>
          </cell>
          <cell r="D180" t="str">
            <v>식</v>
          </cell>
          <cell r="E180">
            <v>2</v>
          </cell>
          <cell r="G180">
            <v>18000000</v>
          </cell>
          <cell r="H180">
            <v>8000000</v>
          </cell>
          <cell r="I180">
            <v>16000000</v>
          </cell>
          <cell r="J180">
            <v>1000000</v>
          </cell>
          <cell r="K180">
            <v>2000000</v>
          </cell>
        </row>
        <row r="181">
          <cell r="B181" t="str">
            <v>중력농축조 웨어게이트</v>
          </cell>
          <cell r="D181" t="str">
            <v>식</v>
          </cell>
          <cell r="E181">
            <v>1</v>
          </cell>
          <cell r="G181">
            <v>14000000</v>
          </cell>
        </row>
        <row r="182">
          <cell r="B182" t="str">
            <v>슬러지 이송펌프</v>
          </cell>
          <cell r="D182" t="str">
            <v>식</v>
          </cell>
          <cell r="E182">
            <v>1</v>
          </cell>
          <cell r="G182">
            <v>16000000</v>
          </cell>
        </row>
        <row r="183">
          <cell r="B183" t="str">
            <v>교반용송풍기</v>
          </cell>
          <cell r="D183" t="str">
            <v>식</v>
          </cell>
          <cell r="E183">
            <v>1</v>
          </cell>
          <cell r="G183">
            <v>30000000</v>
          </cell>
        </row>
        <row r="184">
          <cell r="B184" t="str">
            <v>원심농축기설비 설치</v>
          </cell>
          <cell r="C184" t="str">
            <v>신규</v>
          </cell>
          <cell r="D184" t="str">
            <v>식</v>
          </cell>
          <cell r="E184">
            <v>1</v>
          </cell>
          <cell r="G184">
            <v>43000000</v>
          </cell>
          <cell r="I184">
            <v>40000000</v>
          </cell>
          <cell r="K184">
            <v>3000000</v>
          </cell>
        </row>
        <row r="185">
          <cell r="B185" t="str">
            <v>폴리머주입장치</v>
          </cell>
          <cell r="C185" t="str">
            <v>신규</v>
          </cell>
          <cell r="D185" t="str">
            <v>식</v>
          </cell>
          <cell r="E185">
            <v>1</v>
          </cell>
          <cell r="G185">
            <v>40000000</v>
          </cell>
        </row>
        <row r="186">
          <cell r="B186" t="str">
            <v>탈수기 보수</v>
          </cell>
          <cell r="D186" t="str">
            <v>식</v>
          </cell>
          <cell r="E186">
            <v>1</v>
          </cell>
          <cell r="G186">
            <v>20000000</v>
          </cell>
        </row>
        <row r="187">
          <cell r="B187" t="str">
            <v>탈취기 설비</v>
          </cell>
          <cell r="C187" t="str">
            <v>신규</v>
          </cell>
          <cell r="D187" t="str">
            <v>식</v>
          </cell>
          <cell r="E187">
            <v>1</v>
          </cell>
          <cell r="G187">
            <v>20000000</v>
          </cell>
        </row>
        <row r="188">
          <cell r="B188" t="str">
            <v>배관설비 보수</v>
          </cell>
          <cell r="D188" t="str">
            <v>식</v>
          </cell>
          <cell r="E188">
            <v>1</v>
          </cell>
          <cell r="G188">
            <v>50000000</v>
          </cell>
        </row>
        <row r="189">
          <cell r="B189" t="str">
            <v>건축설비 보수</v>
          </cell>
          <cell r="D189" t="str">
            <v>식</v>
          </cell>
          <cell r="E189">
            <v>1</v>
          </cell>
          <cell r="G189">
            <v>100000000</v>
          </cell>
        </row>
      </sheetData>
      <sheetData sheetId="15"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laroux"/>
      <sheetName val="시중노임단가"/>
      <sheetName val="기계상세"/>
      <sheetName val="가압장구체수량산출서"/>
    </sheetNames>
    <sheetDataSet>
      <sheetData sheetId="0" refreshError="1"/>
      <sheetData sheetId="1" refreshError="1"/>
      <sheetData sheetId="2" refreshError="1"/>
      <sheetData sheetId="3" refreshError="1"/>
      <sheetData sheetId="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표"/>
      <sheetName val="기초도면제작"/>
      <sheetName val="주출입구조사"/>
      <sheetName val="도면출력"/>
      <sheetName val="입력_기본도수정"/>
      <sheetName val="기초도면제작부표"/>
      <sheetName val="주출입구조사부표"/>
      <sheetName val="노임단가명세서"/>
      <sheetName val="기계경비명세서"/>
      <sheetName val="작업내역(1)"/>
      <sheetName val="내역서"/>
      <sheetName val="시중노임단가"/>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껍데기-1"/>
      <sheetName val="예정"/>
      <sheetName val="예정공정표 (남한강)"/>
      <sheetName val="대비"/>
      <sheetName val="대비(총괄)"/>
      <sheetName val="대비(1)"/>
      <sheetName val="설계"/>
      <sheetName val="설계내역서"/>
      <sheetName val="설계-1"/>
      <sheetName val="설계내역서-1"/>
      <sheetName val="원가"/>
      <sheetName val="원가총괄"/>
      <sheetName val="원가계산서"/>
      <sheetName val="원가-1"/>
      <sheetName val="원가총괄-1"/>
      <sheetName val="원가계산서-1"/>
      <sheetName val="일위"/>
      <sheetName val="일위대가 1"/>
      <sheetName val="단가"/>
      <sheetName val="산거 1(인력투입)"/>
      <sheetName val="직접경비(sw)"/>
      <sheetName val="장비구입"/>
      <sheetName val="산거 3 (직접경비)"/>
      <sheetName val="단가-1"/>
      <sheetName val="산거 1(인력투입)-1"/>
      <sheetName val="직접경비(sw)-1"/>
      <sheetName val="장비구입-1"/>
      <sheetName val="산거 3 (직접경비)-1"/>
      <sheetName val="수량"/>
      <sheetName val="수량산출서"/>
      <sheetName val="도면2"/>
      <sheetName val="인력투입비율"/>
      <sheetName val="주출입구조사"/>
      <sheetName val="내역서"/>
      <sheetName val="코드표"/>
      <sheetName val="남한강 2단계 전체분"/>
      <sheetName val="경산"/>
      <sheetName val="Sheet1"/>
      <sheetName val="공사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표준대가"/>
      <sheetName val="노임단가"/>
      <sheetName val="내역서"/>
      <sheetName val="주출입구조사"/>
    </sheetNames>
    <sheetDataSet>
      <sheetData sheetId="0" refreshError="1"/>
      <sheetData sheetId="1" refreshError="1"/>
      <sheetData sheetId="2" refreshError="1"/>
      <sheetData sheetId="3"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구조물공간지"/>
      <sheetName val="1집계표"/>
      <sheetName val="2구내배관공"/>
      <sheetName val="구내배관집계"/>
      <sheetName val="관로토공집계"/>
      <sheetName val="관로토공단위수량"/>
      <sheetName val="코드표"/>
      <sheetName val="원가계산서"/>
      <sheetName val="일위대가"/>
      <sheetName val="노무비"/>
      <sheetName val="사용자단가"/>
      <sheetName val="사용자일위"/>
      <sheetName val="대로근거"/>
      <sheetName val="중로근거"/>
      <sheetName val="터파기및재료"/>
      <sheetName val="수목표준대가"/>
      <sheetName val="AP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노임"/>
      <sheetName val="물가대비표"/>
      <sheetName val="요율"/>
      <sheetName val="단가일람"/>
      <sheetName val="단위량당중기"/>
      <sheetName val="준검 내역서"/>
      <sheetName val="단가산출"/>
      <sheetName val="전기일위목록"/>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토목"/>
      <sheetName val="9509"/>
      <sheetName val="노무비 "/>
      <sheetName val="단가"/>
      <sheetName val="일위집계(기존)"/>
      <sheetName val="노무비"/>
      <sheetName val="일위목록"/>
      <sheetName val="소비자가"/>
      <sheetName val="터널조도"/>
      <sheetName val="건축내역"/>
      <sheetName val="Y-WORK"/>
      <sheetName val="DATA"/>
      <sheetName val="총괄집계표"/>
      <sheetName val="Macro1"/>
      <sheetName val="증감대비"/>
      <sheetName val="설계명세"/>
      <sheetName val="내역"/>
      <sheetName val="Mc1"/>
      <sheetName val="공통단가"/>
      <sheetName val="운반비"/>
      <sheetName val="설계서을"/>
      <sheetName val="조경일람"/>
      <sheetName val="Sheet5"/>
      <sheetName val="단가 및 재료비"/>
      <sheetName val="중기사용료산출근거"/>
      <sheetName val="관급자재"/>
      <sheetName val="WORK"/>
      <sheetName val="밀양내역"/>
      <sheetName val="소포내역 (2)"/>
      <sheetName val="단가비교표"/>
      <sheetName val="48단가"/>
      <sheetName val="단 box"/>
      <sheetName val="내역서"/>
      <sheetName val="개소별수량산출"/>
      <sheetName val="수량산출"/>
      <sheetName val="설비"/>
      <sheetName val="토적계산서"/>
      <sheetName val="재료비"/>
      <sheetName val="조명율표"/>
      <sheetName val="9811"/>
      <sheetName val="첨부1"/>
      <sheetName val="신공항A-9(원가수정)"/>
      <sheetName val="단  가  대  비  표"/>
      <sheetName val="일  위  대  가  목  록"/>
      <sheetName val="토공수량산출"/>
      <sheetName val="#REF"/>
      <sheetName val="수목표준대가"/>
      <sheetName val="일위_파일"/>
      <sheetName val="DATE"/>
      <sheetName val="부하계산서"/>
      <sheetName val="변압기 및 발전기 용량"/>
      <sheetName val="설계예산2"/>
      <sheetName val="기계경비(시간당)"/>
      <sheetName val="램머"/>
      <sheetName val="부대내역"/>
      <sheetName val="6차2회변경내역서"/>
      <sheetName val="49단가"/>
      <sheetName val="Sheet1 (2)"/>
      <sheetName val="굴화내역"/>
      <sheetName val="Sheet1"/>
      <sheetName val="단가 "/>
      <sheetName val="일위총괄표"/>
      <sheetName val="단가조사서"/>
      <sheetName val="이토변실(A3-LINE)"/>
      <sheetName val="단"/>
      <sheetName val="원가계산서"/>
      <sheetName val="계수시트"/>
      <sheetName val="일위대가표"/>
      <sheetName val="TOTAL_BOQ"/>
      <sheetName val="단위량당중기사용료"/>
      <sheetName val="대로근거"/>
      <sheetName val="중로근거"/>
      <sheetName val="조건표"/>
      <sheetName val="산수배수"/>
      <sheetName val="수량집계"/>
      <sheetName val="gyun"/>
      <sheetName val="철거산출근거"/>
      <sheetName val="데이타"/>
      <sheetName val="식재가격"/>
      <sheetName val="식재총괄"/>
      <sheetName val="b_balju_cho"/>
      <sheetName val="401"/>
      <sheetName val="투찰"/>
      <sheetName val="기타 정보통신공사"/>
      <sheetName val="설직재-1"/>
      <sheetName val="단가산출2"/>
      <sheetName val="단가산출1"/>
      <sheetName val="급탕순환펌프"/>
      <sheetName val="2F 회의실견적(5_14 일대)"/>
      <sheetName val="단가대비표"/>
      <sheetName val="냉천부속동"/>
      <sheetName val="기자재비"/>
      <sheetName val="EQ-R1"/>
      <sheetName val="물가단가"/>
      <sheetName val="기계경비"/>
      <sheetName val="5.단가대비표"/>
      <sheetName val="공종구간"/>
      <sheetName val="예산명세서"/>
      <sheetName val="설계명세서"/>
      <sheetName val="자료입력"/>
      <sheetName val="토량1-1"/>
      <sheetName val="자재단가"/>
      <sheetName val="산출기초"/>
      <sheetName val="단가대비"/>
      <sheetName val="1단계총괄내역서"/>
      <sheetName val="Cost bd-&quot;A&quot;"/>
      <sheetName val="실행내역"/>
      <sheetName val="단가조정"/>
      <sheetName val="수량산출서 (2)"/>
      <sheetName val="토사(PE)"/>
      <sheetName val="총괄내역단가"/>
      <sheetName val="비탈면보호공수량산출"/>
      <sheetName val="주요자재집계표"/>
      <sheetName val="입찰"/>
      <sheetName val="현경"/>
      <sheetName val="기계경비일람"/>
      <sheetName val="자재단가표"/>
      <sheetName val="교대시점"/>
      <sheetName val="2000년1차"/>
      <sheetName val="가로등제어반 설치공사(수량)"/>
      <sheetName val="CON'C"/>
      <sheetName val="내역표지"/>
      <sheetName val="일용노무비지급명세서(7)"/>
      <sheetName val="96노임기준"/>
      <sheetName val="일위"/>
      <sheetName val="Noname 1"/>
      <sheetName val="물가시세표"/>
      <sheetName val="연결임시"/>
      <sheetName val="코드표"/>
      <sheetName val="06 일위대가목록"/>
      <sheetName val="조도계산서 (도서)"/>
      <sheetName val="손익분석"/>
      <sheetName val="Macro(차단기)"/>
      <sheetName val="단가산출서"/>
      <sheetName val="일 위 대 가 표"/>
      <sheetName val="2000,9월 일위"/>
      <sheetName val="공정코드"/>
      <sheetName val="2.냉난방설비공사"/>
      <sheetName val="하부철근수량"/>
      <sheetName val="2000양배"/>
      <sheetName val="법면"/>
      <sheetName val="부대공"/>
      <sheetName val="구조물공"/>
      <sheetName val="중기일위대가"/>
      <sheetName val="포장공"/>
      <sheetName val="토공"/>
      <sheetName val="배수공1"/>
      <sheetName val="BID"/>
      <sheetName val="단가산출-기,교"/>
      <sheetName val="일위목록-기"/>
      <sheetName val="단가(전기)"/>
      <sheetName val="JA8-4"/>
      <sheetName val="연습"/>
      <sheetName val="설 계"/>
      <sheetName val="기초단가"/>
      <sheetName val="견"/>
      <sheetName val="열린교실"/>
      <sheetName val="제직재"/>
      <sheetName val="메인"/>
      <sheetName val="기단"/>
      <sheetName val="우각부보강"/>
      <sheetName val="단가순번"/>
      <sheetName val="쌍송교"/>
      <sheetName val="단가산출_목록"/>
      <sheetName val="출력X"/>
      <sheetName val="MOTOR"/>
      <sheetName val="수목데이타 "/>
      <sheetName val="설정"/>
      <sheetName val="실행철강하도"/>
      <sheetName val="6공구(당초)"/>
      <sheetName val="견적"/>
      <sheetName val="200"/>
      <sheetName val="설계예산서"/>
      <sheetName val="직노"/>
      <sheetName val="구간공종"/>
      <sheetName val="집계표"/>
      <sheetName val="설비내역서"/>
      <sheetName val="건축내역서"/>
      <sheetName val="전기내역서"/>
      <sheetName val="가시설(TYPE-A)"/>
      <sheetName val="1-1평균터파기고(1)"/>
      <sheetName val="BQ(실행)"/>
      <sheetName val="노무단가"/>
      <sheetName val="감가상각"/>
      <sheetName val="copy"/>
      <sheetName val="설계서표지"/>
      <sheetName val="인공산출"/>
      <sheetName val="수량산출근거"/>
      <sheetName val="장비산출"/>
      <sheetName val="장비가격"/>
      <sheetName val="산근1호-가로등설치비"/>
      <sheetName val="기초물량산출(거푸집용)"/>
      <sheetName val="동중량산출"/>
      <sheetName val="내역서 (토목)"/>
      <sheetName val="일위대가_목록"/>
      <sheetName val="일위대가(토목)"/>
      <sheetName val="시설부담금"/>
      <sheetName val="일위대가표H1200미만"/>
      <sheetName val="기초물량산출(중공기초)"/>
      <sheetName val="기초깨기"/>
      <sheetName val="조명시설"/>
      <sheetName val="정산노무"/>
      <sheetName val="정산재료"/>
      <sheetName val="남대문빌딩"/>
      <sheetName val="견적사양비교표"/>
      <sheetName val="일위대가목차"/>
      <sheetName val="시중노임"/>
      <sheetName val="SORCE1"/>
      <sheetName val="내역서(중수)"/>
      <sheetName val="1.취수장"/>
      <sheetName val="접속도로1"/>
      <sheetName val="단가(1)"/>
      <sheetName val="설명"/>
      <sheetName val="가로등내역서"/>
      <sheetName val="남양주부대"/>
      <sheetName val="실행예산서"/>
      <sheetName val="골조공사"/>
      <sheetName val="공조기"/>
      <sheetName val="공조기휀"/>
      <sheetName val="AHU집계"/>
      <sheetName val="단가산출서 (2)"/>
      <sheetName val="7.자동제어공사"/>
      <sheetName val="횡배수관"/>
      <sheetName val="종배수관면벽신"/>
      <sheetName val="적용단위길이"/>
      <sheetName val="인건비"/>
      <sheetName val="Sheet2"/>
      <sheetName val="관급"/>
      <sheetName val="총괄내역서"/>
      <sheetName val="wall"/>
      <sheetName val="Front"/>
      <sheetName val="노임변동률"/>
      <sheetName val="원가서"/>
      <sheetName val="일위대가목록"/>
      <sheetName val="공종목록표"/>
      <sheetName val="단위수량"/>
      <sheetName val="표준차도부연장집계-ASP"/>
      <sheetName val="보도포장연장조서-표준차도부"/>
      <sheetName val="표준차도부연장조서-ASP"/>
      <sheetName val="별표 "/>
      <sheetName val="기초일위"/>
      <sheetName val="시설일위"/>
      <sheetName val="조명일위"/>
      <sheetName val="건축"/>
      <sheetName val="지급자재"/>
      <sheetName val="N賃率-職"/>
      <sheetName val="전산망"/>
      <sheetName val="내역-진입도로"/>
      <sheetName val="단가표"/>
      <sheetName val="공사원가계산서"/>
      <sheetName val="내역서2안"/>
      <sheetName val="토공1"/>
      <sheetName val="토공2"/>
      <sheetName val="구조물토공1"/>
      <sheetName val="토공3"/>
      <sheetName val="DT2"/>
      <sheetName val="난간벽단위"/>
      <sheetName val="노단"/>
      <sheetName val="변경1총괄"/>
      <sheetName val="물집"/>
      <sheetName val="________________JOB_DOWN______2"/>
      <sheetName val="________________JOB_DOWN______3"/>
      <sheetName val="________________JOB_DOWN______4"/>
      <sheetName val="대치판정"/>
      <sheetName val="일위대가(건축)"/>
      <sheetName val="자  재"/>
      <sheetName val="건축외주"/>
      <sheetName val="H=2.0m"/>
      <sheetName val="측구터파기공수량집계"/>
      <sheetName val="배수공 시멘트 및 골재량 산출"/>
      <sheetName val="구조물터파기수량집계"/>
      <sheetName val="108.수선비"/>
      <sheetName val="10월"/>
      <sheetName val="장할생활 (2)"/>
      <sheetName val="24.보증금(전신전화가입권)"/>
      <sheetName val="7월급여"/>
      <sheetName val="25.보증금(임차보증금외)"/>
      <sheetName val="G.R300경비"/>
      <sheetName val="변수값"/>
      <sheetName val="중기상차"/>
      <sheetName val="AS복구"/>
      <sheetName val="중기터파기"/>
      <sheetName val="A(1)"/>
      <sheetName val="관급_File"/>
      <sheetName val="SUD"/>
      <sheetName val="정의"/>
      <sheetName val="산근"/>
      <sheetName val="전기"/>
      <sheetName val="소방사항"/>
      <sheetName val="2.3 교각강성"/>
      <sheetName val="설계방향"/>
      <sheetName val="2.지진하중계산"/>
      <sheetName val="소총괄표1"/>
      <sheetName val="대비"/>
      <sheetName val="단가대비표 (3)"/>
      <sheetName val="설계내역서"/>
      <sheetName val="토목주소"/>
      <sheetName val="공종별산출내역서"/>
      <sheetName val="옹벽"/>
      <sheetName val="일위대가 집계표"/>
      <sheetName val="단위내역목록"/>
      <sheetName val="COST"/>
      <sheetName val="__MAIN"/>
      <sheetName val="자압1"/>
      <sheetName val="입력"/>
      <sheetName val="ENE-CAL 1"/>
      <sheetName val="실행대비"/>
      <sheetName val="JUCKEYK"/>
      <sheetName val="물가"/>
      <sheetName val="DATA 입력란"/>
      <sheetName val="수목단가"/>
      <sheetName val="시설수량표"/>
      <sheetName val="식재수량표"/>
      <sheetName val="제출내역 (2)"/>
      <sheetName val="계정"/>
      <sheetName val="회로내역(승인)"/>
      <sheetName val="예산작성기준(전기)"/>
      <sheetName val="토공유동표"/>
      <sheetName val="단가산출목록표"/>
      <sheetName val="직_영_비"/>
      <sheetName val="준검_내역서"/>
      <sheetName val="원가계산서_"/>
      <sheetName val="예비품,_유지관리공구류"/>
      <sheetName val="덕트지지대_"/>
      <sheetName val="D-작업대_"/>
      <sheetName val="기자재설치비_산출서"/>
      <sheetName val="소각설비_기기리스트"/>
      <sheetName val="표__지"/>
      <sheetName val="웅진교-S2"/>
      <sheetName val="적요"/>
      <sheetName val="TYPE1"/>
      <sheetName val="발주설계서(당초)"/>
      <sheetName val="시설물"/>
      <sheetName val="우배수"/>
      <sheetName val="중기조종사 단위단가"/>
      <sheetName val="노무비단가"/>
      <sheetName val="터파기및재료"/>
      <sheetName val="교량하부공"/>
      <sheetName val="배수공"/>
      <sheetName val="도수로현황"/>
      <sheetName val="안전보건교육"/>
      <sheetName val="1"/>
      <sheetName val="노임 (신규)"/>
      <sheetName val="집수정(600-700)"/>
      <sheetName val="예정공정표"/>
      <sheetName val="표지1"/>
      <sheetName val="변경갑지"/>
      <sheetName val="증감(을지)"/>
      <sheetName val="증감(갑지)"/>
      <sheetName val="표지"/>
      <sheetName val="★도급내역(2공구)"/>
      <sheetName val="고창터널(고창방향)"/>
      <sheetName val="적상기초자료"/>
      <sheetName val="기기리스트"/>
      <sheetName val="기본단가"/>
      <sheetName val="유효폭의 계산"/>
      <sheetName val="청주(철골발주의뢰서)"/>
      <sheetName val="XL4Poppy"/>
      <sheetName val="213"/>
      <sheetName val="노임단가표 "/>
      <sheetName val="을"/>
      <sheetName val="내역(전)"/>
      <sheetName val="자동차폐수처리장"/>
      <sheetName val="변경내역서"/>
      <sheetName val="공사개요"/>
      <sheetName val="단가인천가정"/>
      <sheetName val="집계(본선통신)"/>
      <sheetName val="집계(차량기지)"/>
      <sheetName val="역집계(차량기지)"/>
      <sheetName val="대림경상68억"/>
      <sheetName val="ABUT수량-A1"/>
      <sheetName val="2. 공원조도"/>
      <sheetName val="DAN"/>
      <sheetName val="백호우계수"/>
      <sheetName val="10.1"/>
      <sheetName val="공동내역"/>
      <sheetName val="공동내역 (2)"/>
      <sheetName val="쉼터내역"/>
      <sheetName val="쉼터내역 (2)"/>
      <sheetName val="한강운반비"/>
      <sheetName val="ⴭⴭⴭⴭⴭ"/>
      <sheetName val="국별인원"/>
      <sheetName val="소방내역서"/>
      <sheetName val="갑지"/>
      <sheetName val="금광1터널"/>
      <sheetName val="산출기준자료"/>
      <sheetName val="장외반출및폐기물 "/>
      <sheetName val="기초및기단"/>
      <sheetName val="목공사(1)"/>
      <sheetName val="기계상세"/>
      <sheetName val="노임단"/>
      <sheetName val="운반공"/>
      <sheetName val="자재단"/>
      <sheetName val="장비단"/>
      <sheetName val="내역서(L-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F4"/>
          <cell r="G4">
            <v>56</v>
          </cell>
        </row>
        <row r="5">
          <cell r="A5" t="str">
            <v>경유</v>
          </cell>
          <cell r="B5" t="str">
            <v>경유</v>
          </cell>
          <cell r="C5"/>
          <cell r="D5">
            <v>1</v>
          </cell>
          <cell r="E5" t="str">
            <v>ℓ</v>
          </cell>
          <cell r="F5"/>
          <cell r="G5">
            <v>443</v>
          </cell>
        </row>
        <row r="6">
          <cell r="A6" t="str">
            <v>공청용안테나(SUS)UHF용</v>
          </cell>
          <cell r="B6" t="str">
            <v>공청용안테나(SUS)</v>
          </cell>
          <cell r="C6" t="str">
            <v>UHF용</v>
          </cell>
          <cell r="D6">
            <v>1</v>
          </cell>
          <cell r="E6" t="str">
            <v>조</v>
          </cell>
          <cell r="F6"/>
          <cell r="G6">
            <v>140000</v>
          </cell>
        </row>
        <row r="7">
          <cell r="A7" t="str">
            <v>공청용안테나(SUS)VHF HIGH용</v>
          </cell>
          <cell r="B7" t="str">
            <v>공청용안테나(SUS)</v>
          </cell>
          <cell r="C7" t="str">
            <v>VHF HIGH용</v>
          </cell>
          <cell r="D7">
            <v>1</v>
          </cell>
          <cell r="E7" t="str">
            <v>조</v>
          </cell>
          <cell r="F7"/>
          <cell r="G7">
            <v>150000</v>
          </cell>
        </row>
        <row r="8">
          <cell r="A8" t="str">
            <v>공청용안테나(SUS)VHF LOW용</v>
          </cell>
          <cell r="B8" t="str">
            <v>공청용안테나(SUS)</v>
          </cell>
          <cell r="C8" t="str">
            <v>VHF LOW용</v>
          </cell>
          <cell r="D8">
            <v>1</v>
          </cell>
          <cell r="E8" t="str">
            <v>조</v>
          </cell>
          <cell r="F8"/>
          <cell r="G8">
            <v>160000</v>
          </cell>
        </row>
        <row r="9">
          <cell r="A9" t="str">
            <v>광 케이블4C</v>
          </cell>
          <cell r="B9" t="str">
            <v>광 케이블</v>
          </cell>
          <cell r="C9" t="str">
            <v>4C</v>
          </cell>
          <cell r="D9">
            <v>1</v>
          </cell>
          <cell r="E9" t="str">
            <v>M</v>
          </cell>
          <cell r="F9"/>
          <cell r="G9">
            <v>8100</v>
          </cell>
        </row>
        <row r="10">
          <cell r="A10" t="str">
            <v>국사1020 X 1330 X 2350</v>
          </cell>
          <cell r="B10" t="str">
            <v>국사</v>
          </cell>
          <cell r="C10" t="str">
            <v>1020 X 1330 X 2350</v>
          </cell>
          <cell r="D10">
            <v>1</v>
          </cell>
          <cell r="E10" t="str">
            <v>M</v>
          </cell>
          <cell r="F10"/>
          <cell r="G10">
            <v>1800000</v>
          </cell>
        </row>
        <row r="11">
          <cell r="A11" t="str">
            <v>나동연선38㎟</v>
          </cell>
          <cell r="B11" t="str">
            <v>나동연선</v>
          </cell>
          <cell r="C11" t="str">
            <v>38㎟</v>
          </cell>
          <cell r="D11">
            <v>1</v>
          </cell>
          <cell r="E11" t="str">
            <v>M</v>
          </cell>
          <cell r="F11"/>
          <cell r="G11">
            <v>1441</v>
          </cell>
        </row>
        <row r="12">
          <cell r="A12" t="str">
            <v>노말밴드PVC 28C</v>
          </cell>
          <cell r="B12" t="str">
            <v>노말밴드</v>
          </cell>
          <cell r="C12" t="str">
            <v>PVC 28C</v>
          </cell>
          <cell r="D12">
            <v>1</v>
          </cell>
          <cell r="E12" t="str">
            <v>개</v>
          </cell>
          <cell r="F12"/>
          <cell r="G12">
            <v>960</v>
          </cell>
        </row>
        <row r="13">
          <cell r="A13" t="str">
            <v>노말밴드PVC 36C</v>
          </cell>
          <cell r="B13" t="str">
            <v>노말밴드</v>
          </cell>
          <cell r="C13" t="str">
            <v>PVC 36C</v>
          </cell>
          <cell r="D13">
            <v>1</v>
          </cell>
          <cell r="E13" t="str">
            <v>개</v>
          </cell>
          <cell r="F13"/>
          <cell r="G13">
            <v>1080</v>
          </cell>
        </row>
        <row r="14">
          <cell r="A14" t="str">
            <v>노말밴드PVC 54C</v>
          </cell>
          <cell r="B14" t="str">
            <v>노말밴드</v>
          </cell>
          <cell r="C14" t="str">
            <v>PVC 54C</v>
          </cell>
          <cell r="D14">
            <v>1</v>
          </cell>
          <cell r="E14" t="str">
            <v>개</v>
          </cell>
          <cell r="F14"/>
          <cell r="G14">
            <v>2200</v>
          </cell>
        </row>
        <row r="15">
          <cell r="A15" t="str">
            <v>레미콘40-180-8</v>
          </cell>
          <cell r="B15" t="str">
            <v>레미콘</v>
          </cell>
          <cell r="C15" t="str">
            <v>40-180-8</v>
          </cell>
          <cell r="D15">
            <v>1</v>
          </cell>
          <cell r="E15" t="str">
            <v>㎥</v>
          </cell>
          <cell r="F15"/>
          <cell r="G15">
            <v>43300</v>
          </cell>
        </row>
        <row r="16">
          <cell r="A16" t="str">
            <v>모 래</v>
          </cell>
          <cell r="B16" t="str">
            <v>모 래</v>
          </cell>
          <cell r="C16"/>
          <cell r="D16">
            <v>1</v>
          </cell>
          <cell r="E16" t="str">
            <v>㎥</v>
          </cell>
          <cell r="F16"/>
          <cell r="G16">
            <v>6000</v>
          </cell>
        </row>
        <row r="17">
          <cell r="A17" t="str">
            <v>밧데리12V24AH</v>
          </cell>
          <cell r="B17" t="str">
            <v>밧데리</v>
          </cell>
          <cell r="C17" t="str">
            <v>12V24AH</v>
          </cell>
          <cell r="D17">
            <v>1</v>
          </cell>
          <cell r="E17" t="str">
            <v>CELL</v>
          </cell>
          <cell r="F17"/>
          <cell r="G17">
            <v>52000</v>
          </cell>
        </row>
        <row r="18">
          <cell r="A18" t="str">
            <v>밧데리12V40AH</v>
          </cell>
          <cell r="B18" t="str">
            <v>밧데리</v>
          </cell>
          <cell r="C18" t="str">
            <v>12V40AH</v>
          </cell>
          <cell r="D18">
            <v>1</v>
          </cell>
          <cell r="E18" t="str">
            <v>CELL</v>
          </cell>
          <cell r="F18"/>
          <cell r="G18">
            <v>77400</v>
          </cell>
        </row>
        <row r="19">
          <cell r="A19" t="str">
            <v>밧데리12V100AH</v>
          </cell>
          <cell r="B19" t="str">
            <v>밧데리</v>
          </cell>
          <cell r="C19" t="str">
            <v>12V100AH</v>
          </cell>
          <cell r="D19">
            <v>1</v>
          </cell>
          <cell r="E19" t="str">
            <v>CELL</v>
          </cell>
          <cell r="F19"/>
          <cell r="G19">
            <v>190000</v>
          </cell>
        </row>
        <row r="20">
          <cell r="A20" t="str">
            <v>분기기2WAY</v>
          </cell>
          <cell r="B20" t="str">
            <v>분기기</v>
          </cell>
          <cell r="C20" t="str">
            <v>2WAY</v>
          </cell>
          <cell r="D20">
            <v>1</v>
          </cell>
          <cell r="E20" t="str">
            <v>개</v>
          </cell>
          <cell r="F20"/>
          <cell r="G20">
            <v>7000</v>
          </cell>
        </row>
        <row r="21">
          <cell r="A21" t="str">
            <v>분배기2WAY</v>
          </cell>
          <cell r="B21" t="str">
            <v>분배기</v>
          </cell>
          <cell r="C21" t="str">
            <v>2WAY</v>
          </cell>
          <cell r="D21">
            <v>1</v>
          </cell>
          <cell r="E21" t="str">
            <v>개</v>
          </cell>
          <cell r="F21"/>
          <cell r="G21">
            <v>5000</v>
          </cell>
        </row>
        <row r="22">
          <cell r="A22" t="str">
            <v>수공철개1120X620</v>
          </cell>
          <cell r="B22" t="str">
            <v>수공철개</v>
          </cell>
          <cell r="C22" t="str">
            <v>1120X620</v>
          </cell>
          <cell r="D22"/>
          <cell r="E22"/>
          <cell r="F22"/>
          <cell r="G22">
            <v>250000</v>
          </cell>
        </row>
        <row r="23">
          <cell r="A23" t="str">
            <v>스테인레스강판9mm</v>
          </cell>
          <cell r="B23" t="str">
            <v>스테인레스강판</v>
          </cell>
          <cell r="C23" t="str">
            <v>9mm</v>
          </cell>
          <cell r="D23">
            <v>1</v>
          </cell>
          <cell r="E23" t="str">
            <v>KG</v>
          </cell>
          <cell r="F23"/>
          <cell r="G23">
            <v>2026</v>
          </cell>
        </row>
        <row r="24">
          <cell r="A24" t="str">
            <v>스테인레스관50mm</v>
          </cell>
          <cell r="B24" t="str">
            <v>스테인레스관</v>
          </cell>
          <cell r="C24" t="str">
            <v>50mm</v>
          </cell>
          <cell r="D24">
            <v>1</v>
          </cell>
          <cell r="E24" t="str">
            <v>M</v>
          </cell>
          <cell r="F24"/>
          <cell r="G24">
            <v>3070</v>
          </cell>
        </row>
        <row r="25">
          <cell r="A25" t="str">
            <v>스피커벽부형, 3W</v>
          </cell>
          <cell r="B25" t="str">
            <v>스피커</v>
          </cell>
          <cell r="C25" t="str">
            <v>벽부형, 3W</v>
          </cell>
          <cell r="D25">
            <v>1</v>
          </cell>
          <cell r="E25" t="str">
            <v>개</v>
          </cell>
          <cell r="F25"/>
          <cell r="G25">
            <v>16000</v>
          </cell>
        </row>
        <row r="26">
          <cell r="A26" t="str">
            <v>스피커옥외칼럼형, 20Wx2</v>
          </cell>
          <cell r="B26" t="str">
            <v>스피커</v>
          </cell>
          <cell r="C26" t="str">
            <v>옥외칼럼형, 20Wx2</v>
          </cell>
          <cell r="D26">
            <v>1</v>
          </cell>
          <cell r="E26" t="str">
            <v>개</v>
          </cell>
          <cell r="F26"/>
          <cell r="G26">
            <v>70000</v>
          </cell>
        </row>
        <row r="27">
          <cell r="A27" t="str">
            <v>스피커천정형, 3W</v>
          </cell>
          <cell r="B27" t="str">
            <v>스피커</v>
          </cell>
          <cell r="C27" t="str">
            <v>천정형, 3W</v>
          </cell>
          <cell r="D27">
            <v>1</v>
          </cell>
          <cell r="E27" t="str">
            <v>개</v>
          </cell>
          <cell r="F27"/>
          <cell r="G27">
            <v>16000</v>
          </cell>
        </row>
        <row r="28">
          <cell r="A28" t="str">
            <v>스피커단자함10P</v>
          </cell>
          <cell r="B28" t="str">
            <v>스피커단자함</v>
          </cell>
          <cell r="C28" t="str">
            <v>10P</v>
          </cell>
          <cell r="D28">
            <v>1</v>
          </cell>
          <cell r="E28" t="str">
            <v>면</v>
          </cell>
          <cell r="F28"/>
          <cell r="G28">
            <v>23000</v>
          </cell>
        </row>
        <row r="29">
          <cell r="A29" t="str">
            <v>스피커단자함50P</v>
          </cell>
          <cell r="B29" t="str">
            <v>스피커단자함</v>
          </cell>
          <cell r="C29" t="str">
            <v>50P</v>
          </cell>
          <cell r="D29">
            <v>1</v>
          </cell>
          <cell r="E29" t="str">
            <v>면</v>
          </cell>
          <cell r="F29"/>
          <cell r="G29">
            <v>55000</v>
          </cell>
        </row>
        <row r="30">
          <cell r="A30" t="str">
            <v>아연도전선관16C</v>
          </cell>
          <cell r="B30" t="str">
            <v>아연도전선관</v>
          </cell>
          <cell r="C30" t="str">
            <v>16C</v>
          </cell>
          <cell r="D30">
            <v>1</v>
          </cell>
          <cell r="E30" t="str">
            <v>M</v>
          </cell>
          <cell r="F30"/>
          <cell r="G30">
            <v>932</v>
          </cell>
        </row>
        <row r="31">
          <cell r="A31" t="str">
            <v>아연도전선관22C</v>
          </cell>
          <cell r="B31" t="str">
            <v>아연도전선관</v>
          </cell>
          <cell r="C31" t="str">
            <v>22C</v>
          </cell>
          <cell r="D31">
            <v>1</v>
          </cell>
          <cell r="E31" t="str">
            <v>M</v>
          </cell>
          <cell r="F31"/>
          <cell r="G31">
            <v>1192</v>
          </cell>
        </row>
        <row r="32">
          <cell r="A32" t="str">
            <v>아연도전선관28C</v>
          </cell>
          <cell r="B32" t="str">
            <v>아연도전선관</v>
          </cell>
          <cell r="C32" t="str">
            <v>28C</v>
          </cell>
          <cell r="D32">
            <v>1</v>
          </cell>
          <cell r="E32" t="str">
            <v>M</v>
          </cell>
          <cell r="F32"/>
          <cell r="G32">
            <v>1566</v>
          </cell>
        </row>
        <row r="33">
          <cell r="A33" t="str">
            <v>아연도전선관36C</v>
          </cell>
          <cell r="B33" t="str">
            <v>아연도전선관</v>
          </cell>
          <cell r="C33" t="str">
            <v>36C</v>
          </cell>
          <cell r="D33">
            <v>1</v>
          </cell>
          <cell r="E33" t="str">
            <v>M</v>
          </cell>
          <cell r="F33"/>
          <cell r="G33">
            <v>1921</v>
          </cell>
        </row>
        <row r="34">
          <cell r="A34" t="str">
            <v>아연도전선관42C</v>
          </cell>
          <cell r="B34" t="str">
            <v>아연도전선관</v>
          </cell>
          <cell r="C34" t="str">
            <v>42C</v>
          </cell>
          <cell r="D34">
            <v>1</v>
          </cell>
          <cell r="E34" t="str">
            <v>M</v>
          </cell>
          <cell r="F34"/>
          <cell r="G34">
            <v>2224</v>
          </cell>
        </row>
        <row r="35">
          <cell r="A35" t="str">
            <v>아연도전선관54C</v>
          </cell>
          <cell r="B35" t="str">
            <v>아연도전선관</v>
          </cell>
          <cell r="C35" t="str">
            <v>54C</v>
          </cell>
          <cell r="D35">
            <v>1</v>
          </cell>
          <cell r="E35" t="str">
            <v>M</v>
          </cell>
          <cell r="F35"/>
          <cell r="G35">
            <v>3104</v>
          </cell>
        </row>
        <row r="36">
          <cell r="A36" t="str">
            <v>아연도전선관70C</v>
          </cell>
          <cell r="B36" t="str">
            <v>아연도전선관</v>
          </cell>
          <cell r="C36" t="str">
            <v>70C</v>
          </cell>
          <cell r="D36">
            <v>1</v>
          </cell>
          <cell r="E36" t="str">
            <v>M</v>
          </cell>
          <cell r="F36"/>
          <cell r="G36">
            <v>3950</v>
          </cell>
        </row>
        <row r="37">
          <cell r="A37" t="str">
            <v>앙카볼트10x200</v>
          </cell>
          <cell r="B37" t="str">
            <v>앙카볼트</v>
          </cell>
          <cell r="C37" t="str">
            <v>10x200</v>
          </cell>
          <cell r="D37">
            <v>1</v>
          </cell>
          <cell r="E37" t="str">
            <v>EA</v>
          </cell>
          <cell r="F37"/>
          <cell r="G37">
            <v>440</v>
          </cell>
        </row>
        <row r="38">
          <cell r="A38" t="str">
            <v>앙카볼트16x180</v>
          </cell>
          <cell r="B38" t="str">
            <v>앙카볼트</v>
          </cell>
          <cell r="C38" t="str">
            <v>16x180</v>
          </cell>
          <cell r="D38">
            <v>1</v>
          </cell>
          <cell r="E38" t="str">
            <v>EA</v>
          </cell>
          <cell r="F38"/>
          <cell r="G38">
            <v>627</v>
          </cell>
        </row>
        <row r="39">
          <cell r="A39" t="str">
            <v>앙카볼트16x250</v>
          </cell>
          <cell r="B39" t="str">
            <v>앙카볼트</v>
          </cell>
          <cell r="C39" t="str">
            <v>16x250</v>
          </cell>
          <cell r="D39">
            <v>1</v>
          </cell>
          <cell r="E39" t="str">
            <v>EA</v>
          </cell>
          <cell r="F39"/>
          <cell r="G39">
            <v>1100</v>
          </cell>
        </row>
        <row r="40">
          <cell r="A40" t="str">
            <v>앙카볼트(SUS)5/8"</v>
          </cell>
          <cell r="B40" t="str">
            <v>앙카볼트(SUS)</v>
          </cell>
          <cell r="C40" t="str">
            <v>5/8"</v>
          </cell>
          <cell r="D40">
            <v>1</v>
          </cell>
          <cell r="E40" t="str">
            <v>SET</v>
          </cell>
          <cell r="F40"/>
          <cell r="G40">
            <v>320</v>
          </cell>
        </row>
        <row r="41">
          <cell r="A41" t="str">
            <v>앰 프120W</v>
          </cell>
          <cell r="B41" t="str">
            <v>앰 프</v>
          </cell>
          <cell r="C41" t="str">
            <v>120W</v>
          </cell>
          <cell r="D41">
            <v>1</v>
          </cell>
          <cell r="E41" t="str">
            <v>SET</v>
          </cell>
          <cell r="F41"/>
          <cell r="G41">
            <v>480000</v>
          </cell>
        </row>
        <row r="42">
          <cell r="A42" t="str">
            <v>영상케이블ECX 7C-2V</v>
          </cell>
          <cell r="B42" t="str">
            <v>영상케이블</v>
          </cell>
          <cell r="C42" t="str">
            <v>ECX 7C-2V</v>
          </cell>
          <cell r="D42">
            <v>1</v>
          </cell>
          <cell r="E42" t="str">
            <v>M</v>
          </cell>
          <cell r="F42"/>
          <cell r="G42">
            <v>615</v>
          </cell>
        </row>
        <row r="43">
          <cell r="A43" t="str">
            <v>전열콘센트2-250-15</v>
          </cell>
          <cell r="B43" t="str">
            <v>전열콘센트</v>
          </cell>
          <cell r="C43" t="str">
            <v>2-250-15</v>
          </cell>
          <cell r="D43">
            <v>1</v>
          </cell>
          <cell r="E43" t="str">
            <v>개</v>
          </cell>
          <cell r="F43"/>
          <cell r="G43">
            <v>1000</v>
          </cell>
        </row>
        <row r="44">
          <cell r="A44" t="str">
            <v>전원케이블CV 2㎟-2C</v>
          </cell>
          <cell r="B44" t="str">
            <v>전원케이블</v>
          </cell>
          <cell r="C44" t="str">
            <v>CV 2㎟-2C</v>
          </cell>
          <cell r="D44">
            <v>1</v>
          </cell>
          <cell r="E44" t="str">
            <v>M</v>
          </cell>
          <cell r="F44"/>
          <cell r="G44">
            <v>402</v>
          </cell>
        </row>
        <row r="45">
          <cell r="A45" t="str">
            <v>전원케이블CV 3.5㎟-2C</v>
          </cell>
          <cell r="B45" t="str">
            <v>전원케이블</v>
          </cell>
          <cell r="C45" t="str">
            <v>CV 3.5㎟-2C</v>
          </cell>
          <cell r="D45">
            <v>1</v>
          </cell>
          <cell r="E45" t="str">
            <v>M</v>
          </cell>
          <cell r="F45"/>
          <cell r="G45">
            <v>513</v>
          </cell>
        </row>
        <row r="46">
          <cell r="A46" t="str">
            <v>전원케이블CV 5.5㎟-2C</v>
          </cell>
          <cell r="B46" t="str">
            <v>전원케이블</v>
          </cell>
          <cell r="C46" t="str">
            <v>CV 5.5㎟-2C</v>
          </cell>
          <cell r="D46">
            <v>1</v>
          </cell>
          <cell r="E46" t="str">
            <v>M</v>
          </cell>
          <cell r="F46"/>
          <cell r="G46">
            <v>685</v>
          </cell>
        </row>
        <row r="47">
          <cell r="A47" t="str">
            <v>전원케이블CV 8㎟-2C</v>
          </cell>
          <cell r="B47" t="str">
            <v>전원케이블</v>
          </cell>
          <cell r="C47" t="str">
            <v>CV 8㎟-2C</v>
          </cell>
          <cell r="D47">
            <v>1</v>
          </cell>
          <cell r="E47" t="str">
            <v>M</v>
          </cell>
          <cell r="F47"/>
          <cell r="G47">
            <v>863</v>
          </cell>
        </row>
        <row r="48">
          <cell r="A48" t="str">
            <v>전화단자함국선/내선 10P/10P</v>
          </cell>
          <cell r="B48" t="str">
            <v>전화단자함</v>
          </cell>
          <cell r="C48" t="str">
            <v>국선/내선 10P/10P</v>
          </cell>
          <cell r="D48">
            <v>1</v>
          </cell>
          <cell r="E48" t="str">
            <v>면</v>
          </cell>
          <cell r="F48"/>
          <cell r="G48">
            <v>51000</v>
          </cell>
        </row>
        <row r="49">
          <cell r="A49" t="str">
            <v>전화단자함국선/내선 30P/60P</v>
          </cell>
          <cell r="B49" t="str">
            <v>전화단자함</v>
          </cell>
          <cell r="C49" t="str">
            <v>국선/내선 30P/60P</v>
          </cell>
          <cell r="D49">
            <v>1</v>
          </cell>
          <cell r="E49" t="str">
            <v>면</v>
          </cell>
          <cell r="F49"/>
          <cell r="G49">
            <v>105000</v>
          </cell>
        </row>
        <row r="50">
          <cell r="A50" t="str">
            <v>전화단자함중간용 10P</v>
          </cell>
          <cell r="B50" t="str">
            <v>전화단자함</v>
          </cell>
          <cell r="C50" t="str">
            <v>중간용 10P</v>
          </cell>
          <cell r="D50">
            <v>1</v>
          </cell>
          <cell r="E50" t="str">
            <v>면</v>
          </cell>
          <cell r="F50"/>
          <cell r="G50">
            <v>23000</v>
          </cell>
        </row>
        <row r="51">
          <cell r="A51" t="str">
            <v>전화단자함중간용 20P</v>
          </cell>
          <cell r="B51" t="str">
            <v>전화단자함</v>
          </cell>
          <cell r="C51" t="str">
            <v>중간용 20P</v>
          </cell>
          <cell r="D51">
            <v>1</v>
          </cell>
          <cell r="E51" t="str">
            <v>면</v>
          </cell>
          <cell r="F51"/>
          <cell r="G51">
            <v>27000</v>
          </cell>
        </row>
        <row r="52">
          <cell r="A52" t="str">
            <v>전화단자함중간용 30P</v>
          </cell>
          <cell r="B52" t="str">
            <v>전화단자함</v>
          </cell>
          <cell r="C52" t="str">
            <v>중간용 30P</v>
          </cell>
          <cell r="D52">
            <v>1</v>
          </cell>
          <cell r="E52" t="str">
            <v>면</v>
          </cell>
          <cell r="F52"/>
          <cell r="G52">
            <v>34000</v>
          </cell>
        </row>
        <row r="53">
          <cell r="A53" t="str">
            <v>전화콘센트4PIN</v>
          </cell>
          <cell r="B53" t="str">
            <v>전화콘센트</v>
          </cell>
          <cell r="C53" t="str">
            <v>4PIN</v>
          </cell>
          <cell r="D53">
            <v>1</v>
          </cell>
          <cell r="E53" t="str">
            <v>개</v>
          </cell>
          <cell r="F53"/>
          <cell r="G53">
            <v>879</v>
          </cell>
        </row>
        <row r="54">
          <cell r="A54" t="str">
            <v>접지단자함1CCT, SUS</v>
          </cell>
          <cell r="B54" t="str">
            <v>접지단자함</v>
          </cell>
          <cell r="C54" t="str">
            <v>1CCT, SUS</v>
          </cell>
          <cell r="D54">
            <v>1</v>
          </cell>
          <cell r="E54" t="str">
            <v>면</v>
          </cell>
          <cell r="F54"/>
          <cell r="G54">
            <v>65000</v>
          </cell>
        </row>
        <row r="55">
          <cell r="A55" t="str">
            <v>접지단자함2CCT, SUS</v>
          </cell>
          <cell r="B55" t="str">
            <v>접지단자함</v>
          </cell>
          <cell r="C55" t="str">
            <v>2CCT, SUS</v>
          </cell>
          <cell r="D55">
            <v>1</v>
          </cell>
          <cell r="E55" t="str">
            <v>면</v>
          </cell>
          <cell r="F55"/>
          <cell r="G55">
            <v>72000</v>
          </cell>
        </row>
        <row r="56">
          <cell r="A56" t="str">
            <v>접지단자함4CCT, SUS</v>
          </cell>
          <cell r="B56" t="str">
            <v>접지단자함</v>
          </cell>
          <cell r="C56" t="str">
            <v>4CCT, SUS</v>
          </cell>
          <cell r="D56">
            <v>1</v>
          </cell>
          <cell r="E56" t="str">
            <v>면</v>
          </cell>
          <cell r="F56"/>
          <cell r="G56">
            <v>120000</v>
          </cell>
        </row>
        <row r="57">
          <cell r="A57" t="str">
            <v>접지동판500 X 500 X 1.5</v>
          </cell>
          <cell r="B57" t="str">
            <v>접지동판</v>
          </cell>
          <cell r="C57" t="str">
            <v>500 X 500 X 1.5</v>
          </cell>
          <cell r="D57">
            <v>1</v>
          </cell>
          <cell r="E57" t="str">
            <v>EA</v>
          </cell>
          <cell r="F57"/>
          <cell r="G57">
            <v>22000</v>
          </cell>
        </row>
        <row r="58">
          <cell r="A58" t="str">
            <v>접지봉φ14 x 1000mm</v>
          </cell>
          <cell r="B58" t="str">
            <v>접지봉</v>
          </cell>
          <cell r="C58" t="str">
            <v>φ14 x 1000mm</v>
          </cell>
          <cell r="D58">
            <v>1</v>
          </cell>
          <cell r="E58" t="str">
            <v>본</v>
          </cell>
          <cell r="F58"/>
          <cell r="G58">
            <v>2650</v>
          </cell>
        </row>
        <row r="59">
          <cell r="A59" t="str">
            <v>접지봉φ16 x 1800mm</v>
          </cell>
          <cell r="B59" t="str">
            <v>접지봉</v>
          </cell>
          <cell r="C59" t="str">
            <v>φ16 x 1800mm</v>
          </cell>
          <cell r="D59">
            <v>1</v>
          </cell>
          <cell r="E59" t="str">
            <v>본</v>
          </cell>
          <cell r="F59"/>
          <cell r="G59">
            <v>4500</v>
          </cell>
        </row>
        <row r="60">
          <cell r="A60" t="str">
            <v>접지봉φ18 x 2400mm</v>
          </cell>
          <cell r="B60" t="str">
            <v>접지봉</v>
          </cell>
          <cell r="C60" t="str">
            <v>φ18 x 2400mm</v>
          </cell>
          <cell r="D60">
            <v>1</v>
          </cell>
          <cell r="E60" t="str">
            <v>본</v>
          </cell>
          <cell r="F60"/>
          <cell r="G60">
            <v>6500</v>
          </cell>
        </row>
        <row r="61">
          <cell r="A61" t="str">
            <v>접지용 전선GV 2.0㎟</v>
          </cell>
          <cell r="B61" t="str">
            <v>접지용 전선</v>
          </cell>
          <cell r="C61" t="str">
            <v>GV 2.0㎟</v>
          </cell>
          <cell r="D61">
            <v>1</v>
          </cell>
          <cell r="E61" t="str">
            <v>M</v>
          </cell>
          <cell r="F61"/>
          <cell r="G61">
            <v>197</v>
          </cell>
        </row>
        <row r="62">
          <cell r="A62" t="str">
            <v>접지용 전선GV 3.5㎟</v>
          </cell>
          <cell r="B62" t="str">
            <v>접지용 전선</v>
          </cell>
          <cell r="C62" t="str">
            <v>GV 3.5㎟</v>
          </cell>
          <cell r="D62">
            <v>1</v>
          </cell>
          <cell r="E62" t="str">
            <v>M</v>
          </cell>
          <cell r="F62"/>
          <cell r="G62">
            <v>265</v>
          </cell>
        </row>
        <row r="63">
          <cell r="A63" t="str">
            <v>접지용 전선GV 38㎟</v>
          </cell>
          <cell r="B63" t="str">
            <v>접지용 전선</v>
          </cell>
          <cell r="C63" t="str">
            <v>GV 38㎟</v>
          </cell>
          <cell r="D63">
            <v>1</v>
          </cell>
          <cell r="E63" t="str">
            <v>M</v>
          </cell>
          <cell r="F63"/>
          <cell r="G63">
            <v>1940</v>
          </cell>
        </row>
        <row r="64">
          <cell r="A64" t="str">
            <v>접지용 전선GV 5.5㎟</v>
          </cell>
          <cell r="B64" t="str">
            <v>접지용 전선</v>
          </cell>
          <cell r="C64" t="str">
            <v>GV 5.5㎟</v>
          </cell>
          <cell r="D64">
            <v>1</v>
          </cell>
          <cell r="E64" t="str">
            <v>M</v>
          </cell>
          <cell r="F64"/>
          <cell r="G64">
            <v>360</v>
          </cell>
        </row>
        <row r="65">
          <cell r="A65" t="str">
            <v>접지용 전선GV 60㎟</v>
          </cell>
          <cell r="B65" t="str">
            <v>접지용 전선</v>
          </cell>
          <cell r="C65" t="str">
            <v>GV 60㎟</v>
          </cell>
          <cell r="D65">
            <v>1</v>
          </cell>
          <cell r="E65" t="str">
            <v>M</v>
          </cell>
          <cell r="F65"/>
          <cell r="G65">
            <v>3067</v>
          </cell>
        </row>
        <row r="66">
          <cell r="A66" t="str">
            <v>접지콘넥터38-38㎟</v>
          </cell>
          <cell r="B66" t="str">
            <v>접지콘넥터</v>
          </cell>
          <cell r="C66" t="str">
            <v>38-38㎟</v>
          </cell>
          <cell r="D66">
            <v>1</v>
          </cell>
          <cell r="E66" t="str">
            <v>개</v>
          </cell>
          <cell r="F66"/>
          <cell r="G66">
            <v>900</v>
          </cell>
        </row>
        <row r="67">
          <cell r="A67" t="str">
            <v>제어케이블CVV 2㎟-10C</v>
          </cell>
          <cell r="B67" t="str">
            <v>제어케이블</v>
          </cell>
          <cell r="C67" t="str">
            <v>CVV 2㎟-10C</v>
          </cell>
          <cell r="D67">
            <v>1</v>
          </cell>
          <cell r="E67" t="str">
            <v>M</v>
          </cell>
          <cell r="F67"/>
          <cell r="G67">
            <v>1191</v>
          </cell>
        </row>
        <row r="68">
          <cell r="A68" t="str">
            <v>제어케이블CVV 2㎟-12C</v>
          </cell>
          <cell r="B68" t="str">
            <v>제어케이블</v>
          </cell>
          <cell r="C68" t="str">
            <v>CVV 2㎟-12C</v>
          </cell>
          <cell r="D68">
            <v>1</v>
          </cell>
          <cell r="E68" t="str">
            <v>M</v>
          </cell>
          <cell r="F68"/>
          <cell r="G68">
            <v>1321</v>
          </cell>
        </row>
        <row r="69">
          <cell r="A69" t="str">
            <v>제어케이블CVV 2㎟-15C</v>
          </cell>
          <cell r="B69" t="str">
            <v>제어케이블</v>
          </cell>
          <cell r="C69" t="str">
            <v>CVV 2㎟-15C</v>
          </cell>
          <cell r="D69">
            <v>1</v>
          </cell>
          <cell r="E69" t="str">
            <v>M</v>
          </cell>
          <cell r="F69"/>
          <cell r="G69">
            <v>1711</v>
          </cell>
        </row>
        <row r="70">
          <cell r="A70" t="str">
            <v>제어케이블CVV 2㎟-19C</v>
          </cell>
          <cell r="B70" t="str">
            <v>제어케이블</v>
          </cell>
          <cell r="C70" t="str">
            <v>CVV 2㎟-19C</v>
          </cell>
          <cell r="D70">
            <v>1</v>
          </cell>
          <cell r="E70" t="str">
            <v>M</v>
          </cell>
          <cell r="F70"/>
          <cell r="G70">
            <v>1935</v>
          </cell>
        </row>
        <row r="71">
          <cell r="A71" t="str">
            <v>제어케이블CVV 2㎟-24C</v>
          </cell>
          <cell r="B71" t="str">
            <v>제어케이블</v>
          </cell>
          <cell r="C71" t="str">
            <v>CVV 2㎟-24C</v>
          </cell>
          <cell r="D71">
            <v>1</v>
          </cell>
          <cell r="E71" t="str">
            <v>M</v>
          </cell>
          <cell r="F71"/>
          <cell r="G71">
            <v>2446</v>
          </cell>
        </row>
        <row r="72">
          <cell r="A72" t="str">
            <v>제어케이블CVV 2㎟-2C</v>
          </cell>
          <cell r="B72" t="str">
            <v>제어케이블</v>
          </cell>
          <cell r="C72" t="str">
            <v>CVV 2㎟-2C</v>
          </cell>
          <cell r="D72">
            <v>1</v>
          </cell>
          <cell r="E72" t="str">
            <v>M</v>
          </cell>
          <cell r="F72"/>
          <cell r="G72">
            <v>364</v>
          </cell>
        </row>
        <row r="73">
          <cell r="A73" t="str">
            <v>제어케이블CVV 2㎟-30C</v>
          </cell>
          <cell r="B73" t="str">
            <v>제어케이블</v>
          </cell>
          <cell r="C73" t="str">
            <v>CVV 2㎟-30C</v>
          </cell>
          <cell r="D73">
            <v>1</v>
          </cell>
          <cell r="E73" t="str">
            <v>M</v>
          </cell>
          <cell r="F73"/>
          <cell r="G73">
            <v>2986</v>
          </cell>
        </row>
        <row r="74">
          <cell r="A74" t="str">
            <v>제어케이블CVV 2㎟-3C</v>
          </cell>
          <cell r="B74" t="str">
            <v>제어케이블</v>
          </cell>
          <cell r="C74" t="str">
            <v>CVV 2㎟-3C</v>
          </cell>
          <cell r="D74">
            <v>1</v>
          </cell>
          <cell r="E74" t="str">
            <v>M</v>
          </cell>
          <cell r="F74"/>
          <cell r="G74">
            <v>445</v>
          </cell>
        </row>
        <row r="75">
          <cell r="A75" t="str">
            <v>제어케이블CVV 2㎟-4C</v>
          </cell>
          <cell r="B75" t="str">
            <v>제어케이블</v>
          </cell>
          <cell r="C75" t="str">
            <v>CVV 2㎟-4C</v>
          </cell>
          <cell r="D75">
            <v>1</v>
          </cell>
          <cell r="E75" t="str">
            <v>M</v>
          </cell>
          <cell r="F75"/>
          <cell r="G75">
            <v>543</v>
          </cell>
        </row>
        <row r="76">
          <cell r="A76" t="str">
            <v>제어케이블CVV 2㎟-5C</v>
          </cell>
          <cell r="B76" t="str">
            <v>제어케이블</v>
          </cell>
          <cell r="C76" t="str">
            <v>CVV 2㎟-5C</v>
          </cell>
          <cell r="D76">
            <v>1</v>
          </cell>
          <cell r="E76" t="str">
            <v>M</v>
          </cell>
          <cell r="F76"/>
          <cell r="G76">
            <v>619</v>
          </cell>
        </row>
        <row r="77">
          <cell r="A77" t="str">
            <v>제어케이블CVV 2㎟-6C</v>
          </cell>
          <cell r="B77" t="str">
            <v>제어케이블</v>
          </cell>
          <cell r="C77" t="str">
            <v>CVV 2㎟-6C</v>
          </cell>
          <cell r="D77">
            <v>1</v>
          </cell>
          <cell r="E77" t="str">
            <v>M</v>
          </cell>
          <cell r="F77"/>
          <cell r="G77">
            <v>715</v>
          </cell>
        </row>
        <row r="78">
          <cell r="A78" t="str">
            <v>제어케이블CVV 2㎟-8C</v>
          </cell>
          <cell r="B78" t="str">
            <v>제어케이블</v>
          </cell>
          <cell r="C78" t="str">
            <v>CVV 2㎟-8C</v>
          </cell>
          <cell r="D78">
            <v>1</v>
          </cell>
          <cell r="E78" t="str">
            <v>M</v>
          </cell>
          <cell r="F78"/>
          <cell r="G78">
            <v>953</v>
          </cell>
        </row>
        <row r="79">
          <cell r="A79" t="str">
            <v>제어케이블CVVS 1.25㎟-4C</v>
          </cell>
          <cell r="B79" t="str">
            <v>제어케이블</v>
          </cell>
          <cell r="C79" t="str">
            <v>CVVS 1.25㎟-4C</v>
          </cell>
          <cell r="D79">
            <v>1</v>
          </cell>
          <cell r="E79" t="str">
            <v>M</v>
          </cell>
          <cell r="F79"/>
          <cell r="G79">
            <v>616</v>
          </cell>
        </row>
        <row r="80">
          <cell r="A80" t="str">
            <v>제어케이블CVVS 2㎟-10C</v>
          </cell>
          <cell r="B80" t="str">
            <v>제어케이블</v>
          </cell>
          <cell r="C80" t="str">
            <v>CVVS 2㎟-10C</v>
          </cell>
          <cell r="D80">
            <v>1</v>
          </cell>
          <cell r="E80" t="str">
            <v>M</v>
          </cell>
          <cell r="F80"/>
          <cell r="G80">
            <v>1413</v>
          </cell>
        </row>
        <row r="81">
          <cell r="A81" t="str">
            <v>제어케이블CVVS 2㎟-12C</v>
          </cell>
          <cell r="B81" t="str">
            <v>제어케이블</v>
          </cell>
          <cell r="C81" t="str">
            <v>CVVS 2㎟-12C</v>
          </cell>
          <cell r="D81">
            <v>1</v>
          </cell>
          <cell r="E81" t="str">
            <v>M</v>
          </cell>
          <cell r="F81"/>
          <cell r="G81">
            <v>1593</v>
          </cell>
        </row>
        <row r="82">
          <cell r="A82" t="str">
            <v>제어케이블CVVS 2㎟-15C</v>
          </cell>
          <cell r="B82" t="str">
            <v>제어케이블</v>
          </cell>
          <cell r="C82" t="str">
            <v>CVVS 2㎟-15C</v>
          </cell>
          <cell r="D82">
            <v>1</v>
          </cell>
          <cell r="E82" t="str">
            <v>M</v>
          </cell>
          <cell r="F82"/>
          <cell r="G82">
            <v>1856</v>
          </cell>
        </row>
        <row r="83">
          <cell r="A83" t="str">
            <v>제어케이블CVVS 2㎟-2C</v>
          </cell>
          <cell r="B83" t="str">
            <v>제어케이블</v>
          </cell>
          <cell r="C83" t="str">
            <v>CVVS 2㎟-2C</v>
          </cell>
          <cell r="D83">
            <v>1</v>
          </cell>
          <cell r="E83" t="str">
            <v>M</v>
          </cell>
          <cell r="F83"/>
          <cell r="G83">
            <v>545</v>
          </cell>
        </row>
        <row r="84">
          <cell r="A84" t="str">
            <v>제어케이블CVVS 2㎟-30C</v>
          </cell>
          <cell r="B84" t="str">
            <v>제어케이블</v>
          </cell>
          <cell r="C84" t="str">
            <v>CVVS 2㎟-30C</v>
          </cell>
          <cell r="D84">
            <v>1</v>
          </cell>
          <cell r="E84" t="str">
            <v>M</v>
          </cell>
          <cell r="F84"/>
          <cell r="G84">
            <v>3391</v>
          </cell>
        </row>
        <row r="85">
          <cell r="A85" t="str">
            <v>제어케이블CVVS 2㎟-3C</v>
          </cell>
          <cell r="B85" t="str">
            <v>제어케이블</v>
          </cell>
          <cell r="C85" t="str">
            <v>CVVS 2㎟-3C</v>
          </cell>
          <cell r="D85">
            <v>1</v>
          </cell>
          <cell r="E85" t="str">
            <v>M</v>
          </cell>
          <cell r="F85"/>
          <cell r="G85">
            <v>631</v>
          </cell>
        </row>
        <row r="86">
          <cell r="A86" t="str">
            <v>제어케이블CVVS 2㎟-4C</v>
          </cell>
          <cell r="B86" t="str">
            <v>제어케이블</v>
          </cell>
          <cell r="C86" t="str">
            <v>CVVS 2㎟-4C</v>
          </cell>
          <cell r="D86">
            <v>1</v>
          </cell>
          <cell r="E86" t="str">
            <v>M</v>
          </cell>
          <cell r="F86"/>
          <cell r="G86">
            <v>732</v>
          </cell>
        </row>
        <row r="87">
          <cell r="A87" t="str">
            <v>제어케이블CVVS 2㎟-6C</v>
          </cell>
          <cell r="B87" t="str">
            <v>제어케이블</v>
          </cell>
          <cell r="C87" t="str">
            <v>CVVS 2㎟-6C</v>
          </cell>
          <cell r="D87">
            <v>1</v>
          </cell>
          <cell r="E87" t="str">
            <v>M</v>
          </cell>
          <cell r="F87"/>
          <cell r="G87">
            <v>935</v>
          </cell>
        </row>
        <row r="88">
          <cell r="A88" t="str">
            <v>제어케이블CVVS 2㎟-8C</v>
          </cell>
          <cell r="B88" t="str">
            <v>제어케이블</v>
          </cell>
          <cell r="C88" t="str">
            <v>CVVS 2㎟-8C</v>
          </cell>
          <cell r="D88">
            <v>1</v>
          </cell>
          <cell r="E88" t="str">
            <v>M</v>
          </cell>
          <cell r="F88"/>
          <cell r="G88">
            <v>1102</v>
          </cell>
        </row>
        <row r="89">
          <cell r="A89" t="str">
            <v>제어케이블CVVSB 2.0㎟-2C</v>
          </cell>
          <cell r="B89" t="str">
            <v>제어케이블</v>
          </cell>
          <cell r="C89" t="str">
            <v>CVVSB 2.0㎟-2C</v>
          </cell>
          <cell r="D89">
            <v>1</v>
          </cell>
          <cell r="E89" t="str">
            <v>M</v>
          </cell>
          <cell r="F89"/>
          <cell r="G89">
            <v>530</v>
          </cell>
        </row>
        <row r="90">
          <cell r="A90" t="str">
            <v>증폭기(공청용)U/VHF 겸용</v>
          </cell>
          <cell r="B90" t="str">
            <v>증폭기(공청용)</v>
          </cell>
          <cell r="C90" t="str">
            <v>U/VHF 겸용</v>
          </cell>
          <cell r="D90">
            <v>1</v>
          </cell>
          <cell r="E90" t="str">
            <v>개</v>
          </cell>
          <cell r="F90"/>
          <cell r="G90">
            <v>65000</v>
          </cell>
        </row>
        <row r="91">
          <cell r="A91" t="str">
            <v>통신케이블CPEV 0.65mm-10P</v>
          </cell>
          <cell r="B91" t="str">
            <v>통신케이블</v>
          </cell>
          <cell r="C91" t="str">
            <v>CPEV 0.65mm-10P</v>
          </cell>
          <cell r="D91">
            <v>1</v>
          </cell>
          <cell r="E91" t="str">
            <v>M</v>
          </cell>
          <cell r="F91"/>
          <cell r="G91">
            <v>752</v>
          </cell>
        </row>
        <row r="92">
          <cell r="A92" t="str">
            <v>통신케이블CPEV 0.65mm-20P</v>
          </cell>
          <cell r="B92" t="str">
            <v>통신케이블</v>
          </cell>
          <cell r="C92" t="str">
            <v>CPEV 0.65mm-20P</v>
          </cell>
          <cell r="D92">
            <v>1</v>
          </cell>
          <cell r="E92" t="str">
            <v>M</v>
          </cell>
          <cell r="F92"/>
          <cell r="G92">
            <v>1111</v>
          </cell>
        </row>
        <row r="93">
          <cell r="A93" t="str">
            <v>통신케이블CPEV 0.65mm-30P</v>
          </cell>
          <cell r="B93" t="str">
            <v>통신케이블</v>
          </cell>
          <cell r="C93" t="str">
            <v>CPEV 0.65mm-30P</v>
          </cell>
          <cell r="D93">
            <v>1</v>
          </cell>
          <cell r="E93" t="str">
            <v>M</v>
          </cell>
          <cell r="F93"/>
          <cell r="G93">
            <v>1511</v>
          </cell>
        </row>
        <row r="94">
          <cell r="A94" t="str">
            <v>통신케이블CPEV 0.65mm-5P</v>
          </cell>
          <cell r="B94" t="str">
            <v>통신케이블</v>
          </cell>
          <cell r="C94" t="str">
            <v>CPEV 0.65mm-5P</v>
          </cell>
          <cell r="D94">
            <v>1</v>
          </cell>
          <cell r="E94" t="str">
            <v>M</v>
          </cell>
          <cell r="F94"/>
          <cell r="G94">
            <v>599</v>
          </cell>
        </row>
        <row r="95">
          <cell r="A95" t="str">
            <v>파상형PE전선관100φ</v>
          </cell>
          <cell r="B95" t="str">
            <v>파상형PE전선관</v>
          </cell>
          <cell r="C95" t="str">
            <v>100φ</v>
          </cell>
          <cell r="D95">
            <v>1</v>
          </cell>
          <cell r="E95" t="str">
            <v>M</v>
          </cell>
          <cell r="F95"/>
          <cell r="G95">
            <v>1490</v>
          </cell>
        </row>
        <row r="96">
          <cell r="A96" t="str">
            <v>파상형PE전선관125φ</v>
          </cell>
          <cell r="B96" t="str">
            <v>파상형PE전선관</v>
          </cell>
          <cell r="C96" t="str">
            <v>125φ</v>
          </cell>
          <cell r="D96">
            <v>1</v>
          </cell>
          <cell r="E96" t="str">
            <v>M</v>
          </cell>
          <cell r="F96"/>
          <cell r="G96">
            <v>2410</v>
          </cell>
        </row>
        <row r="97">
          <cell r="A97" t="str">
            <v>파상형PE전선관150φ</v>
          </cell>
          <cell r="B97" t="str">
            <v>파상형PE전선관</v>
          </cell>
          <cell r="C97" t="str">
            <v>150φ</v>
          </cell>
          <cell r="D97">
            <v>1</v>
          </cell>
          <cell r="E97" t="str">
            <v>M</v>
          </cell>
          <cell r="F97"/>
          <cell r="G97">
            <v>2850</v>
          </cell>
        </row>
        <row r="98">
          <cell r="A98" t="str">
            <v>파상형PE전선관30φ</v>
          </cell>
          <cell r="B98" t="str">
            <v>파상형PE전선관</v>
          </cell>
          <cell r="C98" t="str">
            <v>30φ</v>
          </cell>
          <cell r="D98">
            <v>1</v>
          </cell>
          <cell r="E98" t="str">
            <v>M</v>
          </cell>
          <cell r="F98"/>
          <cell r="G98">
            <v>270</v>
          </cell>
        </row>
        <row r="99">
          <cell r="A99" t="str">
            <v>파상형PE전선관40φ</v>
          </cell>
          <cell r="B99" t="str">
            <v>파상형PE전선관</v>
          </cell>
          <cell r="C99" t="str">
            <v>40φ</v>
          </cell>
          <cell r="D99">
            <v>1</v>
          </cell>
          <cell r="E99" t="str">
            <v>M</v>
          </cell>
          <cell r="F99"/>
          <cell r="G99">
            <v>410</v>
          </cell>
        </row>
        <row r="100">
          <cell r="A100" t="str">
            <v>파상형PE전선관50φ</v>
          </cell>
          <cell r="B100" t="str">
            <v>파상형PE전선관</v>
          </cell>
          <cell r="C100" t="str">
            <v>50φ</v>
          </cell>
          <cell r="D100">
            <v>1</v>
          </cell>
          <cell r="E100" t="str">
            <v>M</v>
          </cell>
          <cell r="F100"/>
          <cell r="G100">
            <v>560</v>
          </cell>
        </row>
        <row r="101">
          <cell r="A101" t="str">
            <v>파상형PE전선관65φ</v>
          </cell>
          <cell r="B101" t="str">
            <v>파상형PE전선관</v>
          </cell>
          <cell r="C101" t="str">
            <v>65φ</v>
          </cell>
          <cell r="D101">
            <v>1</v>
          </cell>
          <cell r="E101" t="str">
            <v>M</v>
          </cell>
          <cell r="F101"/>
          <cell r="G101">
            <v>860</v>
          </cell>
        </row>
        <row r="102">
          <cell r="A102" t="str">
            <v>파상형PE전선관80φ</v>
          </cell>
          <cell r="B102" t="str">
            <v>파상형PE전선관</v>
          </cell>
          <cell r="C102" t="str">
            <v>80φ</v>
          </cell>
          <cell r="D102">
            <v>1</v>
          </cell>
          <cell r="E102" t="str">
            <v>M</v>
          </cell>
          <cell r="F102"/>
          <cell r="G102">
            <v>1190</v>
          </cell>
        </row>
        <row r="103">
          <cell r="A103" t="str">
            <v>풀박스100 x 100 x 100</v>
          </cell>
          <cell r="B103" t="str">
            <v>풀박스</v>
          </cell>
          <cell r="C103" t="str">
            <v>100 x 100 x 100</v>
          </cell>
          <cell r="D103">
            <v>1</v>
          </cell>
          <cell r="E103" t="str">
            <v>개</v>
          </cell>
          <cell r="F103"/>
          <cell r="G103">
            <v>1650</v>
          </cell>
        </row>
        <row r="104">
          <cell r="A104" t="str">
            <v>풀박스100 x 100 x 75</v>
          </cell>
          <cell r="B104" t="str">
            <v>풀박스</v>
          </cell>
          <cell r="C104" t="str">
            <v>100 x 100 x 75</v>
          </cell>
          <cell r="D104">
            <v>1</v>
          </cell>
          <cell r="E104" t="str">
            <v>개</v>
          </cell>
          <cell r="F104"/>
          <cell r="G104">
            <v>1440</v>
          </cell>
        </row>
        <row r="105">
          <cell r="A105" t="str">
            <v>풀박스150 x 150 x 100</v>
          </cell>
          <cell r="B105" t="str">
            <v>풀박스</v>
          </cell>
          <cell r="C105" t="str">
            <v>150 x 150 x 100</v>
          </cell>
          <cell r="D105">
            <v>1</v>
          </cell>
          <cell r="E105" t="str">
            <v>개</v>
          </cell>
          <cell r="F105"/>
          <cell r="G105">
            <v>2320</v>
          </cell>
        </row>
        <row r="106">
          <cell r="A106" t="str">
            <v>풀박스150 x 150 x 150</v>
          </cell>
          <cell r="B106" t="str">
            <v>풀박스</v>
          </cell>
          <cell r="C106" t="str">
            <v>150 x 150 x 150</v>
          </cell>
          <cell r="D106">
            <v>1</v>
          </cell>
          <cell r="E106" t="str">
            <v>개</v>
          </cell>
          <cell r="F106"/>
          <cell r="G106">
            <v>2590</v>
          </cell>
        </row>
        <row r="107">
          <cell r="A107" t="str">
            <v>풀박스200 x 200 x 100</v>
          </cell>
          <cell r="B107" t="str">
            <v>풀박스</v>
          </cell>
          <cell r="C107" t="str">
            <v>200 x 200 x 100</v>
          </cell>
          <cell r="D107">
            <v>1</v>
          </cell>
          <cell r="E107" t="str">
            <v>개</v>
          </cell>
          <cell r="F107"/>
          <cell r="G107">
            <v>3230</v>
          </cell>
        </row>
        <row r="108">
          <cell r="A108" t="str">
            <v>풀박스200 x 200 x 150</v>
          </cell>
          <cell r="B108" t="str">
            <v>풀박스</v>
          </cell>
          <cell r="C108" t="str">
            <v>200 x 200 x 150</v>
          </cell>
          <cell r="D108">
            <v>1</v>
          </cell>
          <cell r="E108" t="str">
            <v>개</v>
          </cell>
          <cell r="F108"/>
          <cell r="G108">
            <v>3820</v>
          </cell>
        </row>
        <row r="109">
          <cell r="A109" t="str">
            <v>풀박스200 x 200 x 200</v>
          </cell>
          <cell r="B109" t="str">
            <v>풀박스</v>
          </cell>
          <cell r="C109" t="str">
            <v>200 x 200 x 200</v>
          </cell>
          <cell r="D109">
            <v>1</v>
          </cell>
          <cell r="E109" t="str">
            <v>개</v>
          </cell>
          <cell r="F109"/>
          <cell r="G109">
            <v>4420</v>
          </cell>
        </row>
        <row r="110">
          <cell r="A110" t="str">
            <v>풀박스250 x 250 x 100</v>
          </cell>
          <cell r="B110" t="str">
            <v>풀박스</v>
          </cell>
          <cell r="C110" t="str">
            <v>250 x 250 x 100</v>
          </cell>
          <cell r="D110">
            <v>1</v>
          </cell>
          <cell r="E110" t="str">
            <v>개</v>
          </cell>
          <cell r="F110"/>
          <cell r="G110">
            <v>4370</v>
          </cell>
        </row>
        <row r="111">
          <cell r="A111" t="str">
            <v>풀박스250 x 250 x 150</v>
          </cell>
          <cell r="B111" t="str">
            <v>풀박스</v>
          </cell>
          <cell r="C111" t="str">
            <v>250 x 250 x 150</v>
          </cell>
          <cell r="D111">
            <v>1</v>
          </cell>
          <cell r="E111" t="str">
            <v>개</v>
          </cell>
          <cell r="F111"/>
          <cell r="G111">
            <v>4800</v>
          </cell>
        </row>
        <row r="112">
          <cell r="A112" t="str">
            <v>풀박스300 x 300 x 150</v>
          </cell>
          <cell r="B112" t="str">
            <v>풀박스</v>
          </cell>
          <cell r="C112" t="str">
            <v>300 x 300 x 150</v>
          </cell>
          <cell r="D112">
            <v>1</v>
          </cell>
          <cell r="E112" t="str">
            <v>개</v>
          </cell>
          <cell r="F112"/>
          <cell r="G112">
            <v>6030</v>
          </cell>
        </row>
        <row r="113">
          <cell r="A113" t="str">
            <v>풀박스300 x 300 x 200</v>
          </cell>
          <cell r="B113" t="str">
            <v>풀박스</v>
          </cell>
          <cell r="C113" t="str">
            <v>300 x 300 x 200</v>
          </cell>
          <cell r="D113">
            <v>1</v>
          </cell>
          <cell r="E113" t="str">
            <v>개</v>
          </cell>
          <cell r="F113"/>
          <cell r="G113">
            <v>6800</v>
          </cell>
        </row>
        <row r="114">
          <cell r="A114" t="str">
            <v>풀박스400 x 400 x 300</v>
          </cell>
          <cell r="B114" t="str">
            <v>풀박스</v>
          </cell>
          <cell r="C114" t="str">
            <v>400 x 400 x 300</v>
          </cell>
          <cell r="D114">
            <v>1</v>
          </cell>
          <cell r="E114" t="str">
            <v>개</v>
          </cell>
          <cell r="F114"/>
          <cell r="G114">
            <v>12830</v>
          </cell>
        </row>
        <row r="115">
          <cell r="A115" t="str">
            <v>풀박스600 x 600 x 300</v>
          </cell>
          <cell r="B115" t="str">
            <v>풀박스</v>
          </cell>
          <cell r="C115" t="str">
            <v>600 x 600 x 300</v>
          </cell>
          <cell r="D115">
            <v>1</v>
          </cell>
          <cell r="E115" t="str">
            <v>개</v>
          </cell>
          <cell r="F115"/>
          <cell r="G115">
            <v>25920</v>
          </cell>
        </row>
        <row r="116">
          <cell r="A116" t="str">
            <v>혼합기U/VHF</v>
          </cell>
          <cell r="B116" t="str">
            <v>혼합기</v>
          </cell>
          <cell r="C116" t="str">
            <v>U/VHF</v>
          </cell>
          <cell r="D116">
            <v>1</v>
          </cell>
          <cell r="E116" t="str">
            <v>개</v>
          </cell>
          <cell r="F116"/>
          <cell r="G116">
            <v>6000</v>
          </cell>
        </row>
        <row r="117">
          <cell r="A117" t="str">
            <v>혼합기VHF-H/L</v>
          </cell>
          <cell r="B117" t="str">
            <v>혼합기</v>
          </cell>
          <cell r="C117" t="str">
            <v>VHF-H/L</v>
          </cell>
          <cell r="D117">
            <v>1</v>
          </cell>
          <cell r="E117" t="str">
            <v>개</v>
          </cell>
          <cell r="F117"/>
          <cell r="G117">
            <v>6000</v>
          </cell>
        </row>
        <row r="118">
          <cell r="A118" t="str">
            <v>후렉시블전선관16C</v>
          </cell>
          <cell r="B118" t="str">
            <v>후렉시블전선관</v>
          </cell>
          <cell r="C118" t="str">
            <v>16C</v>
          </cell>
          <cell r="D118">
            <v>1</v>
          </cell>
          <cell r="E118" t="str">
            <v>M</v>
          </cell>
          <cell r="F118"/>
          <cell r="G118">
            <v>1350</v>
          </cell>
        </row>
        <row r="119">
          <cell r="A119" t="str">
            <v>후렉시블전선관16C (비방수)</v>
          </cell>
          <cell r="B119" t="str">
            <v>후렉시블전선관</v>
          </cell>
          <cell r="C119" t="str">
            <v>16C (비방수)</v>
          </cell>
          <cell r="D119">
            <v>1</v>
          </cell>
          <cell r="E119" t="str">
            <v>M</v>
          </cell>
          <cell r="F119"/>
          <cell r="G119">
            <v>630</v>
          </cell>
        </row>
        <row r="120">
          <cell r="A120" t="str">
            <v>후렉시블전선관22C</v>
          </cell>
          <cell r="B120" t="str">
            <v>후렉시블전선관</v>
          </cell>
          <cell r="C120" t="str">
            <v>22C</v>
          </cell>
          <cell r="D120">
            <v>1</v>
          </cell>
          <cell r="E120" t="str">
            <v>M</v>
          </cell>
          <cell r="F120"/>
          <cell r="G120">
            <v>1770</v>
          </cell>
        </row>
        <row r="121">
          <cell r="A121" t="str">
            <v>후렉시블전선관28C</v>
          </cell>
          <cell r="B121" t="str">
            <v>후렉시블전선관</v>
          </cell>
          <cell r="C121" t="str">
            <v>28C</v>
          </cell>
          <cell r="D121">
            <v>1</v>
          </cell>
          <cell r="E121" t="str">
            <v>M</v>
          </cell>
          <cell r="F121"/>
          <cell r="G121">
            <v>2100</v>
          </cell>
        </row>
        <row r="122">
          <cell r="A122" t="str">
            <v>후렉시블전선관36C</v>
          </cell>
          <cell r="B122" t="str">
            <v>후렉시블전선관</v>
          </cell>
          <cell r="C122" t="str">
            <v>36C</v>
          </cell>
          <cell r="D122">
            <v>1</v>
          </cell>
          <cell r="E122" t="str">
            <v>M</v>
          </cell>
          <cell r="F122"/>
          <cell r="G122">
            <v>3170</v>
          </cell>
        </row>
        <row r="123">
          <cell r="A123" t="str">
            <v>후렉시블전선관42C</v>
          </cell>
          <cell r="B123" t="str">
            <v>후렉시블전선관</v>
          </cell>
          <cell r="C123" t="str">
            <v>42C</v>
          </cell>
          <cell r="D123">
            <v>1</v>
          </cell>
          <cell r="E123" t="str">
            <v>M</v>
          </cell>
          <cell r="F123"/>
          <cell r="G123">
            <v>5060</v>
          </cell>
        </row>
        <row r="124">
          <cell r="A124" t="str">
            <v>후렉시블전선관54C</v>
          </cell>
          <cell r="B124" t="str">
            <v>후렉시블전선관</v>
          </cell>
          <cell r="C124" t="str">
            <v>54C</v>
          </cell>
          <cell r="D124">
            <v>1</v>
          </cell>
          <cell r="E124" t="str">
            <v>M</v>
          </cell>
          <cell r="F124"/>
          <cell r="G124">
            <v>5940</v>
          </cell>
        </row>
        <row r="125">
          <cell r="A125" t="str">
            <v>후렉시블전선관70C</v>
          </cell>
          <cell r="B125" t="str">
            <v>후렉시블전선관</v>
          </cell>
          <cell r="C125" t="str">
            <v>70C</v>
          </cell>
          <cell r="D125">
            <v>1</v>
          </cell>
          <cell r="E125" t="str">
            <v>M</v>
          </cell>
          <cell r="F125"/>
          <cell r="G125">
            <v>13320</v>
          </cell>
        </row>
        <row r="126">
          <cell r="A126" t="str">
            <v>후렉시블콘넥터16C</v>
          </cell>
          <cell r="B126" t="str">
            <v>후렉시블콘넥터</v>
          </cell>
          <cell r="C126" t="str">
            <v>16C</v>
          </cell>
          <cell r="D126">
            <v>1</v>
          </cell>
          <cell r="E126" t="str">
            <v>개</v>
          </cell>
          <cell r="F126"/>
          <cell r="G126">
            <v>880</v>
          </cell>
        </row>
        <row r="127">
          <cell r="A127" t="str">
            <v>후렉시블콘넥터16C (비방수)</v>
          </cell>
          <cell r="B127" t="str">
            <v>후렉시블콘넥터</v>
          </cell>
          <cell r="C127" t="str">
            <v>16C (비방수)</v>
          </cell>
          <cell r="D127">
            <v>1</v>
          </cell>
          <cell r="E127" t="str">
            <v>개</v>
          </cell>
          <cell r="F127"/>
          <cell r="G127">
            <v>280</v>
          </cell>
        </row>
        <row r="128">
          <cell r="A128" t="str">
            <v>후렉시블콘넥터22C</v>
          </cell>
          <cell r="B128" t="str">
            <v>후렉시블콘넥터</v>
          </cell>
          <cell r="C128" t="str">
            <v>22C</v>
          </cell>
          <cell r="D128">
            <v>1</v>
          </cell>
          <cell r="E128" t="str">
            <v>개</v>
          </cell>
          <cell r="F128"/>
          <cell r="G128">
            <v>1120</v>
          </cell>
        </row>
        <row r="129">
          <cell r="A129" t="str">
            <v>후렉시블콘넥터28C</v>
          </cell>
          <cell r="B129" t="str">
            <v>후렉시블콘넥터</v>
          </cell>
          <cell r="C129" t="str">
            <v>28C</v>
          </cell>
          <cell r="D129">
            <v>1</v>
          </cell>
          <cell r="E129" t="str">
            <v>개</v>
          </cell>
          <cell r="F129"/>
          <cell r="G129">
            <v>1500</v>
          </cell>
        </row>
        <row r="130">
          <cell r="A130" t="str">
            <v>후렉시블콘넥터36C</v>
          </cell>
          <cell r="B130" t="str">
            <v>후렉시블콘넥터</v>
          </cell>
          <cell r="C130" t="str">
            <v>36C</v>
          </cell>
          <cell r="D130">
            <v>1</v>
          </cell>
          <cell r="E130" t="str">
            <v>개</v>
          </cell>
          <cell r="F130"/>
          <cell r="G130">
            <v>2400</v>
          </cell>
        </row>
        <row r="131">
          <cell r="A131" t="str">
            <v>후렉시블콘넥터42C</v>
          </cell>
          <cell r="B131" t="str">
            <v>후렉시블콘넥터</v>
          </cell>
          <cell r="C131" t="str">
            <v>42C</v>
          </cell>
          <cell r="D131">
            <v>1</v>
          </cell>
          <cell r="E131" t="str">
            <v>개</v>
          </cell>
          <cell r="F131"/>
          <cell r="G131">
            <v>3130</v>
          </cell>
        </row>
        <row r="132">
          <cell r="A132" t="str">
            <v>후렉시블콘넥터54C</v>
          </cell>
          <cell r="B132" t="str">
            <v>후렉시블콘넥터</v>
          </cell>
          <cell r="C132" t="str">
            <v>54C</v>
          </cell>
          <cell r="D132">
            <v>1</v>
          </cell>
          <cell r="E132" t="str">
            <v>개</v>
          </cell>
          <cell r="F132"/>
          <cell r="G132">
            <v>4460</v>
          </cell>
        </row>
        <row r="133">
          <cell r="A133" t="str">
            <v>후렉시블콘넥터70C</v>
          </cell>
          <cell r="B133" t="str">
            <v>후렉시블콘넥터</v>
          </cell>
          <cell r="C133" t="str">
            <v>70C</v>
          </cell>
          <cell r="D133">
            <v>1</v>
          </cell>
          <cell r="E133" t="str">
            <v>개</v>
          </cell>
          <cell r="F133"/>
          <cell r="G133">
            <v>7220</v>
          </cell>
        </row>
        <row r="134">
          <cell r="A134" t="str">
            <v>FB 케이블5C</v>
          </cell>
          <cell r="B134" t="str">
            <v>FB 케이블</v>
          </cell>
          <cell r="C134" t="str">
            <v>5C</v>
          </cell>
          <cell r="D134">
            <v>1</v>
          </cell>
          <cell r="E134" t="str">
            <v>M</v>
          </cell>
          <cell r="F134"/>
          <cell r="G134">
            <v>380</v>
          </cell>
        </row>
        <row r="135">
          <cell r="A135" t="str">
            <v>FB 케이블7C</v>
          </cell>
          <cell r="B135" t="str">
            <v>FB 케이블</v>
          </cell>
          <cell r="C135" t="str">
            <v>7C</v>
          </cell>
          <cell r="D135">
            <v>1</v>
          </cell>
          <cell r="E135" t="str">
            <v>M</v>
          </cell>
          <cell r="F135"/>
          <cell r="G135">
            <v>690</v>
          </cell>
        </row>
        <row r="136">
          <cell r="A136" t="str">
            <v>FR-3전선1.6mm-12C</v>
          </cell>
          <cell r="B136" t="str">
            <v>FR-3전선</v>
          </cell>
          <cell r="C136" t="str">
            <v>1.6mm-12C</v>
          </cell>
          <cell r="D136">
            <v>1</v>
          </cell>
          <cell r="E136" t="str">
            <v>M</v>
          </cell>
          <cell r="F136"/>
          <cell r="G136">
            <v>2340</v>
          </cell>
        </row>
        <row r="137">
          <cell r="A137" t="str">
            <v>FR-3전선1.6mm-2C</v>
          </cell>
          <cell r="B137" t="str">
            <v>FR-3전선</v>
          </cell>
          <cell r="C137" t="str">
            <v>1.6mm-2C</v>
          </cell>
          <cell r="D137">
            <v>1</v>
          </cell>
          <cell r="E137" t="str">
            <v>M</v>
          </cell>
          <cell r="F137"/>
          <cell r="G137">
            <v>708</v>
          </cell>
        </row>
        <row r="138">
          <cell r="A138" t="str">
            <v>FR-3전선1.6mm-30C</v>
          </cell>
          <cell r="B138" t="str">
            <v>FR-3전선</v>
          </cell>
          <cell r="C138" t="str">
            <v>1.6mm-30C</v>
          </cell>
          <cell r="D138">
            <v>1</v>
          </cell>
          <cell r="E138" t="str">
            <v>M</v>
          </cell>
          <cell r="F138"/>
          <cell r="G138">
            <v>4952</v>
          </cell>
        </row>
        <row r="139">
          <cell r="A139" t="str">
            <v>FR-3전선1.6mm-4C</v>
          </cell>
          <cell r="B139" t="str">
            <v>FR-3전선</v>
          </cell>
          <cell r="C139" t="str">
            <v>1.6mm-4C</v>
          </cell>
          <cell r="D139">
            <v>1</v>
          </cell>
          <cell r="E139" t="str">
            <v>M</v>
          </cell>
          <cell r="F139"/>
          <cell r="G139">
            <v>1153</v>
          </cell>
        </row>
        <row r="140">
          <cell r="A140" t="str">
            <v>FR-3전선1.6mm-6C</v>
          </cell>
          <cell r="B140" t="str">
            <v>FR-3전선</v>
          </cell>
          <cell r="C140" t="str">
            <v>1.6mm-6C</v>
          </cell>
          <cell r="D140">
            <v>1</v>
          </cell>
          <cell r="E140" t="str">
            <v>M</v>
          </cell>
          <cell r="F140"/>
          <cell r="G140">
            <v>1428</v>
          </cell>
        </row>
        <row r="141">
          <cell r="A141" t="str">
            <v>FR-3전선1.6mm-8C</v>
          </cell>
          <cell r="B141" t="str">
            <v>FR-3전선</v>
          </cell>
          <cell r="C141" t="str">
            <v>1.6mm-8C</v>
          </cell>
          <cell r="D141">
            <v>1</v>
          </cell>
          <cell r="E141" t="str">
            <v>M</v>
          </cell>
          <cell r="F141"/>
          <cell r="G141">
            <v>1751</v>
          </cell>
        </row>
        <row r="142">
          <cell r="A142" t="str">
            <v>FR-3전선3.5㎟-2C</v>
          </cell>
          <cell r="B142" t="str">
            <v>FR-3전선</v>
          </cell>
          <cell r="C142" t="str">
            <v>3.5㎟-2C</v>
          </cell>
          <cell r="D142">
            <v>1</v>
          </cell>
          <cell r="E142" t="str">
            <v>M</v>
          </cell>
          <cell r="F142"/>
          <cell r="G142">
            <v>993</v>
          </cell>
        </row>
        <row r="143">
          <cell r="A143" t="str">
            <v>Hi-PVC전선관104C</v>
          </cell>
          <cell r="B143" t="str">
            <v>Hi-PVC전선관</v>
          </cell>
          <cell r="C143" t="str">
            <v>104C</v>
          </cell>
          <cell r="D143">
            <v>1</v>
          </cell>
          <cell r="E143" t="str">
            <v>M</v>
          </cell>
          <cell r="F143"/>
          <cell r="G143">
            <v>4301</v>
          </cell>
        </row>
        <row r="144">
          <cell r="A144" t="str">
            <v>Hi-PVC전선관16C</v>
          </cell>
          <cell r="B144" t="str">
            <v>Hi-PVC전선관</v>
          </cell>
          <cell r="C144" t="str">
            <v>16C</v>
          </cell>
          <cell r="D144">
            <v>1</v>
          </cell>
          <cell r="E144" t="str">
            <v>M</v>
          </cell>
          <cell r="F144"/>
          <cell r="G144">
            <v>268</v>
          </cell>
        </row>
        <row r="145">
          <cell r="A145" t="str">
            <v>Hi-PVC전선관22C</v>
          </cell>
          <cell r="B145" t="str">
            <v>Hi-PVC전선관</v>
          </cell>
          <cell r="C145" t="str">
            <v>22C</v>
          </cell>
          <cell r="D145">
            <v>1</v>
          </cell>
          <cell r="E145" t="str">
            <v>M</v>
          </cell>
          <cell r="F145"/>
          <cell r="G145">
            <v>322</v>
          </cell>
        </row>
        <row r="146">
          <cell r="A146" t="str">
            <v>Hi-PVC전선관28C</v>
          </cell>
          <cell r="B146" t="str">
            <v>Hi-PVC전선관</v>
          </cell>
          <cell r="C146" t="str">
            <v>28C</v>
          </cell>
          <cell r="D146">
            <v>1</v>
          </cell>
          <cell r="E146" t="str">
            <v>M</v>
          </cell>
          <cell r="F146"/>
          <cell r="G146">
            <v>624</v>
          </cell>
        </row>
        <row r="147">
          <cell r="A147" t="str">
            <v>Hi-PVC전선관36C</v>
          </cell>
          <cell r="B147" t="str">
            <v>Hi-PVC전선관</v>
          </cell>
          <cell r="C147" t="str">
            <v>36C</v>
          </cell>
          <cell r="D147">
            <v>1</v>
          </cell>
          <cell r="E147" t="str">
            <v>M</v>
          </cell>
          <cell r="F147"/>
          <cell r="G147">
            <v>903</v>
          </cell>
        </row>
        <row r="148">
          <cell r="A148" t="str">
            <v>Hi-PVC전선관42C</v>
          </cell>
          <cell r="B148" t="str">
            <v>Hi-PVC전선관</v>
          </cell>
          <cell r="C148" t="str">
            <v>42C</v>
          </cell>
          <cell r="D148">
            <v>1</v>
          </cell>
          <cell r="E148" t="str">
            <v>M</v>
          </cell>
          <cell r="F148"/>
          <cell r="G148">
            <v>1180</v>
          </cell>
        </row>
        <row r="149">
          <cell r="A149" t="str">
            <v>Hi-PVC전선관54C</v>
          </cell>
          <cell r="B149" t="str">
            <v>Hi-PVC전선관</v>
          </cell>
          <cell r="C149" t="str">
            <v>54C</v>
          </cell>
          <cell r="D149">
            <v>1</v>
          </cell>
          <cell r="E149" t="str">
            <v>M</v>
          </cell>
          <cell r="F149"/>
          <cell r="G149">
            <v>1674</v>
          </cell>
        </row>
        <row r="150">
          <cell r="A150" t="str">
            <v>HIV전선1.2mm</v>
          </cell>
          <cell r="B150" t="str">
            <v>HIV전선</v>
          </cell>
          <cell r="C150" t="str">
            <v>1.2mm</v>
          </cell>
          <cell r="D150">
            <v>1</v>
          </cell>
          <cell r="E150" t="str">
            <v>M</v>
          </cell>
          <cell r="F150"/>
          <cell r="G150">
            <v>48</v>
          </cell>
        </row>
        <row r="151">
          <cell r="A151" t="str">
            <v>HIV전선1.6mm</v>
          </cell>
          <cell r="B151" t="str">
            <v>HIV전선</v>
          </cell>
          <cell r="C151" t="str">
            <v>1.6mm</v>
          </cell>
          <cell r="D151">
            <v>1</v>
          </cell>
          <cell r="E151" t="str">
            <v>M</v>
          </cell>
          <cell r="F151"/>
          <cell r="G151">
            <v>79</v>
          </cell>
        </row>
        <row r="152">
          <cell r="A152" t="str">
            <v>IV전선2.0mm</v>
          </cell>
          <cell r="B152" t="str">
            <v>IV전선</v>
          </cell>
          <cell r="C152" t="str">
            <v>2.0mm</v>
          </cell>
          <cell r="D152">
            <v>1</v>
          </cell>
          <cell r="E152" t="str">
            <v>M</v>
          </cell>
          <cell r="F152"/>
          <cell r="G152">
            <v>111</v>
          </cell>
        </row>
        <row r="153">
          <cell r="A153" t="str">
            <v>JOINT BOX102 x 102 x 54</v>
          </cell>
          <cell r="B153" t="str">
            <v>JOINT BOX</v>
          </cell>
          <cell r="C153" t="str">
            <v>102 x 102 x 54</v>
          </cell>
          <cell r="D153">
            <v>1</v>
          </cell>
          <cell r="E153" t="str">
            <v>개</v>
          </cell>
          <cell r="F153"/>
          <cell r="G153">
            <v>1390</v>
          </cell>
        </row>
        <row r="154">
          <cell r="A154" t="str">
            <v>M.D.F400X800P</v>
          </cell>
          <cell r="B154" t="str">
            <v>M.D.F</v>
          </cell>
          <cell r="C154" t="str">
            <v>400X800P</v>
          </cell>
          <cell r="D154">
            <v>1</v>
          </cell>
          <cell r="E154" t="str">
            <v>면</v>
          </cell>
          <cell r="F154"/>
          <cell r="G154">
            <v>1050000</v>
          </cell>
        </row>
        <row r="155">
          <cell r="A155" t="str">
            <v>OUTLET BOX4각,54mm</v>
          </cell>
          <cell r="B155" t="str">
            <v>OUTLET BOX</v>
          </cell>
          <cell r="C155" t="str">
            <v>4각,54mm</v>
          </cell>
          <cell r="D155">
            <v>1</v>
          </cell>
          <cell r="E155" t="str">
            <v>개</v>
          </cell>
          <cell r="F155"/>
          <cell r="G155">
            <v>560</v>
          </cell>
        </row>
        <row r="156">
          <cell r="A156" t="str">
            <v>OUTLET BOX8각,54mm</v>
          </cell>
          <cell r="B156" t="str">
            <v>OUTLET BOX</v>
          </cell>
          <cell r="C156" t="str">
            <v>8각,54mm</v>
          </cell>
          <cell r="D156">
            <v>1</v>
          </cell>
          <cell r="E156" t="str">
            <v>개</v>
          </cell>
          <cell r="F156"/>
          <cell r="G156">
            <v>480</v>
          </cell>
        </row>
        <row r="157">
          <cell r="A157" t="str">
            <v>OUTLET BOXSW 1G</v>
          </cell>
          <cell r="B157" t="str">
            <v>OUTLET BOX</v>
          </cell>
          <cell r="C157" t="str">
            <v>SW 1G</v>
          </cell>
          <cell r="D157">
            <v>1</v>
          </cell>
          <cell r="E157" t="str">
            <v>개</v>
          </cell>
          <cell r="F157"/>
          <cell r="G157">
            <v>440</v>
          </cell>
        </row>
        <row r="158">
          <cell r="A158" t="str">
            <v>PE전선관36C</v>
          </cell>
          <cell r="B158" t="str">
            <v>PE전선관</v>
          </cell>
          <cell r="C158" t="str">
            <v>36C</v>
          </cell>
          <cell r="D158">
            <v>1</v>
          </cell>
          <cell r="E158" t="str">
            <v>M</v>
          </cell>
          <cell r="F158"/>
          <cell r="G158">
            <v>700</v>
          </cell>
        </row>
        <row r="159">
          <cell r="A159" t="str">
            <v>ST노말밴드16C</v>
          </cell>
          <cell r="B159" t="str">
            <v>ST노말밴드</v>
          </cell>
          <cell r="C159" t="str">
            <v>16C</v>
          </cell>
          <cell r="D159">
            <v>1</v>
          </cell>
          <cell r="E159" t="str">
            <v>개</v>
          </cell>
          <cell r="F159"/>
          <cell r="G159">
            <v>1280</v>
          </cell>
        </row>
        <row r="160">
          <cell r="A160" t="str">
            <v>ST노말밴드22C</v>
          </cell>
          <cell r="B160" t="str">
            <v>ST노말밴드</v>
          </cell>
          <cell r="C160" t="str">
            <v>22C</v>
          </cell>
          <cell r="D160">
            <v>1</v>
          </cell>
          <cell r="E160" t="str">
            <v>개</v>
          </cell>
          <cell r="F160"/>
          <cell r="G160">
            <v>1520</v>
          </cell>
        </row>
        <row r="161">
          <cell r="A161" t="str">
            <v>ST노말밴드28C</v>
          </cell>
          <cell r="B161" t="str">
            <v>ST노말밴드</v>
          </cell>
          <cell r="C161" t="str">
            <v>28C</v>
          </cell>
          <cell r="D161">
            <v>1</v>
          </cell>
          <cell r="E161" t="str">
            <v>개</v>
          </cell>
          <cell r="F161"/>
          <cell r="G161">
            <v>1780</v>
          </cell>
        </row>
        <row r="162">
          <cell r="A162" t="str">
            <v>ST노말밴드36C</v>
          </cell>
          <cell r="B162" t="str">
            <v>ST노말밴드</v>
          </cell>
          <cell r="C162" t="str">
            <v>36C</v>
          </cell>
          <cell r="D162">
            <v>1</v>
          </cell>
          <cell r="E162" t="str">
            <v>개</v>
          </cell>
          <cell r="F162"/>
          <cell r="G162">
            <v>2375</v>
          </cell>
        </row>
        <row r="163">
          <cell r="A163" t="str">
            <v>ST노말밴드42C</v>
          </cell>
          <cell r="B163" t="str">
            <v>ST노말밴드</v>
          </cell>
          <cell r="C163" t="str">
            <v>42C</v>
          </cell>
          <cell r="D163">
            <v>1</v>
          </cell>
          <cell r="E163" t="str">
            <v>개</v>
          </cell>
          <cell r="F163"/>
          <cell r="G163">
            <v>3085</v>
          </cell>
        </row>
        <row r="164">
          <cell r="A164" t="str">
            <v>ST노말밴드54C</v>
          </cell>
          <cell r="B164" t="str">
            <v>ST노말밴드</v>
          </cell>
          <cell r="C164" t="str">
            <v>54C</v>
          </cell>
          <cell r="D164">
            <v>1</v>
          </cell>
          <cell r="E164" t="str">
            <v>개</v>
          </cell>
          <cell r="F164"/>
          <cell r="G164">
            <v>4390</v>
          </cell>
        </row>
        <row r="165">
          <cell r="A165" t="str">
            <v>ST노말밴드70C</v>
          </cell>
          <cell r="B165" t="str">
            <v>ST노말밴드</v>
          </cell>
          <cell r="C165" t="str">
            <v>70C</v>
          </cell>
          <cell r="D165">
            <v>1</v>
          </cell>
          <cell r="E165" t="str">
            <v>개</v>
          </cell>
          <cell r="F165"/>
          <cell r="G165">
            <v>7125</v>
          </cell>
        </row>
        <row r="166">
          <cell r="A166" t="str">
            <v>TIV전선0.8mm-2C</v>
          </cell>
          <cell r="B166" t="str">
            <v>TIV전선</v>
          </cell>
          <cell r="C166" t="str">
            <v>0.8mm-2C</v>
          </cell>
          <cell r="D166">
            <v>1</v>
          </cell>
          <cell r="E166" t="str">
            <v>M</v>
          </cell>
          <cell r="F166"/>
          <cell r="G166">
            <v>63</v>
          </cell>
        </row>
        <row r="167">
          <cell r="A167" t="str">
            <v>TV BOX400 x 400 x 150</v>
          </cell>
          <cell r="B167" t="str">
            <v>TV BOX</v>
          </cell>
          <cell r="C167" t="str">
            <v>400 x 400 x 150</v>
          </cell>
          <cell r="D167">
            <v>1</v>
          </cell>
          <cell r="E167" t="str">
            <v>면</v>
          </cell>
          <cell r="F167"/>
          <cell r="G167">
            <v>69000</v>
          </cell>
        </row>
        <row r="168">
          <cell r="A168" t="str">
            <v>TV UNIT쌍방향</v>
          </cell>
          <cell r="B168" t="str">
            <v>TV UNIT</v>
          </cell>
          <cell r="C168" t="str">
            <v>쌍방향</v>
          </cell>
          <cell r="D168">
            <v>1</v>
          </cell>
          <cell r="E168" t="str">
            <v>개</v>
          </cell>
          <cell r="F168"/>
          <cell r="G168">
            <v>2312</v>
          </cell>
        </row>
        <row r="169">
          <cell r="A169" t="str">
            <v>UPS1KVA</v>
          </cell>
          <cell r="B169" t="str">
            <v>UPS</v>
          </cell>
          <cell r="C169" t="str">
            <v>1KVA</v>
          </cell>
          <cell r="D169">
            <v>1</v>
          </cell>
          <cell r="E169" t="str">
            <v>SET</v>
          </cell>
          <cell r="F169"/>
          <cell r="G169">
            <v>1250000</v>
          </cell>
        </row>
        <row r="170">
          <cell r="A170" t="str">
            <v>UPS15KVA</v>
          </cell>
          <cell r="B170" t="str">
            <v>UPS</v>
          </cell>
          <cell r="C170" t="str">
            <v>15KVA</v>
          </cell>
          <cell r="D170">
            <v>1</v>
          </cell>
          <cell r="E170" t="str">
            <v>SET</v>
          </cell>
          <cell r="F170"/>
          <cell r="G170">
            <v>17500000</v>
          </cell>
        </row>
        <row r="171">
          <cell r="A171" t="str">
            <v>UPS3KVA</v>
          </cell>
          <cell r="B171" t="str">
            <v>UPS</v>
          </cell>
          <cell r="C171" t="str">
            <v>3KVA</v>
          </cell>
          <cell r="D171">
            <v>1</v>
          </cell>
          <cell r="E171" t="str">
            <v>SET</v>
          </cell>
          <cell r="F171"/>
          <cell r="G171">
            <v>3855000</v>
          </cell>
        </row>
        <row r="172">
          <cell r="A172" t="str">
            <v>UPS5KVA</v>
          </cell>
          <cell r="B172" t="str">
            <v>UPS</v>
          </cell>
          <cell r="C172" t="str">
            <v>5KVA</v>
          </cell>
          <cell r="D172">
            <v>1</v>
          </cell>
          <cell r="E172" t="str">
            <v>SET</v>
          </cell>
          <cell r="F172"/>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C182"/>
          <cell r="D182">
            <v>1</v>
          </cell>
          <cell r="E182" t="str">
            <v>LOT</v>
          </cell>
          <cell r="F182"/>
          <cell r="G182">
            <v>89000000</v>
          </cell>
        </row>
        <row r="183">
          <cell r="A183" t="str">
            <v>밀양 LOS(Local Operating Station)</v>
          </cell>
          <cell r="B183" t="str">
            <v>밀양 LOS(Local Operating Station)</v>
          </cell>
          <cell r="C183"/>
          <cell r="D183">
            <v>1</v>
          </cell>
          <cell r="E183" t="str">
            <v>LOT</v>
          </cell>
          <cell r="F183"/>
          <cell r="G183">
            <v>89000000</v>
          </cell>
        </row>
        <row r="184">
          <cell r="A184" t="str">
            <v>평촌 LOS(Local Operating Station)</v>
          </cell>
          <cell r="B184" t="str">
            <v>평촌 LOS(Local Operating Station)</v>
          </cell>
          <cell r="C184"/>
          <cell r="D184">
            <v>1</v>
          </cell>
          <cell r="E184" t="str">
            <v>LOT</v>
          </cell>
          <cell r="F184"/>
          <cell r="G184">
            <v>89000000</v>
          </cell>
        </row>
        <row r="185">
          <cell r="A185" t="str">
            <v>부곡 LOS(Local Operating Station)</v>
          </cell>
          <cell r="B185" t="str">
            <v>부곡 LOS(Local Operating Station)</v>
          </cell>
          <cell r="C185"/>
          <cell r="D185">
            <v>1</v>
          </cell>
          <cell r="E185" t="str">
            <v>LOT</v>
          </cell>
          <cell r="F185"/>
          <cell r="G185">
            <v>89000000</v>
          </cell>
        </row>
        <row r="186">
          <cell r="A186" t="str">
            <v>원앙 LOS(Local Operating Station)</v>
          </cell>
          <cell r="B186" t="str">
            <v>원앙 LOS(Local Operating Station)</v>
          </cell>
          <cell r="C186"/>
          <cell r="D186">
            <v>1</v>
          </cell>
          <cell r="E186" t="str">
            <v>LOT</v>
          </cell>
          <cell r="F186"/>
          <cell r="G186">
            <v>89000000</v>
          </cell>
        </row>
        <row r="187">
          <cell r="A187" t="str">
            <v>밀양 DATA SERVER</v>
          </cell>
          <cell r="B187" t="str">
            <v>밀양 DATA SERVER</v>
          </cell>
          <cell r="C187"/>
          <cell r="D187">
            <v>1</v>
          </cell>
          <cell r="E187" t="str">
            <v>LOT</v>
          </cell>
          <cell r="F187"/>
          <cell r="G187">
            <v>185000000</v>
          </cell>
        </row>
        <row r="188">
          <cell r="A188" t="str">
            <v>밀양 RCS(Remote Control Station) #1</v>
          </cell>
          <cell r="B188" t="str">
            <v>밀양 RCS(Remote Control Station) #1</v>
          </cell>
          <cell r="C188"/>
          <cell r="D188">
            <v>1</v>
          </cell>
          <cell r="E188" t="str">
            <v>LOT</v>
          </cell>
          <cell r="F188"/>
          <cell r="G188">
            <v>115000000</v>
          </cell>
        </row>
        <row r="189">
          <cell r="A189" t="str">
            <v>밀양 RCS(Remote Control Station) #2</v>
          </cell>
          <cell r="B189" t="str">
            <v>밀양 RCS(Remote Control Station) #2</v>
          </cell>
          <cell r="C189"/>
          <cell r="D189">
            <v>1</v>
          </cell>
          <cell r="E189" t="str">
            <v>LOT</v>
          </cell>
          <cell r="F189"/>
          <cell r="G189">
            <v>107500000</v>
          </cell>
        </row>
        <row r="190">
          <cell r="A190" t="str">
            <v>밀양 RCS(Remote Control Station) #3</v>
          </cell>
          <cell r="B190" t="str">
            <v>밀양 RCS(Remote Control Station) #3</v>
          </cell>
          <cell r="C190"/>
          <cell r="D190">
            <v>1</v>
          </cell>
          <cell r="E190" t="str">
            <v>LOT</v>
          </cell>
          <cell r="F190"/>
          <cell r="G190">
            <v>95000000</v>
          </cell>
        </row>
        <row r="191">
          <cell r="A191" t="str">
            <v>밀양 RCS(Remote Control Station) #4</v>
          </cell>
          <cell r="B191" t="str">
            <v>밀양 RCS(Remote Control Station) #4</v>
          </cell>
          <cell r="C191"/>
          <cell r="D191">
            <v>1</v>
          </cell>
          <cell r="E191" t="str">
            <v>LOT</v>
          </cell>
          <cell r="F191"/>
          <cell r="G191">
            <v>108200000</v>
          </cell>
        </row>
        <row r="192">
          <cell r="A192" t="str">
            <v>밀양 TM/TC MASTER</v>
          </cell>
          <cell r="B192" t="str">
            <v>밀양 TM/TC MASTER</v>
          </cell>
          <cell r="C192"/>
          <cell r="D192">
            <v>1</v>
          </cell>
          <cell r="E192" t="str">
            <v>LOT</v>
          </cell>
          <cell r="F192"/>
          <cell r="G192">
            <v>38000000</v>
          </cell>
        </row>
        <row r="193">
          <cell r="A193" t="str">
            <v>평촌 TM/TC MASTER</v>
          </cell>
          <cell r="B193" t="str">
            <v>평촌 TM/TC MASTER</v>
          </cell>
          <cell r="C193"/>
          <cell r="D193">
            <v>1</v>
          </cell>
          <cell r="E193" t="str">
            <v>LOT</v>
          </cell>
          <cell r="F193"/>
          <cell r="G193">
            <v>23000000</v>
          </cell>
        </row>
        <row r="194">
          <cell r="A194" t="str">
            <v>부곡 TM/TC MASTER</v>
          </cell>
          <cell r="B194" t="str">
            <v>부곡 TM/TC MASTER</v>
          </cell>
          <cell r="C194"/>
          <cell r="D194">
            <v>1</v>
          </cell>
          <cell r="E194" t="str">
            <v>LOT</v>
          </cell>
          <cell r="F194"/>
          <cell r="G194">
            <v>23000000</v>
          </cell>
        </row>
        <row r="195">
          <cell r="A195" t="str">
            <v>원앙 TM/TC MASTER</v>
          </cell>
          <cell r="B195" t="str">
            <v>원앙 TM/TC MASTER</v>
          </cell>
          <cell r="C195"/>
          <cell r="D195">
            <v>1</v>
          </cell>
          <cell r="E195" t="str">
            <v>LOT</v>
          </cell>
          <cell r="F195"/>
          <cell r="G195">
            <v>23000000</v>
          </cell>
        </row>
        <row r="196">
          <cell r="A196" t="str">
            <v>밀양 DATA WAY 접속장치</v>
          </cell>
          <cell r="B196" t="str">
            <v>밀양 DATA WAY 접속장치</v>
          </cell>
          <cell r="C196"/>
          <cell r="D196">
            <v>1</v>
          </cell>
          <cell r="E196" t="str">
            <v>LOT</v>
          </cell>
          <cell r="F196"/>
          <cell r="G196">
            <v>24000000</v>
          </cell>
        </row>
        <row r="197">
          <cell r="A197" t="str">
            <v>소  계 1</v>
          </cell>
          <cell r="B197" t="str">
            <v>소  계 1</v>
          </cell>
          <cell r="C197"/>
          <cell r="D197"/>
          <cell r="E197"/>
          <cell r="F197"/>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C200"/>
          <cell r="D200">
            <v>1</v>
          </cell>
          <cell r="E200" t="str">
            <v>LOT</v>
          </cell>
          <cell r="F200"/>
          <cell r="G200">
            <v>89000000</v>
          </cell>
        </row>
        <row r="201">
          <cell r="A201" t="str">
            <v>양산 LOS(Local Operating Station)</v>
          </cell>
          <cell r="B201" t="str">
            <v>양산 LOS(Local Operating Station)</v>
          </cell>
          <cell r="C201"/>
          <cell r="D201">
            <v>1</v>
          </cell>
          <cell r="E201" t="str">
            <v>LOT</v>
          </cell>
          <cell r="F201"/>
          <cell r="G201">
            <v>89000000</v>
          </cell>
        </row>
        <row r="202">
          <cell r="A202" t="str">
            <v>양산 DATA SERVER</v>
          </cell>
          <cell r="B202" t="str">
            <v>양산 DATA SERVER</v>
          </cell>
          <cell r="C202"/>
          <cell r="D202">
            <v>1</v>
          </cell>
          <cell r="E202" t="str">
            <v>LOT</v>
          </cell>
          <cell r="F202"/>
          <cell r="G202">
            <v>185000000</v>
          </cell>
        </row>
        <row r="203">
          <cell r="A203" t="str">
            <v>양산 RCS(Remote Control Station) #1</v>
          </cell>
          <cell r="B203" t="str">
            <v>양산 RCS(Remote Control Station) #1</v>
          </cell>
          <cell r="C203"/>
          <cell r="D203">
            <v>1</v>
          </cell>
          <cell r="E203" t="str">
            <v>LOT</v>
          </cell>
          <cell r="F203"/>
          <cell r="G203">
            <v>115000000</v>
          </cell>
        </row>
        <row r="204">
          <cell r="A204" t="str">
            <v>양산 RCS(Remote Control Station) #2</v>
          </cell>
          <cell r="B204" t="str">
            <v>양산 RCS(Remote Control Station) #2</v>
          </cell>
          <cell r="C204"/>
          <cell r="D204">
            <v>1</v>
          </cell>
          <cell r="E204" t="str">
            <v>LOT</v>
          </cell>
          <cell r="F204"/>
          <cell r="G204">
            <v>107500000</v>
          </cell>
        </row>
        <row r="205">
          <cell r="A205" t="str">
            <v>양산 RCS(Remote Control Station) #3</v>
          </cell>
          <cell r="B205" t="str">
            <v>양산 RCS(Remote Control Station) #3</v>
          </cell>
          <cell r="C205"/>
          <cell r="D205">
            <v>1</v>
          </cell>
          <cell r="E205" t="str">
            <v>LOT</v>
          </cell>
          <cell r="F205"/>
          <cell r="G205">
            <v>95000000</v>
          </cell>
        </row>
        <row r="206">
          <cell r="A206" t="str">
            <v>양산 RCS(Remote Control Station) #4</v>
          </cell>
          <cell r="B206" t="str">
            <v>양산 RCS(Remote Control Station) #4</v>
          </cell>
          <cell r="C206"/>
          <cell r="D206">
            <v>1</v>
          </cell>
          <cell r="E206" t="str">
            <v>LOT</v>
          </cell>
          <cell r="F206"/>
          <cell r="G206">
            <v>108200000</v>
          </cell>
        </row>
        <row r="207">
          <cell r="A207" t="str">
            <v>양산 TM/TC MASTER</v>
          </cell>
          <cell r="B207" t="str">
            <v>양산 TM/TC MASTER</v>
          </cell>
          <cell r="C207"/>
          <cell r="D207">
            <v>1</v>
          </cell>
          <cell r="E207" t="str">
            <v>LOT</v>
          </cell>
          <cell r="F207"/>
          <cell r="G207">
            <v>38000000</v>
          </cell>
        </row>
        <row r="208">
          <cell r="A208" t="str">
            <v>양산 DATA WAY 접속장치</v>
          </cell>
          <cell r="B208" t="str">
            <v>양산 DATA WAY 접속장치</v>
          </cell>
          <cell r="C208"/>
          <cell r="D208">
            <v>1</v>
          </cell>
          <cell r="E208" t="str">
            <v>LOT</v>
          </cell>
          <cell r="F208"/>
          <cell r="G208">
            <v>24000000</v>
          </cell>
        </row>
        <row r="209">
          <cell r="A209" t="str">
            <v>소  계 2</v>
          </cell>
          <cell r="B209" t="str">
            <v>소  계 2</v>
          </cell>
          <cell r="C209"/>
          <cell r="D209"/>
          <cell r="E209"/>
          <cell r="F209"/>
          <cell r="G209">
            <v>850700000</v>
          </cell>
        </row>
        <row r="210">
          <cell r="B210" t="str">
            <v>계</v>
          </cell>
          <cell r="C210" t="str">
            <v>소계1+소계2</v>
          </cell>
          <cell r="D210"/>
          <cell r="E210"/>
          <cell r="F210"/>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C213"/>
          <cell r="D213">
            <v>1</v>
          </cell>
          <cell r="E213" t="str">
            <v>LOT</v>
          </cell>
          <cell r="F213"/>
          <cell r="G213">
            <v>60000000</v>
          </cell>
        </row>
        <row r="214">
          <cell r="A214" t="str">
            <v>가압장 위성통신설비</v>
          </cell>
          <cell r="B214" t="str">
            <v>가압장 위성통신설비</v>
          </cell>
          <cell r="C214"/>
          <cell r="D214">
            <v>1</v>
          </cell>
          <cell r="E214" t="str">
            <v>LOT</v>
          </cell>
          <cell r="F214"/>
          <cell r="G214">
            <v>60000000</v>
          </cell>
        </row>
        <row r="215">
          <cell r="A215" t="str">
            <v>정수장 GATE WAY</v>
          </cell>
          <cell r="B215" t="str">
            <v>정수장 GATE WAY</v>
          </cell>
          <cell r="C215"/>
          <cell r="D215">
            <v>1</v>
          </cell>
          <cell r="E215" t="str">
            <v>SET</v>
          </cell>
          <cell r="F215"/>
          <cell r="G215">
            <v>25000000</v>
          </cell>
        </row>
        <row r="216">
          <cell r="A216" t="str">
            <v>가압장 GATE WAY</v>
          </cell>
          <cell r="B216" t="str">
            <v>가압장 GATE WAY</v>
          </cell>
          <cell r="C216"/>
          <cell r="D216">
            <v>1</v>
          </cell>
          <cell r="E216" t="str">
            <v>LOT</v>
          </cell>
          <cell r="F216"/>
          <cell r="G216">
            <v>24286000</v>
          </cell>
        </row>
        <row r="217">
          <cell r="A217" t="str">
            <v>정수장 ROUTER(MUX)</v>
          </cell>
          <cell r="B217" t="str">
            <v>정수장 ROUTER(MUX)</v>
          </cell>
          <cell r="C217"/>
          <cell r="D217">
            <v>1</v>
          </cell>
          <cell r="E217" t="str">
            <v>SET</v>
          </cell>
          <cell r="F217"/>
          <cell r="G217">
            <v>25000000</v>
          </cell>
        </row>
        <row r="218">
          <cell r="A218" t="str">
            <v>가압장 ROUTER(MUX)</v>
          </cell>
          <cell r="B218" t="str">
            <v>가압장 ROUTER(MUX)</v>
          </cell>
          <cell r="C218"/>
          <cell r="D218">
            <v>1</v>
          </cell>
          <cell r="E218" t="str">
            <v>LOT</v>
          </cell>
          <cell r="F218"/>
          <cell r="G218">
            <v>24286000</v>
          </cell>
        </row>
        <row r="219">
          <cell r="A219" t="str">
            <v>HUB</v>
          </cell>
          <cell r="B219" t="str">
            <v>HUB</v>
          </cell>
          <cell r="C219"/>
          <cell r="D219">
            <v>1</v>
          </cell>
          <cell r="E219" t="str">
            <v>SET</v>
          </cell>
          <cell r="F219"/>
          <cell r="G219">
            <v>3950000</v>
          </cell>
        </row>
        <row r="220">
          <cell r="A220" t="str">
            <v>CSU</v>
          </cell>
          <cell r="B220" t="str">
            <v>CSU</v>
          </cell>
          <cell r="C220"/>
          <cell r="D220">
            <v>1</v>
          </cell>
          <cell r="E220" t="str">
            <v>SET</v>
          </cell>
          <cell r="F220"/>
          <cell r="G220">
            <v>1892000</v>
          </cell>
        </row>
        <row r="221">
          <cell r="A221" t="str">
            <v/>
          </cell>
        </row>
        <row r="222">
          <cell r="A222" t="str">
            <v xml:space="preserve"> 3. PRINTER류</v>
          </cell>
          <cell r="B222" t="str">
            <v xml:space="preserve"> 3. PRINTER류</v>
          </cell>
        </row>
        <row r="223">
          <cell r="A223" t="str">
            <v>ALARM PRINTER</v>
          </cell>
          <cell r="B223" t="str">
            <v>ALARM PRINTER</v>
          </cell>
          <cell r="C223"/>
          <cell r="D223">
            <v>1</v>
          </cell>
          <cell r="E223" t="str">
            <v>SET</v>
          </cell>
          <cell r="F223"/>
          <cell r="G223">
            <v>900000</v>
          </cell>
        </row>
        <row r="224">
          <cell r="A224" t="str">
            <v>LOGGING PRINTER</v>
          </cell>
          <cell r="B224" t="str">
            <v>LOGGING PRINTER</v>
          </cell>
          <cell r="C224"/>
          <cell r="D224">
            <v>1</v>
          </cell>
          <cell r="E224" t="str">
            <v>SET</v>
          </cell>
          <cell r="F224"/>
          <cell r="G224">
            <v>2500000</v>
          </cell>
        </row>
        <row r="225">
          <cell r="A225" t="str">
            <v>COLOR HARD COPIER</v>
          </cell>
          <cell r="B225" t="str">
            <v>COLOR HARD COPIER</v>
          </cell>
          <cell r="C225"/>
          <cell r="D225">
            <v>1</v>
          </cell>
          <cell r="E225" t="str">
            <v>SET</v>
          </cell>
          <cell r="F225"/>
          <cell r="G225">
            <v>6970000</v>
          </cell>
        </row>
        <row r="227">
          <cell r="A227" t="str">
            <v xml:space="preserve"> 4. 감시제어 판넬</v>
          </cell>
          <cell r="B227" t="str">
            <v xml:space="preserve"> 4. 감시제어 판넬</v>
          </cell>
        </row>
        <row r="228">
          <cell r="A228" t="str">
            <v>밀양 GDP</v>
          </cell>
          <cell r="B228" t="str">
            <v>밀양 GDP</v>
          </cell>
          <cell r="C228"/>
          <cell r="D228">
            <v>1</v>
          </cell>
          <cell r="E228" t="str">
            <v>LOT</v>
          </cell>
          <cell r="F228"/>
          <cell r="G228">
            <v>92081000</v>
          </cell>
        </row>
        <row r="229">
          <cell r="A229" t="str">
            <v>양산 GDP</v>
          </cell>
          <cell r="B229" t="str">
            <v>양산 GDP</v>
          </cell>
          <cell r="C229"/>
          <cell r="D229">
            <v>1</v>
          </cell>
          <cell r="E229" t="str">
            <v>LOT</v>
          </cell>
          <cell r="F229"/>
          <cell r="G229">
            <v>92081000</v>
          </cell>
        </row>
        <row r="230">
          <cell r="A230" t="str">
            <v>여과지제어반(FCC)</v>
          </cell>
          <cell r="B230" t="str">
            <v>여과지제어반(FCC)</v>
          </cell>
          <cell r="C230"/>
          <cell r="D230">
            <v>1</v>
          </cell>
          <cell r="E230" t="str">
            <v>LOT</v>
          </cell>
          <cell r="F230"/>
          <cell r="G230">
            <v>5000000</v>
          </cell>
        </row>
        <row r="231">
          <cell r="A231" t="str">
            <v>현장변환기반</v>
          </cell>
          <cell r="B231" t="str">
            <v>현장변환기반</v>
          </cell>
          <cell r="C231"/>
          <cell r="D231">
            <v>1</v>
          </cell>
          <cell r="E231" t="str">
            <v>LOT</v>
          </cell>
          <cell r="F231"/>
          <cell r="G231">
            <v>500000</v>
          </cell>
        </row>
        <row r="232">
          <cell r="A232" t="str">
            <v>밧데리 외함360X570X720</v>
          </cell>
          <cell r="B232" t="str">
            <v>밧데리 외함</v>
          </cell>
          <cell r="C232" t="str">
            <v>360X570X720</v>
          </cell>
          <cell r="D232">
            <v>1</v>
          </cell>
          <cell r="E232" t="str">
            <v>면</v>
          </cell>
          <cell r="F232"/>
          <cell r="G232">
            <v>500000</v>
          </cell>
        </row>
        <row r="233">
          <cell r="A233" t="str">
            <v>밧데리 외함500X750X1300</v>
          </cell>
          <cell r="B233" t="str">
            <v>밧데리 외함</v>
          </cell>
          <cell r="C233" t="str">
            <v>500X750X1300</v>
          </cell>
          <cell r="D233">
            <v>1</v>
          </cell>
          <cell r="E233" t="str">
            <v>면</v>
          </cell>
          <cell r="F233"/>
          <cell r="G233">
            <v>500000</v>
          </cell>
        </row>
        <row r="234">
          <cell r="A234" t="str">
            <v>밧데리 외함800X750X1600</v>
          </cell>
          <cell r="B234" t="str">
            <v>밧데리 외함</v>
          </cell>
          <cell r="C234" t="str">
            <v>800X750X1600</v>
          </cell>
          <cell r="D234">
            <v>1</v>
          </cell>
          <cell r="E234" t="str">
            <v>면</v>
          </cell>
          <cell r="F234"/>
          <cell r="G234">
            <v>500000</v>
          </cell>
        </row>
        <row r="235">
          <cell r="A235" t="str">
            <v xml:space="preserve"> 5. 취수탑 및 분기점 TM/TC 설비</v>
          </cell>
          <cell r="B235" t="str">
            <v xml:space="preserve"> 5. 취수탑 및 분기점 TM/TC 설비</v>
          </cell>
          <cell r="C235"/>
          <cell r="D235">
            <v>1</v>
          </cell>
          <cell r="E235" t="str">
            <v>LOT</v>
          </cell>
          <cell r="F235"/>
          <cell r="G235">
            <v>12466000</v>
          </cell>
        </row>
        <row r="236">
          <cell r="A236" t="str">
            <v>밀양댐 TM/TC SLAVE</v>
          </cell>
          <cell r="B236" t="str">
            <v>밀양댐 TM/TC SLAVE</v>
          </cell>
          <cell r="C236"/>
          <cell r="D236">
            <v>1</v>
          </cell>
          <cell r="E236" t="str">
            <v>LOT</v>
          </cell>
          <cell r="F236"/>
          <cell r="G236">
            <v>12466000</v>
          </cell>
        </row>
        <row r="237">
          <cell r="A237" t="str">
            <v>교동 TM/TC SLAVE</v>
          </cell>
          <cell r="B237" t="str">
            <v>교동 TM/TC SLAVE</v>
          </cell>
          <cell r="C237"/>
          <cell r="D237">
            <v>1</v>
          </cell>
          <cell r="E237" t="str">
            <v>LOT</v>
          </cell>
          <cell r="F237"/>
          <cell r="G237">
            <v>12466000</v>
          </cell>
        </row>
        <row r="238">
          <cell r="A238" t="str">
            <v>무안 TM/TC SLAVE</v>
          </cell>
          <cell r="B238" t="str">
            <v>무안 TM/TC SLAVE</v>
          </cell>
          <cell r="C238"/>
          <cell r="D238">
            <v>1</v>
          </cell>
          <cell r="E238" t="str">
            <v>LOT</v>
          </cell>
          <cell r="F238"/>
          <cell r="G238">
            <v>12466000</v>
          </cell>
        </row>
        <row r="239">
          <cell r="A239" t="str">
            <v>하남 TM/TC SLAVE</v>
          </cell>
          <cell r="B239" t="str">
            <v>하남 TM/TC SLAVE</v>
          </cell>
          <cell r="C239"/>
          <cell r="D239">
            <v>1</v>
          </cell>
          <cell r="E239" t="str">
            <v>LOT</v>
          </cell>
          <cell r="F239"/>
          <cell r="G239">
            <v>12466000</v>
          </cell>
        </row>
        <row r="240">
          <cell r="A240" t="str">
            <v>부곡 TM/TC SLAVE</v>
          </cell>
          <cell r="B240" t="str">
            <v>부곡 TM/TC SLAVE</v>
          </cell>
          <cell r="C240"/>
          <cell r="D240">
            <v>1</v>
          </cell>
          <cell r="E240" t="str">
            <v>LOT</v>
          </cell>
          <cell r="F240"/>
          <cell r="G240">
            <v>12466000</v>
          </cell>
        </row>
        <row r="241">
          <cell r="A241" t="str">
            <v>영산 TM/TC SLAVE</v>
          </cell>
          <cell r="B241" t="str">
            <v>영산 TM/TC SLAVE</v>
          </cell>
          <cell r="C241"/>
          <cell r="D241">
            <v>1</v>
          </cell>
          <cell r="E241" t="str">
            <v>LOT</v>
          </cell>
          <cell r="F241"/>
          <cell r="G241">
            <v>12466000</v>
          </cell>
        </row>
        <row r="242">
          <cell r="A242" t="str">
            <v>창녕 TM/TC SLAVE</v>
          </cell>
          <cell r="B242" t="str">
            <v>창녕 TM/TC SLAVE</v>
          </cell>
          <cell r="C242"/>
          <cell r="D242">
            <v>1</v>
          </cell>
          <cell r="E242" t="str">
            <v>LOT</v>
          </cell>
          <cell r="F242"/>
          <cell r="G242">
            <v>12466000</v>
          </cell>
        </row>
        <row r="243">
          <cell r="A243" t="str">
            <v>양산취수탑 TM/TC SLAVE</v>
          </cell>
          <cell r="B243" t="str">
            <v>양산취수탑 TM/TC SLAVE</v>
          </cell>
          <cell r="C243"/>
          <cell r="D243">
            <v>1</v>
          </cell>
          <cell r="E243" t="str">
            <v>LOT</v>
          </cell>
          <cell r="F243"/>
          <cell r="G243">
            <v>12466000</v>
          </cell>
        </row>
        <row r="245">
          <cell r="A245" t="str">
            <v xml:space="preserve"> 6. 현장 계측기류</v>
          </cell>
          <cell r="B245" t="str">
            <v xml:space="preserve"> 6. 현장 계측기류</v>
          </cell>
        </row>
        <row r="246">
          <cell r="A246" t="str">
            <v>전자유량계(400A)</v>
          </cell>
          <cell r="B246" t="str">
            <v>전자유량계(400A)</v>
          </cell>
          <cell r="C246"/>
          <cell r="D246">
            <v>1</v>
          </cell>
          <cell r="E246" t="str">
            <v>SET</v>
          </cell>
          <cell r="F246"/>
          <cell r="G246">
            <v>15900000</v>
          </cell>
        </row>
        <row r="247">
          <cell r="A247" t="str">
            <v>전자유량계(300A)</v>
          </cell>
          <cell r="B247" t="str">
            <v>전자유량계(300A)</v>
          </cell>
          <cell r="C247"/>
          <cell r="D247">
            <v>1</v>
          </cell>
          <cell r="E247" t="str">
            <v>SET</v>
          </cell>
          <cell r="F247"/>
          <cell r="G247">
            <v>10000000</v>
          </cell>
        </row>
        <row r="248">
          <cell r="A248" t="str">
            <v>전자유량계(250A)</v>
          </cell>
          <cell r="B248" t="str">
            <v>전자유량계(250A)</v>
          </cell>
          <cell r="C248"/>
          <cell r="D248">
            <v>1</v>
          </cell>
          <cell r="E248" t="str">
            <v>SET</v>
          </cell>
          <cell r="F248"/>
          <cell r="G248">
            <v>7000000</v>
          </cell>
        </row>
        <row r="249">
          <cell r="A249" t="str">
            <v>전자유량계(150A)</v>
          </cell>
          <cell r="B249" t="str">
            <v>전자유량계(150A)</v>
          </cell>
          <cell r="C249"/>
          <cell r="D249">
            <v>1</v>
          </cell>
          <cell r="E249" t="str">
            <v>SET</v>
          </cell>
          <cell r="F249"/>
          <cell r="G249">
            <v>6170000</v>
          </cell>
        </row>
        <row r="250">
          <cell r="A250" t="str">
            <v>전자유량계(80A)</v>
          </cell>
          <cell r="B250" t="str">
            <v>전자유량계(80A)</v>
          </cell>
          <cell r="C250"/>
          <cell r="D250">
            <v>1</v>
          </cell>
          <cell r="E250" t="str">
            <v>SET</v>
          </cell>
          <cell r="F250"/>
          <cell r="G250">
            <v>5900000</v>
          </cell>
        </row>
        <row r="251">
          <cell r="A251" t="str">
            <v>전자유량계(25A)</v>
          </cell>
          <cell r="B251" t="str">
            <v>전자유량계(25A)</v>
          </cell>
          <cell r="C251"/>
          <cell r="D251">
            <v>1</v>
          </cell>
          <cell r="E251" t="str">
            <v>SET</v>
          </cell>
          <cell r="F251"/>
          <cell r="G251">
            <v>3600000</v>
          </cell>
        </row>
        <row r="252">
          <cell r="A252" t="str">
            <v>초음파유량계(1000A)</v>
          </cell>
          <cell r="B252" t="str">
            <v>초음파유량계(1000A)</v>
          </cell>
          <cell r="C252"/>
          <cell r="D252">
            <v>1</v>
          </cell>
          <cell r="E252" t="str">
            <v>SET</v>
          </cell>
          <cell r="F252"/>
          <cell r="G252">
            <v>18000000</v>
          </cell>
        </row>
        <row r="253">
          <cell r="A253" t="str">
            <v>초음파유량계(1200A)</v>
          </cell>
          <cell r="B253" t="str">
            <v>초음파유량계(1200A)</v>
          </cell>
          <cell r="C253"/>
          <cell r="D253">
            <v>1</v>
          </cell>
          <cell r="E253" t="str">
            <v>SET</v>
          </cell>
          <cell r="F253"/>
          <cell r="G253">
            <v>18000000</v>
          </cell>
        </row>
        <row r="254">
          <cell r="A254" t="str">
            <v>초음파유량계(800A)</v>
          </cell>
          <cell r="B254" t="str">
            <v>초음파유량계(800A)</v>
          </cell>
          <cell r="C254"/>
          <cell r="D254">
            <v>1</v>
          </cell>
          <cell r="E254" t="str">
            <v>SET</v>
          </cell>
          <cell r="F254"/>
          <cell r="G254">
            <v>18000000</v>
          </cell>
        </row>
        <row r="255">
          <cell r="A255" t="str">
            <v>초음파유량계(700A)</v>
          </cell>
          <cell r="B255" t="str">
            <v>초음파유량계(700A)</v>
          </cell>
          <cell r="C255"/>
          <cell r="D255">
            <v>1</v>
          </cell>
          <cell r="E255" t="str">
            <v>SET</v>
          </cell>
          <cell r="F255"/>
          <cell r="G255">
            <v>21000000</v>
          </cell>
        </row>
        <row r="256">
          <cell r="A256" t="str">
            <v>초음파유량계(600A)</v>
          </cell>
          <cell r="B256" t="str">
            <v>초음파유량계(600A)</v>
          </cell>
          <cell r="C256"/>
          <cell r="D256">
            <v>1</v>
          </cell>
          <cell r="E256" t="str">
            <v>SET</v>
          </cell>
          <cell r="F256"/>
          <cell r="G256">
            <v>18000000</v>
          </cell>
        </row>
        <row r="257">
          <cell r="A257" t="str">
            <v>초음파유량계(500A)</v>
          </cell>
          <cell r="B257" t="str">
            <v>초음파유량계(500A)</v>
          </cell>
          <cell r="C257"/>
          <cell r="D257">
            <v>1</v>
          </cell>
          <cell r="E257" t="str">
            <v>SET</v>
          </cell>
          <cell r="F257"/>
          <cell r="G257">
            <v>15900000</v>
          </cell>
        </row>
        <row r="258">
          <cell r="A258" t="str">
            <v>초음파유량계(450A)</v>
          </cell>
          <cell r="B258" t="str">
            <v>초음파유량계(450A)</v>
          </cell>
          <cell r="C258"/>
          <cell r="D258">
            <v>1</v>
          </cell>
          <cell r="E258" t="str">
            <v>SET</v>
          </cell>
          <cell r="F258"/>
          <cell r="G258">
            <v>15900000</v>
          </cell>
        </row>
        <row r="259">
          <cell r="A259" t="str">
            <v>초음파수위계</v>
          </cell>
          <cell r="B259" t="str">
            <v>초음파수위계</v>
          </cell>
          <cell r="C259"/>
          <cell r="D259">
            <v>1</v>
          </cell>
          <cell r="E259" t="str">
            <v>SET</v>
          </cell>
          <cell r="F259"/>
          <cell r="G259">
            <v>3500000</v>
          </cell>
        </row>
        <row r="260">
          <cell r="A260" t="str">
            <v>투입식수위계</v>
          </cell>
          <cell r="B260" t="str">
            <v>투입식수위계</v>
          </cell>
          <cell r="C260"/>
          <cell r="D260">
            <v>1</v>
          </cell>
          <cell r="E260" t="str">
            <v>SET</v>
          </cell>
          <cell r="F260"/>
          <cell r="G260">
            <v>1365000</v>
          </cell>
        </row>
        <row r="261">
          <cell r="A261" t="str">
            <v>슬러지농도계(200A)</v>
          </cell>
          <cell r="B261" t="str">
            <v>슬러지농도계(200A)</v>
          </cell>
          <cell r="C261"/>
          <cell r="D261">
            <v>1</v>
          </cell>
          <cell r="E261" t="str">
            <v>SET</v>
          </cell>
          <cell r="F261"/>
          <cell r="G261">
            <v>28000000</v>
          </cell>
        </row>
        <row r="262">
          <cell r="A262" t="str">
            <v>슬러지농도계(150A)</v>
          </cell>
          <cell r="B262" t="str">
            <v>슬러지농도계(150A)</v>
          </cell>
          <cell r="C262"/>
          <cell r="D262">
            <v>1</v>
          </cell>
          <cell r="E262" t="str">
            <v>SET</v>
          </cell>
          <cell r="F262"/>
          <cell r="G262">
            <v>26000000</v>
          </cell>
        </row>
        <row r="263">
          <cell r="A263" t="str">
            <v>압력전송기</v>
          </cell>
          <cell r="B263" t="str">
            <v>압력전송기</v>
          </cell>
          <cell r="C263"/>
          <cell r="D263">
            <v>1</v>
          </cell>
          <cell r="E263" t="str">
            <v>SET</v>
          </cell>
          <cell r="F263"/>
          <cell r="G263">
            <v>1523000</v>
          </cell>
        </row>
        <row r="264">
          <cell r="A264" t="str">
            <v>레벨스위치</v>
          </cell>
          <cell r="B264" t="str">
            <v>레벨스위치</v>
          </cell>
          <cell r="C264"/>
          <cell r="D264">
            <v>1</v>
          </cell>
          <cell r="E264" t="str">
            <v>SET</v>
          </cell>
          <cell r="F264"/>
          <cell r="G264">
            <v>250000</v>
          </cell>
        </row>
        <row r="265">
          <cell r="A265" t="str">
            <v>WEIR식유량계</v>
          </cell>
          <cell r="B265" t="str">
            <v>WEIR식유량계</v>
          </cell>
          <cell r="C265"/>
          <cell r="D265">
            <v>1</v>
          </cell>
          <cell r="E265" t="str">
            <v>SET</v>
          </cell>
          <cell r="F265"/>
          <cell r="G265">
            <v>8500000</v>
          </cell>
        </row>
        <row r="266">
          <cell r="A266" t="str">
            <v>전원용 피뢰기</v>
          </cell>
          <cell r="B266" t="str">
            <v>전원용 피뢰기</v>
          </cell>
          <cell r="C266"/>
          <cell r="D266">
            <v>1</v>
          </cell>
          <cell r="E266" t="str">
            <v>개</v>
          </cell>
          <cell r="F266"/>
          <cell r="G266">
            <v>410000</v>
          </cell>
        </row>
        <row r="267">
          <cell r="A267" t="str">
            <v>신호용 피뢰기</v>
          </cell>
          <cell r="B267" t="str">
            <v>신호용 피뢰기</v>
          </cell>
          <cell r="C267"/>
          <cell r="D267">
            <v>1</v>
          </cell>
          <cell r="E267" t="str">
            <v>개</v>
          </cell>
          <cell r="F267"/>
          <cell r="G267">
            <v>213000</v>
          </cell>
        </row>
        <row r="268">
          <cell r="A268" t="str">
            <v>통신용 피뢰기</v>
          </cell>
          <cell r="B268" t="str">
            <v>통신용 피뢰기</v>
          </cell>
          <cell r="C268"/>
          <cell r="D268">
            <v>1</v>
          </cell>
          <cell r="E268" t="str">
            <v>개</v>
          </cell>
          <cell r="F268"/>
          <cell r="G268">
            <v>410000</v>
          </cell>
        </row>
        <row r="269">
          <cell r="A269" t="str">
            <v>신호분배기(ISOLATOR)</v>
          </cell>
          <cell r="B269" t="str">
            <v>신호분배기(ISOLATOR)</v>
          </cell>
          <cell r="C269"/>
          <cell r="D269">
            <v>1</v>
          </cell>
          <cell r="E269" t="str">
            <v>개</v>
          </cell>
          <cell r="F269"/>
          <cell r="G269">
            <v>150000</v>
          </cell>
        </row>
        <row r="270">
          <cell r="A270" t="str">
            <v>파이프 스텐숀</v>
          </cell>
          <cell r="B270" t="str">
            <v>파이프 스텐숀</v>
          </cell>
          <cell r="C270"/>
          <cell r="D270">
            <v>1</v>
          </cell>
          <cell r="E270" t="str">
            <v>개</v>
          </cell>
          <cell r="F270"/>
          <cell r="G270">
            <v>200000</v>
          </cell>
        </row>
        <row r="271">
          <cell r="A271" t="str">
            <v xml:space="preserve"> 7. 수질계측기</v>
          </cell>
          <cell r="B271" t="str">
            <v xml:space="preserve"> 7. 수질계측기</v>
          </cell>
        </row>
        <row r="272">
          <cell r="A272" t="str">
            <v>탁도계</v>
          </cell>
          <cell r="B272" t="str">
            <v>탁도계</v>
          </cell>
          <cell r="C272"/>
          <cell r="D272">
            <v>1</v>
          </cell>
          <cell r="E272" t="str">
            <v>SET</v>
          </cell>
          <cell r="F272"/>
          <cell r="G272">
            <v>11683000</v>
          </cell>
        </row>
        <row r="273">
          <cell r="A273" t="str">
            <v>pH계</v>
          </cell>
          <cell r="B273" t="str">
            <v>pH계</v>
          </cell>
          <cell r="C273"/>
          <cell r="D273">
            <v>1</v>
          </cell>
          <cell r="E273" t="str">
            <v>SET</v>
          </cell>
          <cell r="F273"/>
          <cell r="G273">
            <v>5145000</v>
          </cell>
        </row>
        <row r="274">
          <cell r="A274" t="str">
            <v>잔류염소계(무시약식)</v>
          </cell>
          <cell r="B274" t="str">
            <v>잔류염소계(무시약식)</v>
          </cell>
          <cell r="C274"/>
          <cell r="D274">
            <v>1</v>
          </cell>
          <cell r="E274" t="str">
            <v>SET</v>
          </cell>
          <cell r="F274"/>
          <cell r="G274">
            <v>8571000</v>
          </cell>
        </row>
        <row r="275">
          <cell r="A275" t="str">
            <v>알카리도계</v>
          </cell>
          <cell r="B275" t="str">
            <v>알카리도계</v>
          </cell>
          <cell r="C275"/>
          <cell r="D275">
            <v>1</v>
          </cell>
          <cell r="E275" t="str">
            <v>SET</v>
          </cell>
          <cell r="F275"/>
          <cell r="G275">
            <v>25000000</v>
          </cell>
        </row>
        <row r="276">
          <cell r="A276" t="str">
            <v>전기전도계</v>
          </cell>
          <cell r="B276" t="str">
            <v>전기전도계</v>
          </cell>
          <cell r="C276"/>
          <cell r="D276">
            <v>1</v>
          </cell>
          <cell r="E276" t="str">
            <v>SET</v>
          </cell>
          <cell r="F276"/>
          <cell r="G276">
            <v>3500000</v>
          </cell>
        </row>
        <row r="277">
          <cell r="A277" t="str">
            <v>수온계</v>
          </cell>
          <cell r="B277" t="str">
            <v>수온계</v>
          </cell>
          <cell r="C277"/>
          <cell r="D277">
            <v>1</v>
          </cell>
          <cell r="E277" t="str">
            <v>SET</v>
          </cell>
          <cell r="F277"/>
          <cell r="G277">
            <v>600000</v>
          </cell>
        </row>
        <row r="278">
          <cell r="A278" t="str">
            <v>SS계</v>
          </cell>
          <cell r="B278" t="str">
            <v>SS계</v>
          </cell>
          <cell r="C278"/>
          <cell r="D278">
            <v>1</v>
          </cell>
          <cell r="E278" t="str">
            <v>SET</v>
          </cell>
          <cell r="F278"/>
          <cell r="G278">
            <v>13200000</v>
          </cell>
        </row>
        <row r="279">
          <cell r="A279" t="str">
            <v>UV계</v>
          </cell>
          <cell r="B279" t="str">
            <v>UV계</v>
          </cell>
          <cell r="C279"/>
          <cell r="D279">
            <v>1</v>
          </cell>
          <cell r="E279" t="str">
            <v>SET</v>
          </cell>
          <cell r="F279"/>
          <cell r="G279">
            <v>17525000</v>
          </cell>
        </row>
        <row r="280">
          <cell r="A280" t="str">
            <v>기록계</v>
          </cell>
          <cell r="B280" t="str">
            <v>기록계</v>
          </cell>
          <cell r="C280"/>
          <cell r="D280">
            <v>1</v>
          </cell>
          <cell r="E280" t="str">
            <v>SET</v>
          </cell>
          <cell r="F280"/>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C284"/>
          <cell r="D284">
            <v>1</v>
          </cell>
          <cell r="E284" t="str">
            <v>SET</v>
          </cell>
          <cell r="F284"/>
          <cell r="G284">
            <v>480000</v>
          </cell>
        </row>
        <row r="285">
          <cell r="A285" t="str">
            <v>디지털 멀티메타</v>
          </cell>
          <cell r="B285" t="str">
            <v>디지털 멀티메타</v>
          </cell>
          <cell r="C285"/>
          <cell r="D285">
            <v>1</v>
          </cell>
          <cell r="E285" t="str">
            <v>SET</v>
          </cell>
          <cell r="F285"/>
          <cell r="G285">
            <v>1200000</v>
          </cell>
        </row>
        <row r="286">
          <cell r="A286" t="str">
            <v>MODEM TESTER</v>
          </cell>
          <cell r="B286" t="str">
            <v>MODEM TESTER</v>
          </cell>
          <cell r="C286"/>
          <cell r="D286">
            <v>1</v>
          </cell>
          <cell r="E286" t="str">
            <v>SET</v>
          </cell>
          <cell r="F286"/>
          <cell r="G286">
            <v>9450000</v>
          </cell>
        </row>
        <row r="287">
          <cell r="A287" t="str">
            <v>오실로스코프</v>
          </cell>
          <cell r="B287" t="str">
            <v>오실로스코프</v>
          </cell>
          <cell r="C287"/>
          <cell r="D287">
            <v>1</v>
          </cell>
          <cell r="E287" t="str">
            <v>SET</v>
          </cell>
          <cell r="F287"/>
          <cell r="G287">
            <v>1850000</v>
          </cell>
        </row>
        <row r="288">
          <cell r="A288" t="str">
            <v>휴대용 초음파 유량계</v>
          </cell>
          <cell r="B288" t="str">
            <v>휴대용 초음파 유량계</v>
          </cell>
          <cell r="C288"/>
          <cell r="D288">
            <v>1</v>
          </cell>
          <cell r="E288" t="str">
            <v>SET</v>
          </cell>
          <cell r="F288"/>
          <cell r="G288">
            <v>36000000</v>
          </cell>
        </row>
        <row r="289">
          <cell r="A289" t="str">
            <v>레벨메타</v>
          </cell>
          <cell r="B289" t="str">
            <v>레벨메타</v>
          </cell>
          <cell r="C289"/>
          <cell r="D289">
            <v>1</v>
          </cell>
          <cell r="E289" t="str">
            <v>SET</v>
          </cell>
          <cell r="F289"/>
          <cell r="G289">
            <v>2000000</v>
          </cell>
        </row>
        <row r="290">
          <cell r="A290" t="str">
            <v>NOTEBOOK COMPUTER</v>
          </cell>
          <cell r="B290" t="str">
            <v>NOTEBOOK COMPUTER</v>
          </cell>
          <cell r="C290"/>
          <cell r="D290">
            <v>1</v>
          </cell>
          <cell r="E290" t="str">
            <v>SET</v>
          </cell>
          <cell r="F290"/>
          <cell r="G290">
            <v>2500000</v>
          </cell>
        </row>
        <row r="291">
          <cell r="A291" t="str">
            <v>TIMS(NETWORK TESTER)</v>
          </cell>
          <cell r="B291" t="str">
            <v>TIMS(NETWORK TESTER)</v>
          </cell>
          <cell r="C291"/>
          <cell r="D291">
            <v>1</v>
          </cell>
          <cell r="E291" t="str">
            <v>SET</v>
          </cell>
          <cell r="F291"/>
          <cell r="G291">
            <v>16065000</v>
          </cell>
        </row>
        <row r="292">
          <cell r="A292" t="str">
            <v>CIRCUIT DEBUGGER</v>
          </cell>
          <cell r="B292" t="str">
            <v>CIRCUIT DEBUGGER</v>
          </cell>
          <cell r="C292"/>
          <cell r="D292">
            <v>1</v>
          </cell>
          <cell r="E292" t="str">
            <v>SET</v>
          </cell>
          <cell r="F292"/>
          <cell r="G292">
            <v>1800000</v>
          </cell>
        </row>
        <row r="293">
          <cell r="A293" t="str">
            <v>DC VOLTAGE 발생기</v>
          </cell>
          <cell r="B293" t="str">
            <v>DC VOLTAGE 발생기</v>
          </cell>
          <cell r="C293"/>
          <cell r="D293">
            <v>1</v>
          </cell>
          <cell r="E293" t="str">
            <v>SET</v>
          </cell>
          <cell r="F293"/>
          <cell r="G293">
            <v>850000</v>
          </cell>
        </row>
        <row r="294">
          <cell r="A294" t="str">
            <v>LOGIC ANAlYZER</v>
          </cell>
          <cell r="B294" t="str">
            <v>LOGIC ANAlYZER</v>
          </cell>
          <cell r="C294"/>
          <cell r="D294">
            <v>1</v>
          </cell>
          <cell r="E294" t="str">
            <v>SET</v>
          </cell>
          <cell r="F294"/>
          <cell r="G294">
            <v>956000</v>
          </cell>
        </row>
        <row r="295">
          <cell r="A295" t="str">
            <v>일반 공구류</v>
          </cell>
          <cell r="B295" t="str">
            <v>일반 공구류</v>
          </cell>
          <cell r="C295"/>
          <cell r="D295">
            <v>1</v>
          </cell>
          <cell r="E295" t="str">
            <v>SET</v>
          </cell>
          <cell r="F295"/>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C298"/>
          <cell r="D298">
            <v>1</v>
          </cell>
          <cell r="E298" t="str">
            <v>SET</v>
          </cell>
          <cell r="F298"/>
          <cell r="G298">
            <v>24000000</v>
          </cell>
        </row>
        <row r="299">
          <cell r="A299" t="str">
            <v>RCS NETWORK INTERFACE MODULE</v>
          </cell>
          <cell r="B299" t="str">
            <v>RCS NETWORK INTERFACE MODULE</v>
          </cell>
          <cell r="C299"/>
          <cell r="D299">
            <v>1</v>
          </cell>
          <cell r="E299" t="str">
            <v>SET</v>
          </cell>
          <cell r="F299"/>
          <cell r="G299">
            <v>24000000</v>
          </cell>
        </row>
        <row r="300">
          <cell r="A300" t="str">
            <v>RCS ANALOG INPUT MODULE(16)</v>
          </cell>
          <cell r="B300" t="str">
            <v>RCS ANALOG INPUT MODULE(16)</v>
          </cell>
          <cell r="C300"/>
          <cell r="D300">
            <v>1</v>
          </cell>
          <cell r="E300" t="str">
            <v>SET</v>
          </cell>
          <cell r="F300"/>
          <cell r="G300">
            <v>24000000</v>
          </cell>
        </row>
        <row r="301">
          <cell r="A301" t="str">
            <v>RCS ANALOG OUTPUT MODULE(8)</v>
          </cell>
          <cell r="B301" t="str">
            <v>RCS ANALOG OUTPUT MODULE(8)</v>
          </cell>
          <cell r="C301"/>
          <cell r="D301">
            <v>1</v>
          </cell>
          <cell r="E301" t="str">
            <v>SET</v>
          </cell>
          <cell r="F301"/>
          <cell r="G301">
            <v>24000000</v>
          </cell>
        </row>
        <row r="302">
          <cell r="A302" t="str">
            <v>RCS DIGITALG INPUT MODULE(32)</v>
          </cell>
          <cell r="B302" t="str">
            <v>RCS DIGITALG INPUT MODULE(32)</v>
          </cell>
          <cell r="C302"/>
          <cell r="D302">
            <v>1</v>
          </cell>
          <cell r="E302" t="str">
            <v>SET</v>
          </cell>
          <cell r="F302"/>
          <cell r="G302">
            <v>24000000</v>
          </cell>
        </row>
        <row r="303">
          <cell r="A303" t="str">
            <v>RCS DIGITAL OUTPUT MODULE(32)</v>
          </cell>
          <cell r="B303" t="str">
            <v>RCS DIGITAL OUTPUT MODULE(32)</v>
          </cell>
          <cell r="C303"/>
          <cell r="D303">
            <v>1</v>
          </cell>
          <cell r="E303" t="str">
            <v>SET</v>
          </cell>
          <cell r="F303"/>
          <cell r="G303">
            <v>24000000</v>
          </cell>
        </row>
        <row r="304">
          <cell r="A304" t="str">
            <v>RCS PULSE INPUT PROCESSOR(8)</v>
          </cell>
          <cell r="B304" t="str">
            <v>RCS PULSE INPUT PROCESSOR(8)</v>
          </cell>
          <cell r="C304"/>
          <cell r="D304">
            <v>1</v>
          </cell>
          <cell r="E304" t="str">
            <v>SET</v>
          </cell>
          <cell r="F304"/>
          <cell r="G304">
            <v>24000000</v>
          </cell>
        </row>
        <row r="305">
          <cell r="A305" t="str">
            <v>RCS POWER SUPPLY UNIT</v>
          </cell>
          <cell r="B305" t="str">
            <v>RCS POWER SUPPLY UNIT</v>
          </cell>
          <cell r="C305"/>
          <cell r="D305">
            <v>1</v>
          </cell>
          <cell r="E305" t="str">
            <v>개</v>
          </cell>
          <cell r="F305"/>
          <cell r="G305">
            <v>24000000</v>
          </cell>
        </row>
        <row r="306">
          <cell r="A306" t="str">
            <v>TM/TC MASTER MAIN CONTROL BOARD</v>
          </cell>
          <cell r="B306" t="str">
            <v>TM/TC MASTER MAIN CONTROL BOARD</v>
          </cell>
          <cell r="C306"/>
          <cell r="D306">
            <v>1</v>
          </cell>
          <cell r="E306" t="str">
            <v>SET</v>
          </cell>
          <cell r="F306"/>
          <cell r="G306">
            <v>24000000</v>
          </cell>
        </row>
        <row r="307">
          <cell r="A307" t="str">
            <v>TM/TC MASTER ANALOG INPUT(8CH)</v>
          </cell>
          <cell r="B307" t="str">
            <v>TM/TC MASTER ANALOG INPUT(8CH)</v>
          </cell>
          <cell r="C307"/>
          <cell r="D307">
            <v>1</v>
          </cell>
          <cell r="E307" t="str">
            <v>SET</v>
          </cell>
          <cell r="F307"/>
          <cell r="G307">
            <v>24000000</v>
          </cell>
        </row>
        <row r="308">
          <cell r="A308" t="str">
            <v>TM/TC MASTER DIGITALG INPUT(32P)</v>
          </cell>
          <cell r="B308" t="str">
            <v>TM/TC MASTER DIGITALG INPUT(32P)</v>
          </cell>
          <cell r="C308"/>
          <cell r="D308">
            <v>1</v>
          </cell>
          <cell r="E308" t="str">
            <v>SET</v>
          </cell>
          <cell r="F308"/>
          <cell r="G308">
            <v>24000000</v>
          </cell>
        </row>
        <row r="309">
          <cell r="A309" t="str">
            <v>TM/TC MASTER DIGITAL OUTPUT(32P)</v>
          </cell>
          <cell r="B309" t="str">
            <v>TM/TC MASTER DIGITAL OUTPUT(32P)</v>
          </cell>
          <cell r="C309"/>
          <cell r="D309">
            <v>1</v>
          </cell>
          <cell r="E309" t="str">
            <v>SET</v>
          </cell>
          <cell r="F309"/>
          <cell r="G309">
            <v>24000000</v>
          </cell>
        </row>
        <row r="310">
          <cell r="A310" t="str">
            <v>TM/TC MASTER HIGH SPEED COUNTER(5CH)</v>
          </cell>
          <cell r="B310" t="str">
            <v>TM/TC MASTER HIGH SPEED COUNTER(5CH)</v>
          </cell>
          <cell r="C310"/>
          <cell r="D310">
            <v>1</v>
          </cell>
          <cell r="E310" t="str">
            <v>SET</v>
          </cell>
          <cell r="F310"/>
          <cell r="G310">
            <v>24000000</v>
          </cell>
        </row>
        <row r="311">
          <cell r="A311" t="str">
            <v>PRINTER 용지</v>
          </cell>
          <cell r="B311" t="str">
            <v>PRINTER 용지</v>
          </cell>
          <cell r="C311"/>
          <cell r="D311">
            <v>1</v>
          </cell>
          <cell r="E311" t="str">
            <v>BOX</v>
          </cell>
          <cell r="F311"/>
          <cell r="G311">
            <v>450000</v>
          </cell>
        </row>
        <row r="312">
          <cell r="A312" t="str">
            <v>HARD COPIER 용지</v>
          </cell>
          <cell r="B312" t="str">
            <v>HARD COPIER 용지</v>
          </cell>
          <cell r="C312"/>
          <cell r="D312">
            <v>1</v>
          </cell>
          <cell r="E312" t="str">
            <v>BOX</v>
          </cell>
          <cell r="F312"/>
          <cell r="G312">
            <v>600000</v>
          </cell>
        </row>
        <row r="313">
          <cell r="A313" t="str">
            <v>MODEM</v>
          </cell>
          <cell r="B313" t="str">
            <v>MODEM</v>
          </cell>
          <cell r="C313"/>
          <cell r="D313">
            <v>1</v>
          </cell>
          <cell r="E313" t="str">
            <v>SET</v>
          </cell>
          <cell r="F313"/>
          <cell r="G313">
            <v>2145000</v>
          </cell>
        </row>
        <row r="314">
          <cell r="A314" t="str">
            <v>POWER UNIT</v>
          </cell>
          <cell r="B314" t="str">
            <v>POWER UNIT</v>
          </cell>
          <cell r="C314"/>
          <cell r="D314">
            <v>1</v>
          </cell>
          <cell r="E314" t="str">
            <v>SET</v>
          </cell>
          <cell r="F314"/>
          <cell r="G314">
            <v>864000</v>
          </cell>
        </row>
        <row r="315">
          <cell r="A315" t="str">
            <v>수질계측기기 시약</v>
          </cell>
          <cell r="B315" t="str">
            <v>수질계측기기 시약</v>
          </cell>
          <cell r="C315"/>
          <cell r="D315">
            <v>1</v>
          </cell>
          <cell r="E315" t="str">
            <v>식</v>
          </cell>
          <cell r="F315"/>
          <cell r="G315">
            <v>3000000</v>
          </cell>
        </row>
        <row r="316">
          <cell r="A316" t="str">
            <v>PANEL 부속장치</v>
          </cell>
          <cell r="B316" t="str">
            <v>PANEL 부속장치</v>
          </cell>
          <cell r="C316"/>
          <cell r="D316">
            <v>1</v>
          </cell>
          <cell r="E316" t="str">
            <v>식</v>
          </cell>
          <cell r="F316"/>
          <cell r="G316">
            <v>625000</v>
          </cell>
        </row>
        <row r="317">
          <cell r="A317" t="str">
            <v>각종 보호 및 소모기기</v>
          </cell>
          <cell r="B317" t="str">
            <v>각종 보호 및 소모기기</v>
          </cell>
          <cell r="C317"/>
          <cell r="D317">
            <v>1</v>
          </cell>
          <cell r="E317" t="str">
            <v>식</v>
          </cell>
          <cell r="F317"/>
          <cell r="G317">
            <v>15000</v>
          </cell>
        </row>
        <row r="318">
          <cell r="A318" t="str">
            <v>각종 계기(지시계,지시경보기,스위치,RELAY)</v>
          </cell>
          <cell r="B318" t="str">
            <v>각종 계기(지시계,지시경보기,스위치,RELAY)</v>
          </cell>
          <cell r="C318"/>
          <cell r="D318">
            <v>1</v>
          </cell>
          <cell r="E318" t="str">
            <v>식</v>
          </cell>
          <cell r="F318"/>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F326"/>
          <cell r="G326">
            <v>3800000</v>
          </cell>
        </row>
        <row r="327">
          <cell r="A327" t="str">
            <v>ZOOM LENS15-180mm</v>
          </cell>
          <cell r="B327" t="str">
            <v>ZOOM LENS</v>
          </cell>
          <cell r="C327" t="str">
            <v>15-180mm</v>
          </cell>
          <cell r="D327">
            <v>1</v>
          </cell>
          <cell r="E327" t="str">
            <v>EA</v>
          </cell>
          <cell r="F327"/>
          <cell r="G327">
            <v>3200000</v>
          </cell>
        </row>
        <row r="328">
          <cell r="A328" t="str">
            <v>ZOOM LENS8.5-51mm</v>
          </cell>
          <cell r="B328" t="str">
            <v>ZOOM LENS</v>
          </cell>
          <cell r="C328" t="str">
            <v>8.5-51mm</v>
          </cell>
          <cell r="D328">
            <v>1</v>
          </cell>
          <cell r="E328" t="str">
            <v>EA</v>
          </cell>
          <cell r="F328"/>
          <cell r="G328">
            <v>900000</v>
          </cell>
        </row>
        <row r="329">
          <cell r="A329" t="str">
            <v>CAMERA HOUSINGFRP</v>
          </cell>
          <cell r="B329" t="str">
            <v>CAMERA HOUSING</v>
          </cell>
          <cell r="C329" t="str">
            <v>FRP</v>
          </cell>
          <cell r="D329">
            <v>1</v>
          </cell>
          <cell r="E329" t="str">
            <v>EA</v>
          </cell>
          <cell r="F329"/>
          <cell r="G329">
            <v>1270000</v>
          </cell>
        </row>
        <row r="330">
          <cell r="A330" t="str">
            <v>PAN/TILT DRIVEOUTD00R</v>
          </cell>
          <cell r="B330" t="str">
            <v>PAN/TILT DRIVE</v>
          </cell>
          <cell r="C330" t="str">
            <v>OUTD00R</v>
          </cell>
          <cell r="D330">
            <v>1</v>
          </cell>
          <cell r="E330" t="str">
            <v>EA</v>
          </cell>
          <cell r="F330"/>
          <cell r="G330">
            <v>1200000</v>
          </cell>
        </row>
        <row r="331">
          <cell r="A331" t="str">
            <v>PAN/TILT DRIVEINDOOR</v>
          </cell>
          <cell r="B331" t="str">
            <v>PAN/TILT DRIVE</v>
          </cell>
          <cell r="C331" t="str">
            <v>INDOOR</v>
          </cell>
          <cell r="D331">
            <v>1</v>
          </cell>
          <cell r="E331" t="str">
            <v>EA</v>
          </cell>
          <cell r="F331"/>
          <cell r="G331">
            <v>550000</v>
          </cell>
        </row>
        <row r="332">
          <cell r="A332" t="str">
            <v>BEAM LIGHT150WX2</v>
          </cell>
          <cell r="B332" t="str">
            <v>BEAM LIGHT</v>
          </cell>
          <cell r="C332" t="str">
            <v>150WX2</v>
          </cell>
          <cell r="D332">
            <v>1</v>
          </cell>
          <cell r="E332" t="str">
            <v>SET</v>
          </cell>
          <cell r="F332"/>
          <cell r="G332">
            <v>300000</v>
          </cell>
        </row>
        <row r="333">
          <cell r="A333" t="str">
            <v>BEAM LIGHT BRACKETSUS</v>
          </cell>
          <cell r="B333" t="str">
            <v>BEAM LIGHT BRACKET</v>
          </cell>
          <cell r="C333" t="str">
            <v>SUS</v>
          </cell>
          <cell r="D333">
            <v>1</v>
          </cell>
          <cell r="E333" t="str">
            <v>EA</v>
          </cell>
          <cell r="F333"/>
          <cell r="G333">
            <v>100000</v>
          </cell>
        </row>
        <row r="334">
          <cell r="A334" t="str">
            <v>POLE STAND6"X4M(SUS)</v>
          </cell>
          <cell r="B334" t="str">
            <v>POLE STAND</v>
          </cell>
          <cell r="C334" t="str">
            <v>6"X4M(SUS)</v>
          </cell>
          <cell r="D334">
            <v>1</v>
          </cell>
          <cell r="E334" t="str">
            <v>EA</v>
          </cell>
          <cell r="F334"/>
          <cell r="G334">
            <v>800000</v>
          </cell>
        </row>
        <row r="335">
          <cell r="A335" t="str">
            <v>CAMERA BRACKETINDOOR</v>
          </cell>
          <cell r="B335" t="str">
            <v>CAMERA BRACKET</v>
          </cell>
          <cell r="C335" t="str">
            <v>INDOOR</v>
          </cell>
          <cell r="D335">
            <v>1</v>
          </cell>
          <cell r="E335" t="str">
            <v>EA</v>
          </cell>
          <cell r="F335"/>
          <cell r="G335">
            <v>45000</v>
          </cell>
        </row>
        <row r="336">
          <cell r="A336" t="str">
            <v>RECEIVER UNITP/T,ZOOM</v>
          </cell>
          <cell r="B336" t="str">
            <v>RECEIVER UNIT</v>
          </cell>
          <cell r="C336" t="str">
            <v>P/T,ZOOM</v>
          </cell>
          <cell r="D336">
            <v>1</v>
          </cell>
          <cell r="E336" t="str">
            <v>EA</v>
          </cell>
          <cell r="F336"/>
          <cell r="G336">
            <v>850000</v>
          </cell>
        </row>
        <row r="337">
          <cell r="A337" t="str">
            <v>WATER PROOF BOXRECEIVER용(SUS304)</v>
          </cell>
          <cell r="B337" t="str">
            <v>WATER PROOF BOX</v>
          </cell>
          <cell r="C337" t="str">
            <v>RECEIVER용(SUS304)</v>
          </cell>
          <cell r="D337">
            <v>1</v>
          </cell>
          <cell r="E337" t="str">
            <v>EA</v>
          </cell>
          <cell r="F337"/>
          <cell r="G337">
            <v>2350000</v>
          </cell>
        </row>
        <row r="338">
          <cell r="A338" t="str">
            <v>A.I.U</v>
          </cell>
          <cell r="B338" t="str">
            <v>A.I.U</v>
          </cell>
          <cell r="C338"/>
          <cell r="D338">
            <v>1</v>
          </cell>
          <cell r="E338" t="str">
            <v>EA</v>
          </cell>
          <cell r="F338"/>
          <cell r="G338">
            <v>1100000</v>
          </cell>
        </row>
        <row r="339">
          <cell r="A339" t="str">
            <v>C.P.U16 BY 4</v>
          </cell>
          <cell r="B339" t="str">
            <v>C.P.U</v>
          </cell>
          <cell r="C339" t="str">
            <v>16 BY 4</v>
          </cell>
          <cell r="D339">
            <v>1</v>
          </cell>
          <cell r="E339" t="str">
            <v>EA</v>
          </cell>
          <cell r="F339"/>
          <cell r="G339">
            <v>7500000</v>
          </cell>
        </row>
        <row r="340">
          <cell r="A340" t="str">
            <v>D.C.U</v>
          </cell>
          <cell r="B340" t="str">
            <v>D.C.U</v>
          </cell>
          <cell r="C340"/>
          <cell r="D340">
            <v>1</v>
          </cell>
          <cell r="E340" t="str">
            <v>EA</v>
          </cell>
          <cell r="F340"/>
          <cell r="G340">
            <v>1300000</v>
          </cell>
        </row>
        <row r="341">
          <cell r="A341" t="str">
            <v>S.D.U</v>
          </cell>
          <cell r="B341" t="str">
            <v>S.D.U</v>
          </cell>
          <cell r="C341"/>
          <cell r="D341">
            <v>1</v>
          </cell>
          <cell r="E341" t="str">
            <v>EA</v>
          </cell>
          <cell r="F341"/>
          <cell r="G341">
            <v>600000</v>
          </cell>
        </row>
        <row r="342">
          <cell r="A342" t="str">
            <v>VIDEO IN/OUT MOUDLE16CH</v>
          </cell>
          <cell r="B342" t="str">
            <v>VIDEO IN/OUT MOUDLE</v>
          </cell>
          <cell r="C342" t="str">
            <v>16CH</v>
          </cell>
          <cell r="D342">
            <v>1</v>
          </cell>
          <cell r="E342" t="str">
            <v>EA</v>
          </cell>
          <cell r="F342"/>
          <cell r="G342">
            <v>5600000</v>
          </cell>
        </row>
        <row r="343">
          <cell r="A343" t="str">
            <v>VIDEO IN/OUT CARD</v>
          </cell>
          <cell r="B343" t="str">
            <v>VIDEO IN/OUT CARD</v>
          </cell>
          <cell r="C343"/>
          <cell r="D343">
            <v>1</v>
          </cell>
          <cell r="E343" t="str">
            <v>EA</v>
          </cell>
          <cell r="F343"/>
          <cell r="G343">
            <v>400000</v>
          </cell>
        </row>
        <row r="344">
          <cell r="A344" t="str">
            <v>KEY BOARDCPU용(조작탁포함)</v>
          </cell>
          <cell r="B344" t="str">
            <v>KEY BOARD</v>
          </cell>
          <cell r="C344" t="str">
            <v>CPU용(조작탁포함)</v>
          </cell>
          <cell r="D344">
            <v>1</v>
          </cell>
          <cell r="E344" t="str">
            <v>EA</v>
          </cell>
          <cell r="F344"/>
          <cell r="G344">
            <v>2750000</v>
          </cell>
        </row>
        <row r="345">
          <cell r="A345" t="str">
            <v>V.T.R36시간용</v>
          </cell>
          <cell r="B345" t="str">
            <v>V.T.R</v>
          </cell>
          <cell r="C345" t="str">
            <v>36시간용</v>
          </cell>
          <cell r="D345">
            <v>1</v>
          </cell>
          <cell r="E345" t="str">
            <v>EA</v>
          </cell>
          <cell r="F345"/>
          <cell r="G345">
            <v>1400000</v>
          </cell>
        </row>
        <row r="346">
          <cell r="A346" t="str">
            <v>COLOR MONITOR20"</v>
          </cell>
          <cell r="B346" t="str">
            <v>COLOR MONITOR</v>
          </cell>
          <cell r="C346" t="str">
            <v>20"</v>
          </cell>
          <cell r="D346">
            <v>1</v>
          </cell>
          <cell r="E346" t="str">
            <v>EA</v>
          </cell>
          <cell r="F346"/>
          <cell r="G346">
            <v>300000</v>
          </cell>
        </row>
        <row r="347">
          <cell r="A347" t="str">
            <v>적외선 센서50M용</v>
          </cell>
          <cell r="B347" t="str">
            <v>적외선 센서</v>
          </cell>
          <cell r="C347" t="str">
            <v>50M용</v>
          </cell>
          <cell r="D347">
            <v>1</v>
          </cell>
          <cell r="E347" t="str">
            <v>조</v>
          </cell>
          <cell r="F347"/>
          <cell r="G347">
            <v>380000</v>
          </cell>
        </row>
        <row r="348">
          <cell r="A348" t="str">
            <v>MONITOR RACK</v>
          </cell>
          <cell r="B348" t="str">
            <v>MONITOR RACK</v>
          </cell>
          <cell r="C348"/>
          <cell r="D348">
            <v>1</v>
          </cell>
          <cell r="E348" t="str">
            <v>EA</v>
          </cell>
          <cell r="F348"/>
          <cell r="G348">
            <v>400000</v>
          </cell>
        </row>
        <row r="349">
          <cell r="A349" t="str">
            <v>POWER CONTROLLER12CH</v>
          </cell>
          <cell r="B349" t="str">
            <v>POWER CONTROLLER</v>
          </cell>
          <cell r="C349" t="str">
            <v>12CH</v>
          </cell>
          <cell r="D349">
            <v>1</v>
          </cell>
          <cell r="E349" t="str">
            <v>EA</v>
          </cell>
          <cell r="F349"/>
          <cell r="G349">
            <v>200000</v>
          </cell>
        </row>
        <row r="350">
          <cell r="A350" t="str">
            <v>SURGE PROTECTORVIDEO용</v>
          </cell>
          <cell r="B350" t="str">
            <v>SURGE PROTECTOR</v>
          </cell>
          <cell r="C350" t="str">
            <v>VIDEO용</v>
          </cell>
          <cell r="D350">
            <v>1</v>
          </cell>
          <cell r="E350" t="str">
            <v>EA</v>
          </cell>
          <cell r="F350"/>
          <cell r="G350">
            <v>250000</v>
          </cell>
        </row>
        <row r="351">
          <cell r="A351" t="str">
            <v>SURGE PROTECTORCONTROL용</v>
          </cell>
          <cell r="B351" t="str">
            <v>SURGE PROTECTOR</v>
          </cell>
          <cell r="C351" t="str">
            <v>CONTROL용</v>
          </cell>
          <cell r="D351">
            <v>1</v>
          </cell>
          <cell r="E351" t="str">
            <v>EA</v>
          </cell>
          <cell r="F351"/>
          <cell r="G351">
            <v>270000</v>
          </cell>
        </row>
        <row r="352">
          <cell r="A352" t="str">
            <v>SURGE PROTECTORPOWER용</v>
          </cell>
          <cell r="B352" t="str">
            <v>SURGE PROTECTOR</v>
          </cell>
          <cell r="C352" t="str">
            <v>POWER용</v>
          </cell>
          <cell r="D352">
            <v>1</v>
          </cell>
          <cell r="E352" t="str">
            <v>EA</v>
          </cell>
          <cell r="F352"/>
          <cell r="G352">
            <v>220000</v>
          </cell>
        </row>
        <row r="353">
          <cell r="A353" t="str">
            <v>QUAD VIEW4CH</v>
          </cell>
          <cell r="B353" t="str">
            <v>QUAD VIEW</v>
          </cell>
          <cell r="C353" t="str">
            <v>4CH</v>
          </cell>
          <cell r="D353">
            <v>1</v>
          </cell>
          <cell r="E353" t="str">
            <v>EA</v>
          </cell>
          <cell r="F353"/>
          <cell r="G353">
            <v>1800000</v>
          </cell>
        </row>
        <row r="354">
          <cell r="A354" t="str">
            <v>QUAD CONTROLLER1CH</v>
          </cell>
          <cell r="B354" t="str">
            <v>QUAD CONTROLLER</v>
          </cell>
          <cell r="C354" t="str">
            <v>1CH</v>
          </cell>
          <cell r="D354">
            <v>1</v>
          </cell>
          <cell r="E354" t="str">
            <v>SET</v>
          </cell>
          <cell r="F354"/>
          <cell r="G354">
            <v>960000</v>
          </cell>
        </row>
        <row r="355">
          <cell r="A355" t="str">
            <v>SYSTEM RACK</v>
          </cell>
          <cell r="B355" t="str">
            <v>SYSTEM RACK</v>
          </cell>
          <cell r="C355"/>
          <cell r="D355">
            <v>1</v>
          </cell>
          <cell r="E355" t="str">
            <v>EA</v>
          </cell>
          <cell r="F355"/>
          <cell r="G355">
            <v>120000</v>
          </cell>
        </row>
        <row r="356">
          <cell r="A356" t="str">
            <v>CODEC</v>
          </cell>
          <cell r="B356" t="str">
            <v>CODEC</v>
          </cell>
          <cell r="C356"/>
          <cell r="D356">
            <v>1</v>
          </cell>
          <cell r="E356" t="str">
            <v>EA</v>
          </cell>
          <cell r="F356"/>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F359"/>
          <cell r="G359">
            <v>10000000</v>
          </cell>
        </row>
        <row r="360">
          <cell r="A360" t="str">
            <v>양산 방송용 AMP960W</v>
          </cell>
          <cell r="B360" t="str">
            <v>양산 방송용 AMP</v>
          </cell>
          <cell r="C360" t="str">
            <v>960W</v>
          </cell>
          <cell r="D360">
            <v>1</v>
          </cell>
          <cell r="E360" t="str">
            <v>SET</v>
          </cell>
          <cell r="F360"/>
          <cell r="G360">
            <v>10000000</v>
          </cell>
        </row>
        <row r="361">
          <cell r="A361" t="str">
            <v>밀양 전자식 교환기</v>
          </cell>
          <cell r="B361" t="str">
            <v>밀양 전자식 교환기</v>
          </cell>
          <cell r="C361"/>
          <cell r="D361">
            <v>1</v>
          </cell>
          <cell r="E361" t="str">
            <v>SET</v>
          </cell>
          <cell r="F361"/>
          <cell r="G361">
            <v>40000000</v>
          </cell>
        </row>
        <row r="362">
          <cell r="A362" t="str">
            <v>양산 전자식 교환기</v>
          </cell>
          <cell r="B362" t="str">
            <v>양산 전자식 교환기</v>
          </cell>
          <cell r="C362"/>
          <cell r="D362">
            <v>1</v>
          </cell>
          <cell r="E362" t="str">
            <v>SET</v>
          </cell>
          <cell r="F362"/>
          <cell r="G362">
            <v>40000000</v>
          </cell>
        </row>
        <row r="373">
          <cell r="A373" t="str">
            <v/>
          </cell>
        </row>
        <row r="374">
          <cell r="A374" t="str">
            <v/>
          </cell>
        </row>
        <row r="375">
          <cell r="A375" t="str">
            <v/>
          </cell>
        </row>
        <row r="378">
          <cell r="A378" t="str">
            <v/>
          </cell>
        </row>
      </sheetData>
      <sheetData sheetId="9" refreshError="1">
        <row r="3">
          <cell r="A3" t="str">
            <v>직종명</v>
          </cell>
          <cell r="B3" t="str">
            <v>1999.1.1발표</v>
          </cell>
        </row>
        <row r="4">
          <cell r="A4" t="str">
            <v>갱부</v>
          </cell>
          <cell r="B4">
            <v>46995</v>
          </cell>
        </row>
        <row r="5">
          <cell r="A5" t="str">
            <v>건축목공</v>
          </cell>
          <cell r="B5">
            <v>62310</v>
          </cell>
        </row>
        <row r="6">
          <cell r="A6" t="str">
            <v>형틀목공</v>
          </cell>
          <cell r="B6">
            <v>62603</v>
          </cell>
        </row>
        <row r="7">
          <cell r="A7" t="str">
            <v>창호목공</v>
          </cell>
          <cell r="B7">
            <v>56563</v>
          </cell>
        </row>
        <row r="8">
          <cell r="A8" t="str">
            <v>철공공</v>
          </cell>
          <cell r="B8">
            <v>60500</v>
          </cell>
        </row>
        <row r="9">
          <cell r="A9" t="str">
            <v>철공</v>
          </cell>
          <cell r="B9">
            <v>59797</v>
          </cell>
        </row>
        <row r="10">
          <cell r="A10" t="str">
            <v>철근공</v>
          </cell>
          <cell r="B10">
            <v>65147</v>
          </cell>
        </row>
        <row r="11">
          <cell r="A11" t="str">
            <v>철판공</v>
          </cell>
          <cell r="B11">
            <v>61774</v>
          </cell>
        </row>
        <row r="12">
          <cell r="A12" t="str">
            <v>샷터공</v>
          </cell>
          <cell r="B12">
            <v>69166</v>
          </cell>
        </row>
        <row r="13">
          <cell r="A13" t="str">
            <v>샷시공</v>
          </cell>
          <cell r="B13">
            <v>55318</v>
          </cell>
        </row>
        <row r="14">
          <cell r="A14" t="str">
            <v>절단공</v>
          </cell>
          <cell r="B14">
            <v>59642</v>
          </cell>
        </row>
        <row r="15">
          <cell r="A15" t="str">
            <v>석공</v>
          </cell>
          <cell r="B15">
            <v>69257</v>
          </cell>
        </row>
        <row r="16">
          <cell r="A16" t="str">
            <v>특수비계공</v>
          </cell>
          <cell r="B16">
            <v>78766</v>
          </cell>
        </row>
        <row r="17">
          <cell r="A17" t="str">
            <v>비계공</v>
          </cell>
          <cell r="B17">
            <v>66531</v>
          </cell>
        </row>
        <row r="18">
          <cell r="A18" t="str">
            <v>동발공(터널)</v>
          </cell>
          <cell r="B18">
            <v>61285</v>
          </cell>
        </row>
        <row r="19">
          <cell r="A19" t="str">
            <v>조적공</v>
          </cell>
          <cell r="B19">
            <v>58512</v>
          </cell>
        </row>
        <row r="20">
          <cell r="A20" t="str">
            <v>치장벽돌공</v>
          </cell>
          <cell r="B20">
            <v>61897</v>
          </cell>
        </row>
        <row r="21">
          <cell r="A21" t="str">
            <v>벽돌(블럭)제작공</v>
          </cell>
          <cell r="B21">
            <v>56942</v>
          </cell>
        </row>
        <row r="22">
          <cell r="A22" t="str">
            <v>연돌공</v>
          </cell>
          <cell r="B22">
            <v>64279</v>
          </cell>
        </row>
        <row r="23">
          <cell r="A23" t="str">
            <v>미장공</v>
          </cell>
          <cell r="B23">
            <v>59451</v>
          </cell>
        </row>
        <row r="24">
          <cell r="A24" t="str">
            <v>방수공</v>
          </cell>
          <cell r="B24">
            <v>50866</v>
          </cell>
        </row>
        <row r="25">
          <cell r="A25" t="str">
            <v>타일공</v>
          </cell>
          <cell r="B25">
            <v>58994</v>
          </cell>
        </row>
        <row r="26">
          <cell r="A26" t="str">
            <v>줄눈공</v>
          </cell>
          <cell r="B26">
            <v>58172</v>
          </cell>
        </row>
        <row r="27">
          <cell r="A27" t="str">
            <v>연마공</v>
          </cell>
          <cell r="B27">
            <v>56709</v>
          </cell>
        </row>
        <row r="28">
          <cell r="A28" t="str">
            <v>콘크리트공</v>
          </cell>
          <cell r="B28">
            <v>60596</v>
          </cell>
        </row>
        <row r="29">
          <cell r="A29" t="str">
            <v>바이브레타공</v>
          </cell>
          <cell r="B29">
            <v>63032</v>
          </cell>
        </row>
        <row r="30">
          <cell r="A30" t="str">
            <v>콘크리트공(광의)</v>
          </cell>
          <cell r="B30">
            <v>67371</v>
          </cell>
        </row>
        <row r="31">
          <cell r="A31" t="str">
            <v>보일러공</v>
          </cell>
          <cell r="B31">
            <v>48190</v>
          </cell>
        </row>
        <row r="32">
          <cell r="A32" t="str">
            <v>배관공</v>
          </cell>
          <cell r="B32">
            <v>48833</v>
          </cell>
        </row>
        <row r="33">
          <cell r="A33" t="str">
            <v>온돌공</v>
          </cell>
          <cell r="B33">
            <v>60000</v>
          </cell>
        </row>
        <row r="34">
          <cell r="A34" t="str">
            <v>위생공</v>
          </cell>
          <cell r="B34">
            <v>48855</v>
          </cell>
        </row>
        <row r="35">
          <cell r="A35" t="str">
            <v>보온공</v>
          </cell>
          <cell r="B35">
            <v>49987</v>
          </cell>
        </row>
        <row r="36">
          <cell r="A36" t="str">
            <v>도장공</v>
          </cell>
          <cell r="B36">
            <v>52915</v>
          </cell>
        </row>
        <row r="37">
          <cell r="A37" t="str">
            <v>내장공</v>
          </cell>
          <cell r="B37">
            <v>58768</v>
          </cell>
        </row>
        <row r="38">
          <cell r="A38" t="str">
            <v>도배공</v>
          </cell>
          <cell r="B38">
            <v>51632</v>
          </cell>
        </row>
        <row r="39">
          <cell r="A39" t="str">
            <v>아스타일공</v>
          </cell>
          <cell r="B39">
            <v>67874</v>
          </cell>
        </row>
        <row r="40">
          <cell r="A40" t="str">
            <v>기와공</v>
          </cell>
          <cell r="B40">
            <v>78724</v>
          </cell>
        </row>
        <row r="41">
          <cell r="A41" t="str">
            <v>스레이트공</v>
          </cell>
          <cell r="B41">
            <v>74212</v>
          </cell>
        </row>
        <row r="42">
          <cell r="A42" t="str">
            <v>지붕잇기공</v>
          </cell>
          <cell r="B42">
            <v>68363</v>
          </cell>
        </row>
        <row r="43">
          <cell r="A43" t="str">
            <v>화약취급공</v>
          </cell>
          <cell r="B43">
            <v>67520</v>
          </cell>
        </row>
        <row r="44">
          <cell r="A44" t="str">
            <v>착암공</v>
          </cell>
          <cell r="B44">
            <v>50107</v>
          </cell>
        </row>
        <row r="45">
          <cell r="A45" t="str">
            <v>보안공</v>
          </cell>
          <cell r="B45">
            <v>41224</v>
          </cell>
        </row>
        <row r="46">
          <cell r="A46" t="str">
            <v>포장공</v>
          </cell>
          <cell r="B46">
            <v>59695</v>
          </cell>
        </row>
        <row r="47">
          <cell r="A47" t="str">
            <v>포설공</v>
          </cell>
          <cell r="B47">
            <v>53731</v>
          </cell>
        </row>
        <row r="48">
          <cell r="A48" t="str">
            <v>궤도공</v>
          </cell>
          <cell r="B48">
            <v>53629</v>
          </cell>
        </row>
        <row r="49">
          <cell r="A49" t="str">
            <v>용접공(철도)</v>
          </cell>
          <cell r="B49">
            <v>58661</v>
          </cell>
        </row>
        <row r="50">
          <cell r="A50" t="str">
            <v>잠수부</v>
          </cell>
          <cell r="B50">
            <v>87712</v>
          </cell>
        </row>
        <row r="51">
          <cell r="A51" t="str">
            <v>잠함공</v>
          </cell>
          <cell r="B51" t="str">
            <v>-</v>
          </cell>
        </row>
        <row r="52">
          <cell r="A52" t="str">
            <v>보링공(지질조사)</v>
          </cell>
          <cell r="B52">
            <v>50288</v>
          </cell>
        </row>
        <row r="53">
          <cell r="A53" t="str">
            <v>우물공</v>
          </cell>
          <cell r="B53">
            <v>52316</v>
          </cell>
        </row>
        <row r="54">
          <cell r="A54" t="str">
            <v>영림기사</v>
          </cell>
          <cell r="B54">
            <v>57965</v>
          </cell>
        </row>
        <row r="55">
          <cell r="A55" t="str">
            <v>조경공</v>
          </cell>
          <cell r="B55">
            <v>50250</v>
          </cell>
        </row>
        <row r="56">
          <cell r="A56" t="str">
            <v>벌목공</v>
          </cell>
          <cell r="B56">
            <v>57718</v>
          </cell>
        </row>
        <row r="57">
          <cell r="A57" t="str">
            <v>조림임부</v>
          </cell>
          <cell r="B57">
            <v>43854</v>
          </cell>
        </row>
        <row r="58">
          <cell r="A58" t="str">
            <v>플랜트기기설치공</v>
          </cell>
          <cell r="B58">
            <v>59903</v>
          </cell>
        </row>
        <row r="59">
          <cell r="A59" t="str">
            <v>플랜트특수용접공</v>
          </cell>
          <cell r="B59">
            <v>100475</v>
          </cell>
        </row>
        <row r="60">
          <cell r="A60" t="str">
            <v>플랜트용접공</v>
          </cell>
          <cell r="B60">
            <v>63349</v>
          </cell>
        </row>
        <row r="61">
          <cell r="A61" t="str">
            <v>플랜트배관공</v>
          </cell>
          <cell r="B61">
            <v>66377</v>
          </cell>
        </row>
        <row r="62">
          <cell r="A62" t="str">
            <v>플랜트제판공</v>
          </cell>
          <cell r="B62">
            <v>54813</v>
          </cell>
        </row>
        <row r="63">
          <cell r="A63" t="str">
            <v>시공측량사</v>
          </cell>
          <cell r="B63">
            <v>44848</v>
          </cell>
        </row>
        <row r="64">
          <cell r="A64" t="str">
            <v>시공측량사조수</v>
          </cell>
          <cell r="B64">
            <v>33985</v>
          </cell>
        </row>
        <row r="65">
          <cell r="A65" t="str">
            <v>측부</v>
          </cell>
          <cell r="B65">
            <v>26699</v>
          </cell>
        </row>
        <row r="66">
          <cell r="A66" t="str">
            <v>검조부</v>
          </cell>
          <cell r="B66">
            <v>31220</v>
          </cell>
        </row>
        <row r="67">
          <cell r="A67" t="str">
            <v>송전전공</v>
          </cell>
          <cell r="B67">
            <v>197482</v>
          </cell>
        </row>
        <row r="68">
          <cell r="A68" t="str">
            <v xml:space="preserve">송전활선전공 </v>
          </cell>
          <cell r="B68">
            <v>235109</v>
          </cell>
        </row>
        <row r="69">
          <cell r="A69" t="str">
            <v>배전전공</v>
          </cell>
          <cell r="B69">
            <v>176615</v>
          </cell>
        </row>
        <row r="70">
          <cell r="A70" t="str">
            <v>배전활선전공</v>
          </cell>
          <cell r="B70">
            <v>182772</v>
          </cell>
        </row>
        <row r="71">
          <cell r="A71" t="str">
            <v>플랜트전공</v>
          </cell>
          <cell r="B71">
            <v>52369</v>
          </cell>
        </row>
        <row r="72">
          <cell r="A72" t="str">
            <v>내선전공</v>
          </cell>
          <cell r="B72">
            <v>47911</v>
          </cell>
        </row>
        <row r="73">
          <cell r="A73" t="str">
            <v>특고압케이블공</v>
          </cell>
          <cell r="B73">
            <v>97565</v>
          </cell>
        </row>
        <row r="74">
          <cell r="A74" t="str">
            <v>고압케이블공</v>
          </cell>
          <cell r="B74">
            <v>66547</v>
          </cell>
        </row>
        <row r="75">
          <cell r="A75" t="str">
            <v>저압케이블공</v>
          </cell>
          <cell r="B75">
            <v>59146</v>
          </cell>
        </row>
        <row r="76">
          <cell r="A76" t="str">
            <v>철도신호공</v>
          </cell>
          <cell r="B76">
            <v>79766</v>
          </cell>
        </row>
        <row r="77">
          <cell r="A77" t="str">
            <v>계장공</v>
          </cell>
          <cell r="B77">
            <v>50009</v>
          </cell>
        </row>
        <row r="78">
          <cell r="A78" t="str">
            <v>통신외선공</v>
          </cell>
          <cell r="B78">
            <v>73980</v>
          </cell>
        </row>
        <row r="79">
          <cell r="A79" t="str">
            <v>통신설비공</v>
          </cell>
          <cell r="B79">
            <v>64758</v>
          </cell>
        </row>
        <row r="80">
          <cell r="A80" t="str">
            <v>통신내선공</v>
          </cell>
          <cell r="B80">
            <v>60168</v>
          </cell>
        </row>
        <row r="81">
          <cell r="A81" t="str">
            <v>통신케이블공</v>
          </cell>
          <cell r="B81">
            <v>75788</v>
          </cell>
        </row>
        <row r="82">
          <cell r="A82" t="str">
            <v>무선안테나공</v>
          </cell>
          <cell r="B82">
            <v>91475</v>
          </cell>
        </row>
        <row r="83">
          <cell r="A83" t="str">
            <v>수작업반장</v>
          </cell>
          <cell r="B83">
            <v>76012</v>
          </cell>
        </row>
        <row r="84">
          <cell r="A84" t="str">
            <v>작업반장</v>
          </cell>
          <cell r="B84">
            <v>57364</v>
          </cell>
        </row>
        <row r="85">
          <cell r="A85" t="str">
            <v>목도공</v>
          </cell>
          <cell r="B85">
            <v>64408</v>
          </cell>
        </row>
        <row r="86">
          <cell r="A86" t="str">
            <v>조력공</v>
          </cell>
          <cell r="B86">
            <v>39371</v>
          </cell>
        </row>
        <row r="87">
          <cell r="A87" t="str">
            <v>특별인부</v>
          </cell>
          <cell r="B87">
            <v>48674</v>
          </cell>
        </row>
        <row r="88">
          <cell r="A88" t="str">
            <v>보통인부</v>
          </cell>
          <cell r="B88">
            <v>33755</v>
          </cell>
        </row>
        <row r="89">
          <cell r="A89" t="str">
            <v>중기운전기사</v>
          </cell>
          <cell r="B89">
            <v>53715</v>
          </cell>
        </row>
        <row r="90">
          <cell r="A90" t="str">
            <v>중기조장</v>
          </cell>
          <cell r="B90">
            <v>64260</v>
          </cell>
        </row>
        <row r="91">
          <cell r="A91" t="str">
            <v>운전사(운반차)</v>
          </cell>
          <cell r="B91">
            <v>49633</v>
          </cell>
        </row>
        <row r="92">
          <cell r="A92" t="str">
            <v>운전사(기계)</v>
          </cell>
          <cell r="B92">
            <v>45575</v>
          </cell>
        </row>
        <row r="93">
          <cell r="A93" t="str">
            <v>중기운전조수</v>
          </cell>
          <cell r="B93">
            <v>40706</v>
          </cell>
        </row>
        <row r="94">
          <cell r="A94" t="str">
            <v>고급선원</v>
          </cell>
          <cell r="B94">
            <v>67380</v>
          </cell>
        </row>
        <row r="95">
          <cell r="A95" t="str">
            <v>보통선원</v>
          </cell>
          <cell r="B95">
            <v>52274</v>
          </cell>
        </row>
        <row r="96">
          <cell r="A96" t="str">
            <v>선부</v>
          </cell>
          <cell r="B96">
            <v>41303</v>
          </cell>
        </row>
        <row r="97">
          <cell r="A97" t="str">
            <v>준설선선장</v>
          </cell>
          <cell r="B97">
            <v>77084</v>
          </cell>
        </row>
        <row r="98">
          <cell r="A98" t="str">
            <v>준설선기관장</v>
          </cell>
          <cell r="B98">
            <v>65732</v>
          </cell>
        </row>
        <row r="99">
          <cell r="A99" t="str">
            <v>준설선기관사</v>
          </cell>
          <cell r="B99">
            <v>62000</v>
          </cell>
        </row>
        <row r="100">
          <cell r="A100" t="str">
            <v>준설선운전사</v>
          </cell>
          <cell r="B100">
            <v>64200</v>
          </cell>
        </row>
        <row r="101">
          <cell r="A101" t="str">
            <v>준설선전기사</v>
          </cell>
          <cell r="B101">
            <v>66400</v>
          </cell>
        </row>
        <row r="102">
          <cell r="A102" t="str">
            <v>기계설치공</v>
          </cell>
          <cell r="B102">
            <v>56925</v>
          </cell>
        </row>
        <row r="103">
          <cell r="A103" t="str">
            <v>기계공</v>
          </cell>
          <cell r="B103">
            <v>49611</v>
          </cell>
        </row>
        <row r="104">
          <cell r="A104" t="str">
            <v>선반공</v>
          </cell>
          <cell r="B104" t="str">
            <v>-</v>
          </cell>
        </row>
        <row r="105">
          <cell r="A105" t="str">
            <v>정비공</v>
          </cell>
          <cell r="B105">
            <v>54258</v>
          </cell>
        </row>
        <row r="106">
          <cell r="A106" t="str">
            <v>벨트콘베어작업공</v>
          </cell>
          <cell r="B106" t="str">
            <v>-</v>
          </cell>
        </row>
        <row r="107">
          <cell r="A107" t="str">
            <v>현도사</v>
          </cell>
          <cell r="B107">
            <v>66579</v>
          </cell>
        </row>
        <row r="108">
          <cell r="A108" t="str">
            <v>제도사</v>
          </cell>
          <cell r="B108">
            <v>42366</v>
          </cell>
        </row>
        <row r="109">
          <cell r="A109" t="str">
            <v>시험사1급</v>
          </cell>
          <cell r="B109">
            <v>48017</v>
          </cell>
        </row>
        <row r="110">
          <cell r="A110" t="str">
            <v>시험사2 급</v>
          </cell>
          <cell r="B110">
            <v>36857</v>
          </cell>
        </row>
        <row r="111">
          <cell r="A111" t="str">
            <v>시험사3급</v>
          </cell>
          <cell r="B111">
            <v>37439</v>
          </cell>
        </row>
        <row r="112">
          <cell r="A112" t="str">
            <v>시험사4급</v>
          </cell>
          <cell r="B112">
            <v>32399</v>
          </cell>
        </row>
        <row r="113">
          <cell r="A113" t="str">
            <v>시험보조수</v>
          </cell>
          <cell r="B113">
            <v>29231</v>
          </cell>
        </row>
        <row r="114">
          <cell r="A114" t="str">
            <v>유리공</v>
          </cell>
          <cell r="B114">
            <v>57574</v>
          </cell>
        </row>
        <row r="115">
          <cell r="A115" t="str">
            <v>함석공</v>
          </cell>
          <cell r="B115">
            <v>56248</v>
          </cell>
        </row>
        <row r="116">
          <cell r="A116" t="str">
            <v>용접공(일반)</v>
          </cell>
          <cell r="B116">
            <v>60784</v>
          </cell>
        </row>
        <row r="117">
          <cell r="A117" t="str">
            <v>리벳공</v>
          </cell>
          <cell r="B117">
            <v>70070</v>
          </cell>
        </row>
        <row r="118">
          <cell r="A118" t="str">
            <v>루핑공</v>
          </cell>
          <cell r="B118">
            <v>61818</v>
          </cell>
        </row>
        <row r="119">
          <cell r="A119" t="str">
            <v>닥트공</v>
          </cell>
          <cell r="B119">
            <v>48478</v>
          </cell>
        </row>
        <row r="120">
          <cell r="A120" t="str">
            <v>할석공</v>
          </cell>
          <cell r="B120">
            <v>63951</v>
          </cell>
        </row>
        <row r="121">
          <cell r="A121" t="str">
            <v>제철축로공</v>
          </cell>
          <cell r="B121">
            <v>92419</v>
          </cell>
        </row>
        <row r="122">
          <cell r="A122" t="str">
            <v>양생공</v>
          </cell>
          <cell r="B122">
            <v>45929</v>
          </cell>
        </row>
        <row r="123">
          <cell r="A123" t="str">
            <v>모래분시공</v>
          </cell>
          <cell r="B123">
            <v>70247</v>
          </cell>
        </row>
        <row r="124">
          <cell r="A124" t="str">
            <v>철도궤도공</v>
          </cell>
          <cell r="B124">
            <v>61518</v>
          </cell>
        </row>
        <row r="125">
          <cell r="A125" t="str">
            <v>기사1급</v>
          </cell>
          <cell r="B125">
            <v>91687</v>
          </cell>
        </row>
        <row r="126">
          <cell r="A126" t="str">
            <v>기사2급</v>
          </cell>
          <cell r="B126">
            <v>69173</v>
          </cell>
        </row>
        <row r="127">
          <cell r="A127" t="str">
            <v>지적기능사1급</v>
          </cell>
          <cell r="B127">
            <v>48878</v>
          </cell>
        </row>
        <row r="128">
          <cell r="A128" t="str">
            <v>지적기능사2급</v>
          </cell>
          <cell r="B128">
            <v>35131</v>
          </cell>
        </row>
        <row r="129">
          <cell r="A129" t="str">
            <v>H/W설치기사</v>
          </cell>
          <cell r="B129">
            <v>83297</v>
          </cell>
        </row>
        <row r="130">
          <cell r="A130" t="str">
            <v>H/W시험기사</v>
          </cell>
          <cell r="B130">
            <v>85165</v>
          </cell>
        </row>
        <row r="131">
          <cell r="A131" t="str">
            <v>S/W시험기사</v>
          </cell>
          <cell r="B131">
            <v>86583</v>
          </cell>
        </row>
        <row r="132">
          <cell r="A132" t="str">
            <v>CPU시험기사</v>
          </cell>
          <cell r="B132">
            <v>81182</v>
          </cell>
        </row>
        <row r="133">
          <cell r="A133" t="str">
            <v>광통신기사</v>
          </cell>
          <cell r="B133">
            <v>108175</v>
          </cell>
        </row>
        <row r="134">
          <cell r="A134" t="str">
            <v>광케이블기사</v>
          </cell>
          <cell r="B134">
            <v>90147</v>
          </cell>
        </row>
        <row r="135">
          <cell r="A135" t="str">
            <v>통신기사1급</v>
          </cell>
          <cell r="B135">
            <v>84229</v>
          </cell>
        </row>
        <row r="136">
          <cell r="A136" t="str">
            <v>통신기사2급</v>
          </cell>
          <cell r="B136">
            <v>79642</v>
          </cell>
        </row>
        <row r="137">
          <cell r="A137" t="str">
            <v>통신기능사</v>
          </cell>
          <cell r="B137">
            <v>67759</v>
          </cell>
        </row>
        <row r="138">
          <cell r="A138" t="str">
            <v>비파계시험공</v>
          </cell>
          <cell r="B138">
            <v>89172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목록"/>
      <sheetName val="재직증명서"/>
      <sheetName val="위임장"/>
      <sheetName val="현설참가용"/>
      <sheetName val="현장대리인계"/>
      <sheetName val="단가"/>
      <sheetName val="노임단가"/>
      <sheetName val="단가조사"/>
      <sheetName val="토적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 및 발전기 용량"/>
      <sheetName val="간선계산"/>
      <sheetName val="MCC부하"/>
      <sheetName val="전등부하"/>
      <sheetName val="조도계산서"/>
      <sheetName val="SHEET10"/>
      <sheetName val="Sheet1"/>
      <sheetName val="#REF"/>
      <sheetName val="일위대가"/>
      <sheetName val="노임단가"/>
      <sheetName val="단가조사"/>
      <sheetName val="내역서(기계)"/>
      <sheetName val="DATA"/>
      <sheetName val="데이타"/>
      <sheetName val="인건비"/>
      <sheetName val="COST"/>
      <sheetName val="코드표"/>
      <sheetName val="건축"/>
      <sheetName val="기계경비(시간당)"/>
      <sheetName val="램머"/>
      <sheetName val="횡배수관재료-"/>
      <sheetName val="계산서(직선부)"/>
      <sheetName val="포장재료집계표"/>
      <sheetName val="콘크리트측구연장"/>
      <sheetName val="포장공"/>
      <sheetName val="-몰탈콘크리트"/>
      <sheetName val="-배수구조물공토공"/>
      <sheetName val="인건비 "/>
      <sheetName val="노무비"/>
      <sheetName val="MATERIAL"/>
      <sheetName val="7단가"/>
      <sheetName val="건축내역"/>
      <sheetName val="횡배수관"/>
      <sheetName val="배선DATA"/>
      <sheetName val="1단계"/>
      <sheetName val="내역"/>
      <sheetName val="수목표준대가"/>
      <sheetName val="설비비4"/>
      <sheetName val="단가"/>
      <sheetName val="각종장비전압강하계산"/>
      <sheetName val="수량산출근거(본선)"/>
      <sheetName val="노임"/>
      <sheetName val="터파기및재료"/>
      <sheetName val="파주여중계산서"/>
      <sheetName val="N賃率-職"/>
      <sheetName val="하부철근수량"/>
      <sheetName val="일위"/>
      <sheetName val="1.설계조건"/>
      <sheetName val="접지수량"/>
      <sheetName val="IMP(MAIN)"/>
      <sheetName val="IMP (REACTOR)"/>
      <sheetName val="장비"/>
      <sheetName val="산근1"/>
      <sheetName val="노무"/>
      <sheetName val="자재"/>
      <sheetName val="준공조서갑지"/>
      <sheetName val="부하LOAD"/>
      <sheetName val="집계표"/>
      <sheetName val="직재"/>
      <sheetName val="DATA 입력부"/>
      <sheetName val="식재가격"/>
      <sheetName val="식재총괄"/>
      <sheetName val="일위목록"/>
      <sheetName val="예산명세서"/>
      <sheetName val="설계명세서"/>
      <sheetName val="자료입력"/>
      <sheetName val="물가시세"/>
      <sheetName val="2. 공원조도(전통공원)"/>
      <sheetName val="DATE"/>
      <sheetName val="횡배수관집현황(2공구)"/>
      <sheetName val="노무비 "/>
      <sheetName val="일위집계"/>
      <sheetName val="산출내역"/>
      <sheetName val="경비산출서"/>
      <sheetName val="단가산출"/>
      <sheetName val="남양주부대"/>
      <sheetName val="측량노임단가"/>
      <sheetName val="일집"/>
      <sheetName val="ITEM"/>
      <sheetName val="PBS"/>
      <sheetName val="7.3.1 전력간선 굵기"/>
      <sheetName val="4.  단락전류의 계산"/>
      <sheetName val="1.2 신설 동력설비 부하계산서"/>
      <sheetName val="1.1 부하집계표"/>
      <sheetName val="LOPCALC"/>
      <sheetName val="조명율표"/>
      <sheetName val="2. 공원조도"/>
      <sheetName val="1호인버트수량"/>
      <sheetName val="EQ-R1"/>
      <sheetName val="토목"/>
      <sheetName val="96노임기준"/>
      <sheetName val="1.3 고압 부하계산서"/>
      <sheetName val="설계예산서"/>
      <sheetName val="직접인건비"/>
      <sheetName val="조건표"/>
      <sheetName val="일위대가 "/>
      <sheetName val="수량산출"/>
      <sheetName val="설계서을"/>
      <sheetName val="일위대가목차"/>
      <sheetName val="Y-WORK"/>
      <sheetName val="1.2 부하계산서"/>
      <sheetName val="식재인부"/>
      <sheetName val="단가대비표"/>
      <sheetName val="2.1중기사용목차"/>
      <sheetName val="규준틀"/>
      <sheetName val="비용display"/>
      <sheetName val="IMPEADENCE MAP 취수장"/>
      <sheetName val="내역서"/>
      <sheetName val="단락전류-A"/>
      <sheetName val="철거산출근거"/>
      <sheetName val="백호우계수"/>
      <sheetName val="대비"/>
      <sheetName val="ⴭⴭⴭⴭⴭ"/>
      <sheetName val="공조기"/>
      <sheetName val="공조기휀"/>
      <sheetName val="AHU집계"/>
      <sheetName val="이름표지정"/>
      <sheetName val="수목데이타 "/>
      <sheetName val="경산"/>
      <sheetName val="견적을지"/>
      <sheetName val="data2"/>
      <sheetName val="기계경비"/>
      <sheetName val="작성"/>
      <sheetName val="금광1터널"/>
      <sheetName val="1.2 동력설비 부하계산서"/>
      <sheetName val="맨홀조서"/>
      <sheetName val="일위대가(가설)"/>
      <sheetName val="수량산출서"/>
      <sheetName val="DATA1"/>
      <sheetName val="첨부1-1"/>
      <sheetName val="약품공급2"/>
      <sheetName val="BID"/>
      <sheetName val="경상"/>
      <sheetName val="가설"/>
      <sheetName val="일위대가표"/>
      <sheetName val="Sheet15"/>
      <sheetName val="APT"/>
      <sheetName val="발전기"/>
      <sheetName val="Sheet13"/>
      <sheetName val="DATA(광속)"/>
      <sheetName val="DATA 입력란"/>
      <sheetName val="9902"/>
      <sheetName val="기초자료"/>
      <sheetName val="IT-BAT"/>
      <sheetName val="기계상세"/>
      <sheetName val="물가대비표"/>
      <sheetName val="밸브설치"/>
      <sheetName val="자료"/>
      <sheetName val="노견단위수량"/>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A3-LINE)"/>
      <sheetName val="이토변실(A3-LINE)"/>
      <sheetName val="공기변실토공(D)"/>
      <sheetName val="이토변실토공(D)"/>
      <sheetName val="공기변실토공(F)"/>
      <sheetName val="이토변실토공(F)"/>
      <sheetName val="공기변실토공(G)"/>
      <sheetName val="이토변실토공(G)"/>
      <sheetName val="직접인건비"/>
      <sheetName val="변압기 및 발전기 용량"/>
    </sheetNames>
    <sheetDataSet>
      <sheetData sheetId="0"/>
      <sheetData sheetId="1">
        <row r="62">
          <cell r="O62">
            <v>0.28999999999999998</v>
          </cell>
        </row>
      </sheetData>
      <sheetData sheetId="2"/>
      <sheetData sheetId="3"/>
      <sheetData sheetId="4"/>
      <sheetData sheetId="5"/>
      <sheetData sheetId="6"/>
      <sheetData sheetId="7"/>
      <sheetData sheetId="8" refreshError="1"/>
      <sheetData sheetId="9"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관거_총공사비"/>
      <sheetName val="우수관거_총공사비"/>
      <sheetName val="차집관거_총공사비"/>
      <sheetName val="암거_총공사비_가시설"/>
      <sheetName val="전체보수_공사비"/>
      <sheetName val="부분보수_공사비"/>
      <sheetName val="배수설비_공사비"/>
      <sheetName val="PE관_토공_자연"/>
      <sheetName val="PE관_토공_가시설"/>
      <sheetName val="PE관_부설"/>
      <sheetName val="PE관_공사비_자연"/>
      <sheetName val="PE관_공사비_가시설"/>
      <sheetName val="흄관_토공_자연"/>
      <sheetName val="흄관_토공_가시설"/>
      <sheetName val="흄관_부설"/>
      <sheetName val="흄관_공사비_자연"/>
      <sheetName val="흄관_공사비_가시설"/>
      <sheetName val="주철관_토공_자연"/>
      <sheetName val="주철관_토공_가시설"/>
      <sheetName val="주철관_부설"/>
      <sheetName val="주철관_공사비_자연"/>
      <sheetName val="주철관_공사비_가시설"/>
      <sheetName val="맨홀_물량"/>
      <sheetName val="맨홀_공사비"/>
      <sheetName val="연결관_공사비"/>
      <sheetName val="오수받이_공사비"/>
      <sheetName val="단가"/>
      <sheetName val="~~여기까지만 출력용~~"/>
      <sheetName val="암거_수량_자연"/>
      <sheetName val="암거_공사비_자연"/>
      <sheetName val="암거_수량_가시설"/>
      <sheetName val="수도용PE관_토공"/>
      <sheetName val="수도용PE관_부설"/>
      <sheetName val="수도용PE관_공사비"/>
      <sheetName val="JUCKEYK"/>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N15">
            <v>32863</v>
          </cell>
        </row>
      </sheetData>
      <sheetData sheetId="24"/>
      <sheetData sheetId="25"/>
      <sheetData sheetId="26">
        <row r="4">
          <cell r="K4">
            <v>1997</v>
          </cell>
        </row>
      </sheetData>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원가(칠곡다부)"/>
      <sheetName val="집계표"/>
      <sheetName val="다부IC내역"/>
      <sheetName val="원가(재방송)"/>
      <sheetName val="재방송"/>
      <sheetName val="다부내역"/>
      <sheetName val="읍내터널"/>
      <sheetName val="칠곡IC내역"/>
      <sheetName val="토목원가계산서"/>
      <sheetName val="토목원가"/>
      <sheetName val="집계장"/>
      <sheetName val="설계내역"/>
      <sheetName val="제외공종"/>
      <sheetName val="#REF"/>
      <sheetName val="선급금사용계획서"/>
      <sheetName val="사용세부내역"/>
      <sheetName val="Sheet2"/>
      <sheetName val="Sheet3"/>
      <sheetName val="VXXXXX"/>
      <sheetName val="갑지"/>
      <sheetName val="원가계산서"/>
      <sheetName val="내역집계표"/>
      <sheetName val="내역서"/>
      <sheetName val="내역서 (3)"/>
      <sheetName val="대가"/>
      <sheetName val="일위대가"/>
      <sheetName val="산출양식"/>
      <sheetName val="자료"/>
      <sheetName val="대가목록"/>
      <sheetName val="산출양식 (2)"/>
      <sheetName val="공사비증감대비표"/>
      <sheetName val="전체산출내역서갑(변경) "/>
      <sheetName val="산출내역서을(변경)"/>
      <sheetName val="전체세부(이설도로)"/>
      <sheetName val="전체세부(연결도로)"/>
      <sheetName val="전체원가계산서(변경)"/>
      <sheetName val="용역비"/>
      <sheetName val="공문"/>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수량산출서"/>
      <sheetName val="콘·다 (2)"/>
      <sheetName val="기·집 (2)"/>
      <sheetName val="콘·다 (3)"/>
      <sheetName val="콘·현"/>
      <sheetName val="소·집"/>
      <sheetName val="소·현"/>
      <sheetName val="집·거"/>
      <sheetName val="집·연"/>
      <sheetName val="도·집"/>
      <sheetName val="성도1"/>
      <sheetName val="공사비"/>
      <sheetName val="단가산출"/>
      <sheetName val="가드레일산근"/>
      <sheetName val="수량집계표"/>
      <sheetName val="수량"/>
      <sheetName val="단가비교"/>
      <sheetName val="적용2002"/>
      <sheetName val="중기"/>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내역"/>
      <sheetName val="실행총괄 "/>
      <sheetName val="간접비"/>
      <sheetName val="총괄"/>
      <sheetName val="토목"/>
      <sheetName val="본체"/>
      <sheetName val="[IL-3.XLSY갑지"/>
      <sheetName val="MOTOR"/>
      <sheetName val="설비내역서"/>
      <sheetName val="건축내역서"/>
      <sheetName val="전기내역서"/>
      <sheetName val="설비"/>
      <sheetName val=""/>
      <sheetName val="JUCKEYK"/>
      <sheetName val="재료비"/>
      <sheetName val="내역"/>
      <sheetName val="건축공사"/>
      <sheetName val="CON'C"/>
      <sheetName val="기계경비(시간당)"/>
      <sheetName val="램머"/>
      <sheetName val="재료"/>
      <sheetName val="데리네이타현황"/>
      <sheetName val="노임단가"/>
      <sheetName val="총공사내역서"/>
      <sheetName val="총괄표"/>
      <sheetName val="부대내역"/>
      <sheetName val="공사비총괄표"/>
      <sheetName val="보증수수료산출"/>
      <sheetName val="일위대가표"/>
      <sheetName val="2000년1차"/>
      <sheetName val="2000전체분"/>
      <sheetName val="DATE"/>
      <sheetName val="차수공개요"/>
      <sheetName val="단가"/>
      <sheetName val="DAN"/>
      <sheetName val="백호우계수"/>
      <sheetName val="제출내역 (2)"/>
      <sheetName val="조명율표"/>
      <sheetName val="대포2교접속"/>
      <sheetName val="천방교접속"/>
      <sheetName val="도급내역서(재노경)"/>
      <sheetName val="IL-3"/>
      <sheetName val="건축내역"/>
      <sheetName val="예가표"/>
      <sheetName val="기흥하도용"/>
      <sheetName val="냉천부속동"/>
      <sheetName val="공종단가"/>
      <sheetName val="Macro1"/>
      <sheetName val="4.일위대가목차"/>
      <sheetName val="96노임기준"/>
      <sheetName val="노무비"/>
      <sheetName val="일위목록"/>
      <sheetName val="요율"/>
      <sheetName val="내역_ver1.0"/>
      <sheetName val="2000,9월 일위"/>
      <sheetName val="단가일람표"/>
      <sheetName val="설직재-1"/>
      <sheetName val="ABUT수량-A1"/>
      <sheetName val="BQ(실행)"/>
      <sheetName val="준검 내역서"/>
      <sheetName val="토목공사"/>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DATA"/>
      <sheetName val="데이타"/>
      <sheetName val="의왕내역"/>
      <sheetName val="지급자재"/>
      <sheetName val="노임"/>
      <sheetName val="단"/>
      <sheetName val="일위대가(건축)"/>
      <sheetName val="부하LOAD"/>
      <sheetName val="원가"/>
      <sheetName val="단가(1)"/>
      <sheetName val="철근량"/>
      <sheetName val="대비"/>
      <sheetName val="DATA 입력란"/>
      <sheetName val="일반전기(2단지-을지)"/>
      <sheetName val="접지수량"/>
      <sheetName val="N賃率-職"/>
      <sheetName val="기자재비"/>
      <sheetName val="입찰안"/>
      <sheetName val="일위대가(4층원격)"/>
      <sheetName val="인건비"/>
      <sheetName val="품셈"/>
      <sheetName val="노임단가산출근거"/>
      <sheetName val="조경일람"/>
      <sheetName val="암거단위"/>
      <sheetName val="차액보증"/>
      <sheetName val="단가표"/>
      <sheetName val="48단가"/>
      <sheetName val="BM"/>
      <sheetName val="연결임시"/>
      <sheetName val="일위_파일"/>
      <sheetName val="터파기및재료"/>
      <sheetName val="찍기"/>
      <sheetName val="빌딩 안내"/>
      <sheetName val="G.R300경비"/>
      <sheetName val="내역서적용수량"/>
      <sheetName val="적용단위길이"/>
      <sheetName val="Sheet1 (2)"/>
      <sheetName val="국내조달(통합-1)"/>
      <sheetName val="바닥판"/>
      <sheetName val="산출근거"/>
      <sheetName val="입력DATA"/>
      <sheetName val="수량산출"/>
      <sheetName val="자  재"/>
      <sheetName val="건축외주"/>
      <sheetName val="단가대비"/>
      <sheetName val="기초자료입력및 K치 확인"/>
      <sheetName val="견"/>
      <sheetName val="49단가"/>
      <sheetName val="교수설계"/>
      <sheetName val="일위"/>
      <sheetName val="2.1  노무비 평균단가산출"/>
      <sheetName val="CABLE"/>
      <sheetName val="CABLE (2)"/>
      <sheetName val="예산명세서"/>
      <sheetName val="설계명세서"/>
      <sheetName val="자료입력"/>
      <sheetName val="조도계산서 (도서)"/>
      <sheetName val="Factor"/>
      <sheetName val="Baby일위대가"/>
      <sheetName val="토사(PE)"/>
      <sheetName val="단가대비표 (3)"/>
      <sheetName val="하부철근수량"/>
      <sheetName val="단가조사"/>
      <sheetName val="실행예산서"/>
      <sheetName val="6. 안전관리비"/>
      <sheetName val="단가산출서"/>
      <sheetName val="조도계산"/>
      <sheetName val="토공"/>
      <sheetName val="9811"/>
      <sheetName val="전기일위대가"/>
      <sheetName val="기계공사비집계(원안)"/>
      <sheetName val="Bid Summary"/>
      <sheetName val="이동시 예상비용"/>
      <sheetName val="Seg 1DE비용"/>
      <sheetName val="Transit 비용_감가상각미포함"/>
      <sheetName val="단가일람"/>
      <sheetName val="청주(철골발주의뢰서)"/>
      <sheetName val="세부내역"/>
      <sheetName val="수량집계"/>
      <sheetName val="총괄집계표"/>
      <sheetName val="인수공규격"/>
      <sheetName val="1.수인터널"/>
      <sheetName val="주beam"/>
      <sheetName val="증감대비"/>
      <sheetName val="COST"/>
      <sheetName val="항목등록"/>
      <sheetName val="원가계산서(남측)"/>
      <sheetName val="신고분기설정참고"/>
      <sheetName val="거래처자료등록"/>
      <sheetName val="구간산출"/>
      <sheetName val="연결관산출조서"/>
      <sheetName val="계획집계"/>
      <sheetName val="기계물량"/>
      <sheetName val="출력용"/>
      <sheetName val="단가목록"/>
      <sheetName val="b_balju_cho"/>
      <sheetName val="2.대외공문"/>
      <sheetName val="백암비스타내역"/>
      <sheetName val="동원인원"/>
      <sheetName val="3.공사비(07년노임단가)"/>
      <sheetName val="3.공사비(단가조사표)"/>
      <sheetName val="3.공사비(물량산출표)"/>
      <sheetName val="3.공사비(일위대가표목록)"/>
      <sheetName val="3.공사비(일위대가표)"/>
      <sheetName val="#3_일위대가목록"/>
      <sheetName val="단가대비표"/>
      <sheetName val="내역서 (2)"/>
      <sheetName val="코드표"/>
      <sheetName val="WORK"/>
      <sheetName val="상시"/>
      <sheetName val="비탈면보호공수량산출"/>
      <sheetName val="준공검사원(갑)"/>
      <sheetName val="기성내역서(을) (2)"/>
      <sheetName val="토적집계"/>
      <sheetName val="영신토건물가변동"/>
      <sheetName val="변수값"/>
      <sheetName val="중기상차"/>
      <sheetName val="AS복구"/>
      <sheetName val="중기터파기"/>
      <sheetName val="Customer Databas"/>
      <sheetName val="1공구 건정토건 토공"/>
      <sheetName val="지하"/>
      <sheetName val="공종구간"/>
      <sheetName val="분전함신설"/>
      <sheetName val="접지1종"/>
      <sheetName val="1단계 (2)"/>
      <sheetName val="L_RPTA05_목록"/>
      <sheetName val="띘랷랷랷"/>
      <sheetName val="중강당 내역"/>
      <sheetName val="자재단가"/>
      <sheetName val="BID"/>
      <sheetName val="지불내역1"/>
      <sheetName val="세골재  T2 변경 현황"/>
      <sheetName val="입상내역"/>
      <sheetName val="7단가"/>
      <sheetName val="Ekog10"/>
      <sheetName val="건설기계목록"/>
      <sheetName val="일위대가_목록"/>
      <sheetName val="재료단가"/>
      <sheetName val="시중노임"/>
      <sheetName val="간선계산"/>
      <sheetName val="암거단위-1련"/>
      <sheetName val="중기가격"/>
      <sheetName val="계획"/>
      <sheetName val="계획세부"/>
      <sheetName val="표지"/>
      <sheetName val="사용내역서"/>
      <sheetName val="항목별내역서"/>
      <sheetName val="안전담당자"/>
      <sheetName val="유도원"/>
      <sheetName val="안전사진"/>
      <sheetName val="지질조사"/>
      <sheetName val="조명시설"/>
      <sheetName val="간지"/>
      <sheetName val="약품공급2"/>
      <sheetName val="배관공사기초자료"/>
      <sheetName val="전체분2회변경"/>
      <sheetName val="진입도로B (2)"/>
      <sheetName val="자재 단가 비교표(견적)"/>
      <sheetName val="자재 단가 비교표"/>
      <sheetName val="9509"/>
      <sheetName val="Y-WORK"/>
      <sheetName val="전화공사 공량 및 집계표"/>
      <sheetName val="Total"/>
      <sheetName val="웅진교-S2"/>
      <sheetName val="몰탈재료산출"/>
      <sheetName val="단가기준"/>
      <sheetName val="자재코드"/>
      <sheetName val="맨홀_공사비"/>
      <sheetName val="포장면적산출"/>
      <sheetName val="실행내역 "/>
      <sheetName val="공정외주"/>
      <sheetName val="제조 경영"/>
      <sheetName val="산출근거(복구)"/>
      <sheetName val="제-노임"/>
      <sheetName val="AV시스템"/>
      <sheetName val="산출목록표"/>
      <sheetName val="국별인원"/>
      <sheetName val="맨홀조서"/>
      <sheetName val="단가조사서"/>
      <sheetName val="AL공사(원)"/>
      <sheetName val="단가비교표"/>
      <sheetName val="단가비교표_공통1"/>
      <sheetName val="견적서"/>
      <sheetName val="변압기 및 발전기 용량"/>
      <sheetName val="기본자료"/>
      <sheetName val="부하계산서"/>
      <sheetName val="단가대비표(계측)"/>
      <sheetName val="내역서1"/>
      <sheetName val="일대목차"/>
      <sheetName val="설계서을"/>
      <sheetName val="단위수량"/>
      <sheetName val="한강운반비"/>
      <sheetName val="Requirement(Work Crew)"/>
      <sheetName val="수목데이타 "/>
      <sheetName val="단가일람 (2)"/>
      <sheetName val="남양주부대"/>
      <sheetName val="48일위"/>
      <sheetName val="22수량"/>
      <sheetName val="49일위"/>
      <sheetName val="22일위"/>
      <sheetName val="49수량"/>
      <sheetName val="품목현황"/>
      <sheetName val="출고대장"/>
      <sheetName val="실행예산"/>
      <sheetName val="TRE TABLE"/>
      <sheetName val="COPING"/>
      <sheetName val="식재가격"/>
      <sheetName val="식재총괄"/>
      <sheetName val="산근"/>
      <sheetName val="이토변실(A3-LINE)"/>
      <sheetName val="MAIN"/>
      <sheetName val="★도급내역"/>
      <sheetName val="back-data"/>
      <sheetName val="인월수표"/>
      <sheetName val="단가(보완)"/>
      <sheetName val="대가 (보완)"/>
      <sheetName val="횡배수관재료-"/>
      <sheetName val="계산서(직선부)"/>
      <sheetName val="포장재료집계표"/>
      <sheetName val="콘크리트측구연장"/>
      <sheetName val="포장공"/>
      <sheetName val="-몰탈콘크리트"/>
      <sheetName val="-배수구조물공토공"/>
      <sheetName val="ES조서출력하기"/>
      <sheetName val="대전-교대(A1-A2)"/>
      <sheetName val="䂰출양식"/>
      <sheetName val="기계경비"/>
      <sheetName val="asd"/>
      <sheetName val="의뢰내역서"/>
      <sheetName val="guard(mac)"/>
      <sheetName val="수목표준대가"/>
      <sheetName val="제잡비집계"/>
      <sheetName val="수원역(전체분)설계서"/>
      <sheetName val="관급"/>
      <sheetName val="횡배수관집현황(2공구)"/>
      <sheetName val="공사착공계"/>
      <sheetName val="제출내역"/>
      <sheetName val="화재 탐지 설비"/>
      <sheetName val="격점별물량"/>
      <sheetName val="결선list"/>
      <sheetName val="입력"/>
      <sheetName val="자단"/>
      <sheetName val="직노"/>
      <sheetName val="ITEM"/>
      <sheetName val="철거산출근거"/>
      <sheetName val="2.냉난방설비공사"/>
      <sheetName val="7.자동제어공사"/>
      <sheetName val="평야부단가"/>
      <sheetName val="Sheet5"/>
      <sheetName val="도면자료제출일정"/>
      <sheetName val="unit"/>
      <sheetName val="부안일위"/>
      <sheetName val="영창26"/>
      <sheetName val="역T형교대(PILE기초)"/>
      <sheetName val="발신정보"/>
      <sheetName val="BDATA"/>
      <sheetName val="wall"/>
      <sheetName val="교각1"/>
      <sheetName val="AS포장복구 "/>
      <sheetName val="위치도1"/>
      <sheetName val="굴화내역"/>
      <sheetName val="내역분기"/>
      <sheetName val="L_RPTB02_01"/>
      <sheetName val="정거장 설계조건"/>
      <sheetName val="C지구"/>
      <sheetName val="사내도로"/>
      <sheetName val="99총공사내역서"/>
      <sheetName val="간접1"/>
      <sheetName val="CODE"/>
      <sheetName val="가로등내역서"/>
      <sheetName val="정부노임단가"/>
      <sheetName val="CATV"/>
      <sheetName val="Input"/>
      <sheetName val="전체산출내역서갑(변경)_"/>
      <sheetName val="내역서_(3)"/>
      <sheetName val="산출양식_(2)"/>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준검_내역서"/>
      <sheetName val="DATA_입력란"/>
      <sheetName val="오동"/>
      <sheetName val="대조"/>
      <sheetName val="나한"/>
      <sheetName val="98수문일위"/>
      <sheetName val="일위대가목록"/>
      <sheetName val="2공구산출내역"/>
      <sheetName val="말뚝지지력산정"/>
      <sheetName val="3.자재비(총괄)"/>
      <sheetName val="기초단가"/>
      <sheetName val="설계예산서"/>
      <sheetName val="98지급계획"/>
      <sheetName val="참조 (2)"/>
      <sheetName val="L-type"/>
      <sheetName val="FB25JN"/>
      <sheetName val="합의경상"/>
      <sheetName val="분전반"/>
      <sheetName val="가설건물"/>
      <sheetName val="DANGA"/>
      <sheetName val="조정율"/>
      <sheetName val="LD"/>
      <sheetName val="식재인부"/>
      <sheetName val="토목주소"/>
      <sheetName val="프랜트면허"/>
      <sheetName val="산근1"/>
      <sheetName val="장비"/>
      <sheetName val="노무"/>
      <sheetName val="자재"/>
      <sheetName val="내역서(토목)"/>
      <sheetName val="산출내역서"/>
      <sheetName val="200"/>
      <sheetName val="준공내역서표지"/>
      <sheetName val="단면 (2)"/>
      <sheetName val="LOPCALC"/>
      <sheetName val="내역전기"/>
      <sheetName val="NYS"/>
      <sheetName val="세부내역서"/>
      <sheetName val="CTEMCOST"/>
      <sheetName val="단가대비표 (2)"/>
      <sheetName val="하수급견적대비"/>
      <sheetName val="작업일보"/>
      <sheetName val="지불내역2"/>
      <sheetName val="우,오수"/>
      <sheetName val="A-4"/>
      <sheetName val="미납품 현황"/>
      <sheetName val="경산"/>
      <sheetName val="횡배수관"/>
      <sheetName val="품셈TABLE"/>
      <sheetName val="단가조사-2"/>
      <sheetName val="6. 직접경비"/>
      <sheetName val="을지"/>
      <sheetName val="유의사항"/>
      <sheetName val="현장설명"/>
      <sheetName val="특별조건"/>
      <sheetName val="토공갑"/>
      <sheetName val="구조물갑"/>
      <sheetName val="구조물공"/>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Module1"/>
      <sheetName val="laroux"/>
      <sheetName val="견적보고서"/>
      <sheetName val="갑지 (2)"/>
      <sheetName val="동산"/>
      <sheetName val="Sheet4"/>
      <sheetName val="등록자료"/>
      <sheetName val="갑지1"/>
      <sheetName val="단위목록"/>
      <sheetName val="기계경비목록"/>
      <sheetName val="조경"/>
      <sheetName val="단  가  대  비  표"/>
      <sheetName val="일  위  대  가  목  록"/>
      <sheetName val="EQ-R1"/>
      <sheetName val="주소록"/>
      <sheetName val="현대물량"/>
      <sheetName val="자재테이블"/>
      <sheetName val="장성방향"/>
      <sheetName val="기초"/>
      <sheetName val="심사계산"/>
      <sheetName val="심사물량"/>
      <sheetName val="총괄표(1)"/>
      <sheetName val="평가데이터"/>
      <sheetName val="36단가"/>
      <sheetName val="4.전기"/>
      <sheetName val="노 무 비"/>
      <sheetName val="APT내역"/>
      <sheetName val="횡배수관수량집계"/>
      <sheetName val="시중노임단가"/>
      <sheetName val="예산서"/>
      <sheetName val="_IL-3.XLSY갑지"/>
      <sheetName val="전체제잡비"/>
      <sheetName val="소포내역 (2)"/>
      <sheetName val="견적대비표"/>
      <sheetName val="투찰내역"/>
      <sheetName val="설계수량"/>
      <sheetName val="FAX"/>
      <sheetName val="조경식재굴취"/>
      <sheetName val="조경유지관리"/>
      <sheetName val="인력터파기품"/>
      <sheetName val="컨테이너"/>
      <sheetName val="48수량"/>
      <sheetName val="22단"/>
      <sheetName val="48단"/>
      <sheetName val="49단"/>
      <sheetName val="토목변경"/>
      <sheetName val="청천내"/>
      <sheetName val="내역(원안-대안)"/>
      <sheetName val="정공공사"/>
      <sheetName val="기계공사"/>
      <sheetName val="실행대비"/>
      <sheetName val="품목납기"/>
      <sheetName val="조건표"/>
      <sheetName val="유입량"/>
      <sheetName val="자재단가-1"/>
      <sheetName val="사업계획"/>
      <sheetName val="연습"/>
      <sheetName val="신설개소별 총집계표(동해-배전)"/>
      <sheetName val="안평역사 총집계"/>
      <sheetName val="Oper Amount"/>
      <sheetName val="36수량"/>
      <sheetName val="재료비노무비"/>
      <sheetName val="기본입력"/>
      <sheetName val="대로근거"/>
      <sheetName val="중로근거"/>
      <sheetName val="1"/>
      <sheetName val="노단"/>
      <sheetName val="일반공사"/>
      <sheetName val="부표총괄"/>
      <sheetName val="수입"/>
      <sheetName val="기존단가 (2)"/>
      <sheetName val="총공사원가"/>
      <sheetName val="건축공사원가"/>
      <sheetName val="설비공사원가"/>
      <sheetName val="조내역"/>
      <sheetName val="인건비 "/>
      <sheetName val="철콘공사"/>
      <sheetName val="설계원가표"/>
      <sheetName val="계수시트"/>
      <sheetName val="직재"/>
      <sheetName val="재집"/>
      <sheetName val="토목내역서"/>
      <sheetName val="프라임 강변역(4,236)"/>
      <sheetName val="한일양산"/>
      <sheetName val="횡배수관토공수량"/>
      <sheetName val="합천내역"/>
      <sheetName val="부하"/>
      <sheetName val="Sheet13"/>
      <sheetName val="1,2공구원가계산서"/>
      <sheetName val="1공구산출내역서"/>
      <sheetName val="내역단가"/>
      <sheetName val="일위단가"/>
      <sheetName val="산출기초"/>
      <sheetName val="도급정산"/>
      <sheetName val="감액총괄표"/>
      <sheetName val="2000양배"/>
      <sheetName val="공통단가"/>
      <sheetName val="운반비"/>
      <sheetName val="공내역"/>
      <sheetName val="날개벽"/>
      <sheetName val="산출근거 "/>
      <sheetName val="수리보고서비"/>
      <sheetName val="횡 연장"/>
      <sheetName val="1호구조물"/>
      <sheetName val="특별땅고르기"/>
      <sheetName val="총괄-1"/>
      <sheetName val="골재산출"/>
      <sheetName val="산수배수"/>
      <sheetName val="노임이"/>
      <sheetName val="Macro(차단기)"/>
      <sheetName val="기기리스트"/>
      <sheetName val="도대하도변경최종정산조경"/>
      <sheetName val="집 계 표"/>
      <sheetName val="송전기본"/>
      <sheetName val="FAB별"/>
      <sheetName val="단가 (2)"/>
      <sheetName val="Resource2"/>
      <sheetName val="TYPE1"/>
      <sheetName val="가로등단가내역"/>
      <sheetName val="보안등단가내역"/>
      <sheetName val="일위대가집계"/>
      <sheetName val="1. 설계조건 2.단면가정 3. 하중계산"/>
      <sheetName val="기계경비일람"/>
      <sheetName val="노임단가 "/>
      <sheetName val="단가대비표_(3)"/>
      <sheetName val="자__재"/>
      <sheetName val="빌딩_안내"/>
      <sheetName val="건축-물가변동"/>
      <sheetName val="APT"/>
      <sheetName val="을"/>
      <sheetName val="표지 (2)"/>
      <sheetName val="공통가설"/>
      <sheetName val="중기손료"/>
      <sheetName val="설치내역"/>
      <sheetName val="전차선로 물량표"/>
      <sheetName val="2000년하반기"/>
      <sheetName val="정렬"/>
      <sheetName val="5.지붕"/>
      <sheetName val="기준액"/>
      <sheetName val="김해공항ex현장 심종수팀"/>
      <sheetName val="공사개요"/>
      <sheetName val="4. 주형설계"/>
      <sheetName val="건축"/>
      <sheetName val="9.덕트"/>
      <sheetName val="유림콘도"/>
      <sheetName val="기성총괄표"/>
      <sheetName val="기(단) (1)"/>
      <sheetName val="1공구내역서(1)"/>
      <sheetName val="16-1"/>
      <sheetName val="내역서 제출"/>
      <sheetName val="단가 "/>
      <sheetName val="제잡비계산"/>
      <sheetName val="도근좌표"/>
      <sheetName val="가로등부표"/>
      <sheetName val="노임단가표"/>
      <sheetName val="조명율데이타"/>
      <sheetName val="조도계산(가로등NEW)"/>
      <sheetName val="다이꾸"/>
      <sheetName val="공조기"/>
      <sheetName val="측량요율"/>
      <sheetName val="진주방향"/>
      <sheetName val="마산방향"/>
      <sheetName val="마산방향철근집계"/>
      <sheetName val="U-TYPE(1)"/>
      <sheetName val="참조"/>
      <sheetName val="부총"/>
      <sheetName val="bearing"/>
      <sheetName val="중기일위대가"/>
      <sheetName val="지장수량집계"/>
      <sheetName val="SRC-B3U2"/>
      <sheetName val="직접노무"/>
      <sheetName val="직접재료"/>
      <sheetName val="자재단가비교표"/>
      <sheetName val="제2공장"/>
      <sheetName val="101동"/>
      <sheetName val="사통"/>
      <sheetName val="청구서-1001(선진)"/>
      <sheetName val="5회기성 (2)"/>
      <sheetName val="ilch"/>
      <sheetName val="노임단가2004(상)"/>
      <sheetName val="깨기"/>
      <sheetName val="메인거더-크로스빔200연결부"/>
      <sheetName val="설 계"/>
      <sheetName val="누계12"/>
      <sheetName val="제1장"/>
      <sheetName val="제2장"/>
      <sheetName val="제3장"/>
      <sheetName val="제4장"/>
      <sheetName val="5장공내역서"/>
      <sheetName val="제6장"/>
      <sheetName val="직불동의서"/>
      <sheetName val="확약서"/>
      <sheetName val="교육종류"/>
      <sheetName val="2F 회의실견적(5_14 일대)"/>
      <sheetName val="물가대비표"/>
      <sheetName val="A 견적"/>
      <sheetName val="Reference"/>
      <sheetName val="개소별수량산출"/>
      <sheetName val="전선 및 전선관"/>
      <sheetName val="물가자료"/>
      <sheetName val="기계경비颙⽚"/>
      <sheetName val="예정(3)"/>
      <sheetName val="동원(3)"/>
      <sheetName val="현장관리비"/>
      <sheetName val="직원자료입력"/>
      <sheetName val="용역비내역-진짜"/>
      <sheetName val="소비자가"/>
      <sheetName val="내역서(교량)전체"/>
      <sheetName val="#2_일위대가목록"/>
      <sheetName val="기본일위"/>
      <sheetName val="인건-측정"/>
      <sheetName val="배수공"/>
      <sheetName val="가도공"/>
      <sheetName val="설계표지"/>
      <sheetName val="수목표Â_x0000_퀀"/>
      <sheetName val="1.가로등산출"/>
      <sheetName val="ATM기초철가"/>
      <sheetName val="05년"/>
      <sheetName val="3_공사비(07년노임단가)"/>
      <sheetName val="3_공사비(단가조사표)"/>
      <sheetName val="3_공사비(물량산출표)"/>
      <sheetName val="3_공사비(일위대가표목록)"/>
      <sheetName val="3_공사비(일위대가표)"/>
      <sheetName val="1_수인터널"/>
      <sheetName val="101"/>
      <sheetName val="C1"/>
      <sheetName val="총물량"/>
      <sheetName val="노임변동률"/>
      <sheetName val="문학간접"/>
      <sheetName val="단가산출_목록"/>
      <sheetName val="정산내역서"/>
      <sheetName val="유동표"/>
      <sheetName val="1.우편집중내역서"/>
      <sheetName val="자재단가표"/>
      <sheetName val="전자입찰"/>
      <sheetName val="7작업장인수인계서"/>
      <sheetName val="3특기시방서"/>
      <sheetName val="우수받이"/>
      <sheetName val="날개벽수량표"/>
      <sheetName val="산1~6"/>
      <sheetName val="노무단가"/>
      <sheetName val="EP0618"/>
      <sheetName val="입출재고현황 (2)"/>
      <sheetName val="단면가정"/>
      <sheetName val="전체공정"/>
      <sheetName val="FC"/>
      <sheetName val="조립공정"/>
      <sheetName val="용역단가"/>
      <sheetName val="부대공"/>
      <sheetName val="토적표(2차기성)"/>
      <sheetName val="FOOTING단면력"/>
      <sheetName val="스포회원매출"/>
      <sheetName val="1-6(반품내역)"/>
      <sheetName val="금리계산"/>
      <sheetName val="명세서"/>
      <sheetName val="품셈 "/>
      <sheetName val="규준틀"/>
      <sheetName val="패널"/>
      <sheetName val="공토공단가"/>
      <sheetName val="토공단가"/>
      <sheetName val="단가목록(7월)"/>
      <sheetName val="COVER"/>
      <sheetName val="10.공통-노임단가"/>
      <sheetName val="1공구원가계산서"/>
      <sheetName val="식생블럭단위수량"/>
      <sheetName val="유림총괄"/>
      <sheetName val="공사기본내용입력"/>
      <sheetName val="1단계총괄내역서"/>
      <sheetName val="단가대비표(건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
      <sheetName val="목차"/>
      <sheetName val="설계설명서"/>
      <sheetName val="일반시방서"/>
      <sheetName val="예정공정표"/>
      <sheetName val="공사갑지"/>
      <sheetName val="원가계산서"/>
      <sheetName val="내역서"/>
      <sheetName val="단가산출일람표 "/>
      <sheetName val="수량총괄표"/>
      <sheetName val="자재집계"/>
      <sheetName val="토공수량집계"/>
      <sheetName val="토적계산"/>
      <sheetName val="포장공"/>
      <sheetName val="배수공수량총집계"/>
      <sheetName val="배수암거수량"/>
      <sheetName val="구체수량"/>
      <sheetName val="유출부수량"/>
      <sheetName val="유입부수량"/>
      <sheetName val="배수및옹벽수량"/>
      <sheetName val="단가산출"/>
      <sheetName val="자재단가"/>
      <sheetName val="노임단가"/>
      <sheetName val="중기사용일람표"/>
      <sheetName val="중기사용료"/>
      <sheetName val="중기내역"/>
      <sheetName val="시공조서"/>
      <sheetName val="Sheet1"/>
      <sheetName val="제목"/>
      <sheetName val="원가계산"/>
      <sheetName val="수량산출서2"/>
      <sheetName val="#REF"/>
      <sheetName val="FRP산출근거"/>
      <sheetName val="물가시세표"/>
      <sheetName val="단면가정"/>
      <sheetName val="토사(PE)"/>
      <sheetName val="철거산출근거"/>
      <sheetName val="Mc1"/>
      <sheetName val="단가"/>
      <sheetName val="맨홀_공사비"/>
      <sheetName val="수량산출"/>
      <sheetName val="횡배수관집현황(2공구)"/>
      <sheetName val="간지"/>
      <sheetName val="하부철근수량"/>
      <sheetName val="규준틀"/>
      <sheetName val="이토변실(A3-LINE)"/>
      <sheetName val="ABUT수량-A1"/>
      <sheetName val="물가대비표"/>
      <sheetName val="요율"/>
      <sheetName val="관급자재"/>
      <sheetName val="일위대가(건축)"/>
      <sheetName val="포장면적산출"/>
      <sheetName val="소비자가"/>
      <sheetName val="Macro1"/>
      <sheetName val="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갑지"/>
      <sheetName val="표지"/>
      <sheetName val="내역서 (2)"/>
      <sheetName val="갑지 (2)"/>
      <sheetName val="견적내용입력"/>
      <sheetName val="견적서세부내용"/>
      <sheetName val="강원삼척점"/>
      <sheetName val="Mc1"/>
      <sheetName val="단가조사"/>
      <sheetName val="토적계산서"/>
      <sheetName val="일위대가목록"/>
    </sheetNames>
    <definedNames>
      <definedName name="단중입력"/>
      <definedName name="프로그램.메인_메뉴호출"/>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총괄표"/>
      <sheetName val="세부내역(간지)"/>
      <sheetName val="웹 GIS엔진 추가기능 개발"/>
      <sheetName val="웹 GIS엔진 추가기능 본수내역"/>
      <sheetName val="편집시스템 커스트마이징"/>
      <sheetName val="편집시스템 커스트마이징 본수내역"/>
      <sheetName val="웹 디자인"/>
      <sheetName val="웹디자인 소요인력내역"/>
      <sheetName val="정보인프라도입"/>
      <sheetName val="1000 DB구축 부표"/>
      <sheetName val="지형정위치"/>
      <sheetName val="지형정위치부표"/>
      <sheetName val="지형구조화"/>
      <sheetName val="지형구조부표"/>
      <sheetName val="DB입력"/>
      <sheetName val="DB입력부표"/>
      <sheetName val="노임단가"/>
      <sheetName val="현장조사"/>
      <sheetName val="별첨4 한미르 사업설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 진행현황(7월17)"/>
      <sheetName val="기기리스트(당초-변경)"/>
      <sheetName val="현장조사"/>
    </sheetNames>
    <sheetDataSet>
      <sheetData sheetId="0"/>
      <sheetData sheetId="1"/>
      <sheetData sheetId="2"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용량"/>
      <sheetName val="Sheet1"/>
      <sheetName val="Sheet2"/>
      <sheetName val="Sheet3"/>
      <sheetName val="1000 DB구축 부표"/>
      <sheetName val="기기 진행현황(7월17)"/>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내역서"/>
      <sheetName val="호표"/>
      <sheetName val="간지"/>
      <sheetName val="산근1토목"/>
      <sheetName val="산근2노임"/>
      <sheetName val="산근3적성"/>
      <sheetName val="산근4보험"/>
      <sheetName val="설계기준"/>
      <sheetName val="1000 DB구축 부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중기사용"/>
      <sheetName val="운반거리"/>
      <sheetName val="단가목록"/>
      <sheetName val="토공단가"/>
      <sheetName val="배수공"/>
      <sheetName val="호안공"/>
      <sheetName val="부대공"/>
      <sheetName val="무대사토"/>
      <sheetName val="잔토총괄"/>
      <sheetName val="토공총괄"/>
      <sheetName val="뒷채움"/>
      <sheetName val="Sheet1"/>
      <sheetName val="구조집계"/>
      <sheetName val="수량산출"/>
      <sheetName val="FRP산출근거"/>
      <sheetName val="단가산출"/>
      <sheetName val="단가비교"/>
      <sheetName val="설계기준"/>
      <sheetName val="1차 내역서"/>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산출"/>
      <sheetName val="수량산출"/>
      <sheetName val="부대공"/>
      <sheetName val="Sheet1"/>
      <sheetName val="Sheet2"/>
      <sheetName val="Sheet3"/>
      <sheetName val="토목검측서"/>
      <sheetName val="원형1호맨홀토공수량"/>
      <sheetName val="약품공급2"/>
      <sheetName val="구조물철거타공정이월"/>
      <sheetName val="2BOX본체"/>
      <sheetName val="6PILE  (돌출)"/>
      <sheetName val="안정검토(온1)"/>
      <sheetName val="밸브설치"/>
      <sheetName val="상수D100토공"/>
      <sheetName val="터파기및재료"/>
      <sheetName val="데이타"/>
      <sheetName val="식재인부"/>
      <sheetName val="실행철강하도"/>
      <sheetName val="길어깨(현황)"/>
      <sheetName val="예가표"/>
      <sheetName val="01"/>
      <sheetName val="J直材4"/>
      <sheetName val="전선 및 전선관"/>
      <sheetName val="낙석방지망현황"/>
      <sheetName val="도장수량(하1)"/>
      <sheetName val="주형"/>
      <sheetName val="DATA 입력란"/>
      <sheetName val="1. 설계조건 2.단면가정 3. 하중계산"/>
      <sheetName val="부안일위"/>
      <sheetName val="토공정보"/>
      <sheetName val="Total"/>
      <sheetName val="#REF"/>
      <sheetName val="단위수량"/>
      <sheetName val="단위집계표"/>
      <sheetName val="용산1(해보)"/>
      <sheetName val="2000전체분"/>
      <sheetName val="도로경계블럭연장조서"/>
      <sheetName val="자재단가"/>
      <sheetName val="ABUT수량-A1"/>
      <sheetName val="가로등내역서"/>
      <sheetName val="단면 (2)"/>
      <sheetName val=" 상부공통집계(총괄)"/>
      <sheetName val="상부공통일반"/>
      <sheetName val="입찰안"/>
      <sheetName val="산출근거"/>
      <sheetName val="설계"/>
      <sheetName val="TYPE-1"/>
      <sheetName val="중기비"/>
      <sheetName val="집수정(600-700)"/>
      <sheetName val="조명시설"/>
      <sheetName val="가도공"/>
      <sheetName val="교각계산"/>
      <sheetName val="기기 진행현황(7월17)"/>
      <sheetName val="TOTAL3"/>
      <sheetName val="견적대비표"/>
      <sheetName val="토사(PE)"/>
      <sheetName val="수안보-MBR1"/>
      <sheetName val="사급자재"/>
      <sheetName val="000000"/>
      <sheetName val="일위대가"/>
      <sheetName val="단가대비표"/>
      <sheetName val="일위대가(가설)"/>
      <sheetName val="노임단가"/>
      <sheetName val="집계표"/>
      <sheetName val="진입부 단위수량"/>
      <sheetName val="단면가정"/>
      <sheetName val="철집"/>
      <sheetName val="맨홀수량산출"/>
      <sheetName val="DATE"/>
      <sheetName val="I一般比"/>
      <sheetName val="버스운행안내"/>
      <sheetName val="근태계획서"/>
      <sheetName val="예방접종계획"/>
      <sheetName val="8.3해석단면 선정"/>
      <sheetName val="집수정"/>
      <sheetName val="공사비증감"/>
    </sheetNames>
    <sheetDataSet>
      <sheetData sheetId="0" refreshError="1">
        <row r="4">
          <cell r="B4">
            <v>0.5</v>
          </cell>
        </row>
        <row r="10">
          <cell r="B10">
            <v>1.58</v>
          </cell>
        </row>
      </sheetData>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1,3"/>
      <sheetName val="대구선2부대"/>
      <sheetName val="INPUT"/>
      <sheetName val="부대공"/>
    </sheetNames>
    <sheetDataSet>
      <sheetData sheetId="0" refreshError="1"/>
      <sheetData sheetId="1" refreshError="1"/>
      <sheetData sheetId="2" refreshError="1"/>
      <sheetData sheetId="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배수공"/>
      <sheetName val="구조물공"/>
      <sheetName val="포장공"/>
      <sheetName val="부대공"/>
      <sheetName val="호표"/>
      <sheetName val="수량집계"/>
      <sheetName val="잡비계산"/>
      <sheetName val="S1,3"/>
    </sheetNames>
    <sheetDataSet>
      <sheetData sheetId="0"/>
      <sheetData sheetId="1"/>
      <sheetData sheetId="2"/>
      <sheetData sheetId="3">
        <row r="1">
          <cell r="G1" t="str">
            <v>'97</v>
          </cell>
        </row>
      </sheetData>
      <sheetData sheetId="4"/>
      <sheetData sheetId="5" refreshError="1"/>
      <sheetData sheetId="6" refreshError="1"/>
      <sheetData sheetId="7" refreshError="1"/>
      <sheetData sheetId="8"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잡비계산"/>
      <sheetName val="1000 DB구축 부표"/>
      <sheetName val="부대공"/>
      <sheetName val="토공"/>
      <sheetName val="포장공"/>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단가산출"/>
      <sheetName val="부대공"/>
      <sheetName val="포장공"/>
      <sheetName val="토공"/>
      <sheetName val="단가"/>
      <sheetName val="입찰안"/>
      <sheetName val="전선 및 전선관"/>
      <sheetName val="건물"/>
      <sheetName val="옥외 전력간선공사"/>
      <sheetName val="터파기및재료"/>
      <sheetName val="INPUT"/>
      <sheetName val="N賃率-職"/>
      <sheetName val="MOTOR"/>
      <sheetName val="램머"/>
      <sheetName val="기계경비(시간당)"/>
      <sheetName val="예비"/>
      <sheetName val="분당전기"/>
      <sheetName val="Baby일위대가"/>
      <sheetName val="부대내역"/>
      <sheetName val="가로등내역서"/>
      <sheetName val="전기일위대가"/>
      <sheetName val="49일위"/>
      <sheetName val="48일위"/>
      <sheetName val="내역서"/>
      <sheetName val="1차 내역서"/>
      <sheetName val="3.내역서"/>
      <sheetName val="설계조건"/>
      <sheetName val="BEND LOSS"/>
      <sheetName val="수로단위수량"/>
      <sheetName val="산출"/>
      <sheetName val="내역"/>
      <sheetName val="ELECTRIC"/>
      <sheetName val="도급예산내역서봉투"/>
      <sheetName val="공사원가계산서"/>
      <sheetName val="설계산출표지"/>
      <sheetName val="도급예산내역서총괄표"/>
      <sheetName val="을부담운반비"/>
      <sheetName val="운반비산출"/>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5흙막이"/>
      <sheetName val="원가계산서 "/>
      <sheetName val="ABUT수량-A1"/>
      <sheetName val="물가대비표"/>
      <sheetName val="J直材4"/>
      <sheetName val="패널"/>
      <sheetName val="자재단가"/>
      <sheetName val="전차선로 물량표"/>
      <sheetName val="설계명세서"/>
      <sheetName val="공리공제"/>
      <sheetName val="쌍송교"/>
      <sheetName val="SAMPLE"/>
      <sheetName val="배관배선 단가조사"/>
      <sheetName val="DATA"/>
      <sheetName val="데이타"/>
      <sheetName val="수량산출"/>
      <sheetName val="1안"/>
      <sheetName val="정산"/>
      <sheetName val="주소"/>
      <sheetName val="자재표"/>
      <sheetName val="재집"/>
      <sheetName val="직재"/>
      <sheetName val="빌딩 안내"/>
      <sheetName val="연부97-1"/>
      <sheetName val="갑지1"/>
      <sheetName val="당사"/>
      <sheetName val="문학간접"/>
      <sheetName val="工관리비율"/>
      <sheetName val="工완성공사율"/>
      <sheetName val="98지급계획"/>
      <sheetName val="간선계산"/>
      <sheetName val="요율"/>
      <sheetName val="#REF"/>
      <sheetName val="2공구산출내역"/>
      <sheetName val="직노"/>
      <sheetName val="CTEMCOST"/>
      <sheetName val="설비"/>
      <sheetName val="자재목록"/>
      <sheetName val="고압큐비클"/>
      <sheetName val="갑지"/>
      <sheetName val="집계표"/>
      <sheetName val="단가대비표"/>
      <sheetName val="금액내역서"/>
      <sheetName val="시설물기초"/>
      <sheetName val="단가표"/>
      <sheetName val="Sheet1"/>
      <sheetName val="덤프트럭계수"/>
      <sheetName val="이식운반"/>
      <sheetName val="설비2차"/>
      <sheetName val="일위대가"/>
      <sheetName val="기자재비"/>
      <sheetName val="교각1"/>
      <sheetName val="일위대가(출입)"/>
      <sheetName val="9811"/>
      <sheetName val="건축내역"/>
      <sheetName val="wall"/>
      <sheetName val="용수개거 내역수량집계표"/>
      <sheetName val="LIST"/>
      <sheetName val="guard(mac)"/>
      <sheetName val="손익분석"/>
      <sheetName val="말뚝물량"/>
      <sheetName val="변압기 및 발전기 용량"/>
      <sheetName val="수목표준대가"/>
      <sheetName val="토목"/>
      <sheetName val="공문"/>
      <sheetName val="노임단가"/>
      <sheetName val="대목"/>
      <sheetName val="일위목록"/>
      <sheetName val="중기손료"/>
      <sheetName val="기초단가"/>
      <sheetName val="통로box전기"/>
      <sheetName val="청천내"/>
      <sheetName val="실행내역"/>
      <sheetName val="Macro1"/>
      <sheetName val="명일작업계획 (3)"/>
      <sheetName val="중기사용료산출근거"/>
      <sheetName val="단가 및 재료비"/>
      <sheetName val="BOX전기내역"/>
      <sheetName val="수정"/>
      <sheetName val="2000시행총괄"/>
      <sheetName val="효성CB 1P기초"/>
      <sheetName val="1.설계기준"/>
      <sheetName val="설계내역2"/>
      <sheetName val="토사(PE)"/>
      <sheetName val="JUCKEYK"/>
      <sheetName val="5.포리머산출서"/>
      <sheetName val="준검 내역서"/>
      <sheetName val="프랜트면허"/>
      <sheetName val="토목주소"/>
      <sheetName val="Sheet15"/>
      <sheetName val="70%"/>
      <sheetName val="데리네이타현황"/>
      <sheetName val="캔개발배경"/>
      <sheetName val="시장"/>
      <sheetName val="일정표"/>
      <sheetName val="단가산출서"/>
      <sheetName val="200"/>
      <sheetName val="실행내역서"/>
      <sheetName val="조도계산(가로등NEW)"/>
      <sheetName val="조명율데이타"/>
      <sheetName val="I一般比"/>
      <sheetName val="건축공사 집계표"/>
      <sheetName val="골조"/>
      <sheetName val="용산1(해보)"/>
      <sheetName val="수량집계"/>
      <sheetName val="잡비계산"/>
      <sheetName val="전국현황"/>
      <sheetName val="도로단위당"/>
      <sheetName val="전기변내역"/>
      <sheetName val="첨부1-1"/>
      <sheetName val="등타입"/>
      <sheetName val="내역5"/>
      <sheetName val="일위대가(가설)"/>
      <sheetName val="DATE"/>
      <sheetName val="공통가설"/>
      <sheetName val="통장출금액"/>
      <sheetName val="4-7.중앙전기실(노임단가)"/>
      <sheetName val="노임9월"/>
      <sheetName val="공내역"/>
      <sheetName val="DATA 입력란"/>
      <sheetName val="1. 설계조건 2.단면가정 3. 하중계산"/>
      <sheetName val="CABLE SIZE-1"/>
      <sheetName val="터널조도"/>
      <sheetName val="철거산출근거"/>
      <sheetName val="인원계획-미화"/>
      <sheetName val="토적표"/>
      <sheetName val="8설7발"/>
      <sheetName val="견적서"/>
      <sheetName val="부하계산서"/>
      <sheetName val="공종구간"/>
      <sheetName val="자료"/>
      <sheetName val="목록"/>
      <sheetName val="copy"/>
      <sheetName val="서식"/>
      <sheetName val="Total"/>
      <sheetName val="조견표"/>
      <sheetName val="일위대가표"/>
      <sheetName val="SLAB"/>
      <sheetName val="J형측구단위수량"/>
      <sheetName val="슬래브"/>
      <sheetName val="산출기초"/>
      <sheetName val="S1,3"/>
      <sheetName val="계약원가"/>
      <sheetName val="49단가"/>
      <sheetName val="시점교대"/>
      <sheetName val="참조"/>
      <sheetName val="암거단위-1련"/>
      <sheetName val="Macro"/>
      <sheetName val="표지"/>
      <sheetName val="설비내역서"/>
      <sheetName val="건축내역서"/>
      <sheetName val="전기내역서"/>
      <sheetName val="사업수지"/>
      <sheetName val="물가자료"/>
      <sheetName val="일위대가목록"/>
      <sheetName val="단가산출-기,교"/>
      <sheetName val="일위목록-기"/>
      <sheetName val="제경비"/>
      <sheetName val="명단"/>
      <sheetName val="투찰추정"/>
      <sheetName val="공사비명세서"/>
      <sheetName val="삼동내역서적용수량"/>
      <sheetName val="구리토평1전기"/>
      <sheetName val="Sheet5"/>
      <sheetName val="단"/>
      <sheetName val="전기BOX내역서"/>
      <sheetName val="조명율표"/>
      <sheetName val="도근좌표"/>
      <sheetName val="단가및재료비"/>
      <sheetName val="수목데이타 "/>
      <sheetName val="단가일람"/>
      <sheetName val="조경일람"/>
      <sheetName val="토건"/>
      <sheetName val="인건비"/>
      <sheetName val="총괄내역서"/>
      <sheetName val="단가최종"/>
      <sheetName val="대가목록"/>
      <sheetName val="안전시설내역서"/>
      <sheetName val="고창터널(고창방향)"/>
      <sheetName val="대공종"/>
      <sheetName val="단가조사서"/>
      <sheetName val="공사비증감"/>
      <sheetName val="값"/>
      <sheetName val="간공설계서"/>
      <sheetName val="갑지(추정)"/>
      <sheetName val="BID"/>
      <sheetName val="노무비"/>
      <sheetName val="부안일위"/>
      <sheetName val="이름정의"/>
      <sheetName val=""/>
      <sheetName val="골조시행"/>
      <sheetName val="맨홀수량집계"/>
      <sheetName val="말뚝지지력산정"/>
      <sheetName val="우수공"/>
      <sheetName val="우각부보강"/>
      <sheetName val="WORK"/>
      <sheetName val="자재"/>
      <sheetName val="XL4Poppy"/>
      <sheetName val="조명시설"/>
      <sheetName val="등록자료"/>
      <sheetName val="공정량산출내역서 "/>
      <sheetName val="관급자재대"/>
      <sheetName val="토목공사일반"/>
      <sheetName val="견적을지"/>
      <sheetName val="공사개요"/>
      <sheetName val="도급양식"/>
      <sheetName val="내역서2안"/>
      <sheetName val="CON'C"/>
      <sheetName val="22일위"/>
      <sheetName val="49수량"/>
      <sheetName val="총괄표"/>
      <sheetName val="을"/>
      <sheetName val="Sheet3"/>
      <sheetName val="건축원가"/>
      <sheetName val="단중표"/>
      <sheetName val="표지1"/>
      <sheetName val="수량산출서 갑지"/>
      <sheetName val="실행철강하도"/>
      <sheetName val="노임이"/>
      <sheetName val="Sheet1 (2)"/>
      <sheetName val="도급FORM"/>
      <sheetName val="96작생능"/>
      <sheetName val="하부철근수량"/>
      <sheetName val="예산내역"/>
      <sheetName val="총괄수지표"/>
      <sheetName val="1.수인터널"/>
      <sheetName val="설계예시"/>
      <sheetName val="예산명세서"/>
      <sheetName val="자료입력"/>
      <sheetName val="6호기"/>
      <sheetName val="대포2교접속"/>
      <sheetName val="천방교접속"/>
      <sheetName val="청주(철골발주의뢰서)"/>
      <sheetName val="토공수량산출"/>
      <sheetName val="토적계산서"/>
      <sheetName val="설계산출기초"/>
      <sheetName val="길어깨(현황)"/>
      <sheetName val="산출근거"/>
      <sheetName val="COST"/>
      <sheetName val="내역서1999.8최종"/>
      <sheetName val="도급자재"/>
      <sheetName val=" 내역"/>
      <sheetName val="공량산출근거서"/>
      <sheetName val="설계예산서"/>
      <sheetName val="예산내역서"/>
      <sheetName val="일위대가 집계표"/>
      <sheetName val="단위수량"/>
      <sheetName val="총괄"/>
      <sheetName val="익산"/>
      <sheetName val="내역-2"/>
      <sheetName val="세부내역서(소방)"/>
      <sheetName val="횡배수관집현황(2공구)"/>
      <sheetName val="Tool"/>
      <sheetName val="일위대가목차"/>
      <sheetName val="COVER"/>
      <sheetName val="구조대가"/>
      <sheetName val="포설대가1"/>
      <sheetName val="부대대가"/>
      <sheetName val="DATA1"/>
      <sheetName val="카렌스센터계량기설치공사"/>
      <sheetName val="비사급자재산출내역서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INPUT"/>
      <sheetName val="설계예산서"/>
      <sheetName val="단가산출"/>
      <sheetName val="FRP산출근거"/>
      <sheetName val="단가조사"/>
      <sheetName val="부대공"/>
      <sheetName val="토공"/>
      <sheetName val="포장공"/>
      <sheetName val="PAC"/>
      <sheetName val="준검 내역서"/>
      <sheetName val="단위수량"/>
      <sheetName val="(1)본선수량집계"/>
      <sheetName val="품셈TABLE"/>
      <sheetName val="노임"/>
      <sheetName val="설계내역일위"/>
      <sheetName val="DATE"/>
      <sheetName val="8.PILE  (돌출)"/>
      <sheetName val="4.2유효폭의 계산"/>
      <sheetName val="ABUT수량-A1"/>
      <sheetName val="단면설계"/>
      <sheetName val="안정검토"/>
      <sheetName val="부관수량집계"/>
      <sheetName val="기둥(원형)"/>
      <sheetName val="기초공"/>
      <sheetName val="토사(PE)"/>
      <sheetName val="우각부보강"/>
      <sheetName val="우배수"/>
      <sheetName val="I一般比"/>
      <sheetName val="용수량(생활용수)"/>
      <sheetName val="2공구산출내역"/>
      <sheetName val="시중노임"/>
      <sheetName val="수원공사비"/>
      <sheetName val="자재대"/>
      <sheetName val="가압장구체수량산출서"/>
      <sheetName val="#REF"/>
      <sheetName val="TYPE-A"/>
      <sheetName val="3련 BOX"/>
      <sheetName val="Y-WORK"/>
      <sheetName val="차액보증"/>
      <sheetName val="NAI"/>
      <sheetName val="단가산출2"/>
      <sheetName val="일위대가"/>
      <sheetName val="이토변실(A3-LINE)"/>
      <sheetName val="1000 DB구축 부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거산출근거"/>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중앙선내역서"/>
      <sheetName val="Sheet1"/>
      <sheetName val="Y-WORK"/>
      <sheetName val="일위대가표"/>
      <sheetName val="차액보증"/>
      <sheetName val="일위(설)"/>
      <sheetName val="노임단가"/>
      <sheetName val="단가조사"/>
      <sheetName val="cable-data"/>
      <sheetName val="경산"/>
      <sheetName val="갑지(추정)"/>
      <sheetName val="수량산출"/>
      <sheetName val="내역서"/>
      <sheetName val="일위대가(가설)"/>
      <sheetName val="공통가설"/>
      <sheetName val="원가계산서"/>
      <sheetName val="전선 및 전선관"/>
      <sheetName val="견적사양비교표"/>
      <sheetName val="일위대가"/>
      <sheetName val="원리금소스"/>
      <sheetName val="단가"/>
      <sheetName val="표지"/>
      <sheetName val="변경설계서"/>
      <sheetName val="변경원가계산서"/>
      <sheetName val="조정내역(총괄표)"/>
      <sheetName val="조정내역(합계)"/>
      <sheetName val="조정내역(가로등)"/>
      <sheetName val="조정내역(신호)"/>
      <sheetName val="조정내역(펌프총괄)"/>
      <sheetName val="조정내역(전기)"/>
      <sheetName val="조정내역(소방)"/>
      <sheetName val="조정내역(제어)"/>
      <sheetName val="지수조정율"/>
      <sheetName val="경비지수"/>
      <sheetName val="비목군"/>
      <sheetName val="공정확인서"/>
      <sheetName val="자재지수"/>
      <sheetName val="기계경비"/>
      <sheetName val="쌍송교"/>
      <sheetName val="일위대가목차"/>
      <sheetName val="INPUT"/>
      <sheetName val="변압기 및 발전기 용량"/>
      <sheetName val="건축내역"/>
      <sheetName val="공사비대비표B(토공)"/>
      <sheetName val="노임 단가"/>
      <sheetName val="투찰"/>
      <sheetName val="AS포장복구 "/>
      <sheetName val="입찰안"/>
      <sheetName val="표지(1)"/>
      <sheetName val="한일양산"/>
      <sheetName val="가로등내역서"/>
      <sheetName val="일위대가목록"/>
      <sheetName val="SLAB"/>
      <sheetName val="7단가"/>
      <sheetName val="설계서을"/>
      <sheetName val="공량산출서"/>
      <sheetName val="관급"/>
      <sheetName val="전기일위목록"/>
      <sheetName val="요율"/>
      <sheetName val="단가산출"/>
      <sheetName val="맨홀수량산출"/>
      <sheetName val="배관단가조사서"/>
      <sheetName val="단가(1)"/>
      <sheetName val="Data&amp;Result"/>
      <sheetName val="터파기및재료"/>
      <sheetName val="밸브설치"/>
      <sheetName val="A LINE"/>
      <sheetName val="BID"/>
      <sheetName val="6호기"/>
      <sheetName val="DG7"/>
      <sheetName val="#REF"/>
      <sheetName val="4.1DNR기계(공법)"/>
      <sheetName val="부대공"/>
      <sheetName val="가.인건비산출근거(관리직급여표)"/>
      <sheetName val="나.인건비산출근거(운영직급여표)"/>
      <sheetName val="49수량(소화물)"/>
      <sheetName val="22수량(소화물)"/>
      <sheetName val="22수량"/>
      <sheetName val="자재단가"/>
      <sheetName val="2공구산출내역"/>
      <sheetName val="일위"/>
      <sheetName val="일위대가목차(공통)"/>
      <sheetName val="배관단가조사서(침출수)"/>
      <sheetName val="4.  단락전류의 계산"/>
      <sheetName val="사업계획(원안)"/>
      <sheetName val="DATA"/>
      <sheetName val="기둥(원형)"/>
      <sheetName val="기초공"/>
      <sheetName val="Macro(차단기)"/>
      <sheetName val="출입구총집계"/>
      <sheetName val="데리네이타현황"/>
      <sheetName val="평가데이터"/>
      <sheetName val="Sheet3"/>
      <sheetName val="NAI"/>
      <sheetName val="Baby일위대가"/>
      <sheetName val="정산"/>
      <sheetName val="70%"/>
      <sheetName val="정부노임단가"/>
      <sheetName val="MOTOR"/>
      <sheetName val="노임목록"/>
      <sheetName val="토공"/>
      <sheetName val="포장공"/>
      <sheetName val="원가계산서 "/>
      <sheetName val="예산총괄표"/>
      <sheetName val="(암정)관급"/>
      <sheetName val="호표"/>
      <sheetName val="초과근무"/>
      <sheetName val="DATE"/>
      <sheetName val="기술조건"/>
      <sheetName val="집계"/>
      <sheetName val="N賃率-職"/>
      <sheetName val="자재단가리스트"/>
      <sheetName val="일위산출"/>
      <sheetName val="전신환매도율"/>
      <sheetName val="인건-측정"/>
      <sheetName val="공사예산하조서(O.K)"/>
      <sheetName val="단가비교표"/>
      <sheetName val="NOMUBI"/>
      <sheetName val="sw1"/>
      <sheetName val="실행내역 (2)"/>
      <sheetName val="케이블"/>
      <sheetName val="원가"/>
      <sheetName val="1안"/>
      <sheetName val="노임"/>
      <sheetName val="단가조서"/>
      <sheetName val="별표"/>
      <sheetName val="Sheet5"/>
      <sheetName val="LOPCALC"/>
      <sheetName val="BEND LOSS"/>
      <sheetName val="일위목록"/>
      <sheetName val="패널"/>
      <sheetName val="갑지(요약)"/>
      <sheetName val="설계서"/>
      <sheetName val="금액"/>
      <sheetName val="8.PILE  (돌출)"/>
      <sheetName val="주요자재집계표"/>
      <sheetName val="L_RPTB02_01"/>
      <sheetName val="(4-2)열관류값-2"/>
      <sheetName val="코드표"/>
      <sheetName val="하부철근수량"/>
      <sheetName val="분전반"/>
      <sheetName val="5.단가대비표"/>
      <sheetName val="6.일위목록"/>
      <sheetName val="점검총괄"/>
      <sheetName val="시설물기초"/>
      <sheetName val="덤프트럭계수"/>
      <sheetName val="가설대가"/>
      <sheetName val="토공대가"/>
      <sheetName val="구조대가"/>
      <sheetName val="포설대가1"/>
      <sheetName val="부대대가"/>
      <sheetName val="터널조도"/>
      <sheetName val="공사내역"/>
      <sheetName val="9GNG운반"/>
      <sheetName val="조명율표"/>
      <sheetName val="북제주-표지"/>
      <sheetName val="piping"/>
      <sheetName val="단가대비표"/>
      <sheetName val="내역률노무비"/>
      <sheetName val="길어깨(현황)"/>
      <sheetName val="내역서 (1차)"/>
      <sheetName val="구조물공1"/>
      <sheetName val="배수및구조물공1"/>
      <sheetName val="성남여성복지내역"/>
      <sheetName val="물가자료"/>
      <sheetName val="배관배선 단가조사"/>
      <sheetName val="일위대가집계"/>
      <sheetName val="1단계"/>
      <sheetName val="내역서(총)"/>
      <sheetName val="견적서"/>
      <sheetName val="D"/>
      <sheetName val="단위수량산출"/>
      <sheetName val="데이타"/>
      <sheetName val="설계예시"/>
      <sheetName val="단가일람"/>
      <sheetName val="조경일람"/>
      <sheetName val="1000 DB구축 부표"/>
      <sheetName val="관급(총괄)"/>
      <sheetName val="단"/>
      <sheetName val="IMPEADENCE MAP 취수장"/>
      <sheetName val="기자재비"/>
      <sheetName val="자갈,시멘트,모래산출"/>
      <sheetName val="T&amp;C"/>
      <sheetName val="남양시작동자105노65기1.3화1.2"/>
      <sheetName val="고합"/>
      <sheetName val="1-4-2.관(약)"/>
      <sheetName val="통합"/>
      <sheetName val="광양 3기 유입수"/>
      <sheetName val="내역"/>
      <sheetName val="예산"/>
      <sheetName val="건축기술부대조건"/>
      <sheetName val="J直材4"/>
      <sheetName val="일위대가(계측기설치)"/>
      <sheetName val="맨홀_공사비"/>
      <sheetName val="PSCbeam설계"/>
      <sheetName val="시중노임단가"/>
      <sheetName val="관접합및부설"/>
      <sheetName val="1차 내역서"/>
      <sheetName val="집계표"/>
      <sheetName val="단가_1_"/>
      <sheetName val="2.냉난방설비공사"/>
      <sheetName val="7.자동제어공사"/>
      <sheetName val="일위대가 "/>
      <sheetName val="기타유틸리티설비"/>
      <sheetName val="램머"/>
      <sheetName val="기계경비(시간당)"/>
      <sheetName val="투자비"/>
      <sheetName val="조성원가DATA"/>
      <sheetName val="사업비"/>
      <sheetName val="DATA1"/>
      <sheetName val="견적을지"/>
      <sheetName val="호안블럭"/>
      <sheetName val="단위단가"/>
      <sheetName val="노무비"/>
      <sheetName val="PAD TR보호대기초"/>
      <sheetName val="가로등기초"/>
      <sheetName val="HANDHOLE(2)"/>
      <sheetName val="2-2직관자재산출서-A-LINE"/>
      <sheetName val="문학간접"/>
      <sheetName val="수목데이타 "/>
      <sheetName val="Sheet2"/>
      <sheetName val="자재집계 &amp; 총괄표"/>
      <sheetName val="예산내역"/>
      <sheetName val="총괄수지표"/>
      <sheetName val="표지 (2)"/>
      <sheetName val="화재 탐지 설비"/>
      <sheetName val="설계내역서"/>
      <sheetName val="부분별수량산출(조합기초)"/>
      <sheetName val="이토변실(A3-LINE)"/>
      <sheetName val="일위대가(출입)"/>
      <sheetName val="단위세대"/>
      <sheetName val="식재일위대가"/>
      <sheetName val="AV시스템"/>
      <sheetName val="사급자재(1단계)"/>
      <sheetName val="부하LOAD"/>
      <sheetName val="I一般比"/>
      <sheetName val="일위집계"/>
      <sheetName val="토공사"/>
      <sheetName val="내역5"/>
      <sheetName val="기술부대조건"/>
      <sheetName val="설치공사비"/>
      <sheetName val="Base"/>
      <sheetName val="용산1(해보)"/>
      <sheetName val="cost"/>
      <sheetName val="Macro(전선)"/>
      <sheetName val="SRC-B3U2"/>
      <sheetName val="조도계산서 (도서)"/>
      <sheetName val="Sheet1 (2)"/>
      <sheetName val="시운전연료"/>
      <sheetName val="을"/>
      <sheetName val="재료단가비교표_"/>
      <sheetName val="AS포장복구_"/>
      <sheetName val="신공"/>
      <sheetName val="중기사용료산출근거"/>
      <sheetName val="CON'C"/>
      <sheetName val="연결관연장"/>
      <sheetName val="저"/>
      <sheetName val="연결관암거"/>
      <sheetName val="6-1.노무비 근거"/>
      <sheetName val="을지"/>
      <sheetName val="증감대비"/>
      <sheetName val="내역서적용수량"/>
      <sheetName val="내역서2안"/>
      <sheetName val="내역서 (2)"/>
      <sheetName val="백암비스타내역"/>
      <sheetName val="단위중량"/>
      <sheetName val="물가대비표"/>
      <sheetName val="인건비"/>
      <sheetName val="총괄"/>
      <sheetName val="직접경비"/>
      <sheetName val="직접인건비"/>
      <sheetName val="1,2공구원가계산서"/>
      <sheetName val="1공구산출내역서"/>
      <sheetName val="INPUT_덕도방향_시점_"/>
      <sheetName val="자재선정"/>
      <sheetName val="원가견적"/>
      <sheetName val="CABLE SIZE-1"/>
      <sheetName val="이형관중량"/>
      <sheetName val="일위대가(목록)"/>
      <sheetName val="산근(목록)"/>
      <sheetName val="재료비"/>
      <sheetName val="경비"/>
      <sheetName val="날개벽수량집계"/>
      <sheetName val="설직재-1"/>
      <sheetName val="중분대수량산출"/>
      <sheetName val="관거공사비"/>
      <sheetName val="SORCE1"/>
      <sheetName val="가시설단위수량"/>
      <sheetName val="설계기준"/>
      <sheetName val="부하계산서"/>
      <sheetName val="산수배수"/>
      <sheetName val="일반공사"/>
      <sheetName val="금액내역서"/>
      <sheetName val="ABUT수량-A1"/>
      <sheetName val="3련 BOX"/>
      <sheetName val="견적서을2"/>
      <sheetName val="골조시행"/>
      <sheetName val="감시단가"/>
      <sheetName val="목차"/>
      <sheetName val="Sheet3 (22)"/>
      <sheetName val="전선(총)"/>
      <sheetName val="3.내역서"/>
      <sheetName val="4.설계예산내역서"/>
      <sheetName val="직노"/>
      <sheetName val="약품공급2"/>
      <sheetName val="DDC-6~10"/>
      <sheetName val="교각토공"/>
      <sheetName val="기"/>
      <sheetName val="사업수지"/>
      <sheetName val="전신"/>
      <sheetName val="전선_및_전선관"/>
      <sheetName val="변압기_및_발전기_용량"/>
      <sheetName val="노임_단가"/>
      <sheetName val="5_단가대비표"/>
      <sheetName val="A_LINE"/>
      <sheetName val="원가계산서_"/>
      <sheetName val="6_일위목록"/>
      <sheetName val="BEND_LOSS"/>
      <sheetName val="8_PILE__(돌출)"/>
      <sheetName val="Sheet1_(2)"/>
      <sheetName val="내역서_(1차)"/>
      <sheetName val="공사예산하조서(O_K)"/>
      <sheetName val="4___단락전류의_계산"/>
      <sheetName val="배관배선_단가조사"/>
      <sheetName val="산출내역서집계표"/>
      <sheetName val="Macro1"/>
      <sheetName val="SW개수및시험총괄표"/>
      <sheetName val="울진항공등화 내역서"/>
      <sheetName val="일(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철거산출근거"/>
      <sheetName val="Sheet1"/>
      <sheetName val="표지 (2)"/>
      <sheetName val="내역서"/>
      <sheetName val="일위대가"/>
      <sheetName val="Baby일위대가"/>
      <sheetName val="금액내역서"/>
      <sheetName val="내역"/>
      <sheetName val="저"/>
      <sheetName val="건축공사실행"/>
      <sheetName val="아파트건축"/>
      <sheetName val="일위대가목차"/>
      <sheetName val="배관단가조사서"/>
      <sheetName val="직노"/>
      <sheetName val="원내역"/>
      <sheetName val="단가조사"/>
      <sheetName val="전기공사일위대가"/>
      <sheetName val="램머"/>
      <sheetName val="기계경비(시간당)"/>
      <sheetName val="수량산출"/>
      <sheetName val="설계서을"/>
      <sheetName val="터널대가"/>
      <sheetName val="집계"/>
      <sheetName val="노무비대장(직영)"/>
      <sheetName val="식참대"/>
      <sheetName val="형틀공외주조서"/>
      <sheetName val="유보금조서"/>
      <sheetName val="기성내역적용수량"/>
      <sheetName val="형틀공기성수량집계"/>
      <sheetName val="형틀기성연장조서"/>
      <sheetName val="옹벽단위수량"/>
      <sheetName val="L형측구"/>
      <sheetName val="U형측구"/>
      <sheetName val="석축수량산출2.2"/>
      <sheetName val="포장"/>
      <sheetName val="접속부"/>
      <sheetName val="대피소조서"/>
      <sheetName val="구조물공제"/>
      <sheetName val="석공외주조서"/>
      <sheetName val="내역(석공)"/>
      <sheetName val="기성내역적용수량(석공)"/>
      <sheetName val="석공기성연장조서"/>
      <sheetName val="세금계산서집계"/>
      <sheetName val="노무비대장(외주)"/>
      <sheetName val="장비사용내역"/>
      <sheetName val="중기"/>
      <sheetName val="유류대"/>
      <sheetName val="유류내역"/>
      <sheetName val="자재조서"/>
      <sheetName val="자재"/>
      <sheetName val="월일기재"/>
      <sheetName val="간지"/>
      <sheetName val="입금계좌"/>
      <sheetName val="#REF"/>
      <sheetName val="교각토공"/>
      <sheetName val="차액보증"/>
      <sheetName val="입찰안"/>
      <sheetName val="실행철강하도"/>
      <sheetName val="산출내역서집계표"/>
      <sheetName val="DATE"/>
      <sheetName val="9811"/>
      <sheetName val="세동별비상"/>
      <sheetName val="내역서(사업소)"/>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기계경비(시간당)"/>
      <sheetName val="램머"/>
      <sheetName val="단가조사"/>
      <sheetName val="MOTOR"/>
      <sheetName val="저"/>
      <sheetName val="Sheet1"/>
      <sheetName val="내역"/>
      <sheetName val="교각토공"/>
      <sheetName val="가로등내역서"/>
      <sheetName val="노임단가"/>
      <sheetName val="철거산출근거"/>
      <sheetName val="Y-WORK"/>
      <sheetName val="차액보증"/>
      <sheetName val="내역서"/>
      <sheetName val="통일일위1"/>
      <sheetName val="전선 및 전선관"/>
      <sheetName val="2공구산출내역"/>
      <sheetName val="단가산출"/>
      <sheetName val="일위대가"/>
      <sheetName val="연결관암거"/>
      <sheetName val="골조시행"/>
      <sheetName val="내역서(삼호)"/>
      <sheetName val="물가자료"/>
      <sheetName val="Sheet5"/>
      <sheetName val="경산"/>
      <sheetName val=" 냉각수펌프"/>
      <sheetName val="전기일위대가"/>
      <sheetName val="1.수인터널"/>
      <sheetName val="내역서 (1차)"/>
      <sheetName val="자재단가"/>
      <sheetName val="재료단가"/>
      <sheetName val="공조기휀"/>
      <sheetName val="AHU집계"/>
      <sheetName val="배관내역"/>
      <sheetName val="#REF"/>
      <sheetName val="김포IO"/>
      <sheetName val="FD"/>
      <sheetName val="약전닥트"/>
      <sheetName val="건축부하"/>
      <sheetName val="처리단락"/>
      <sheetName val="99관저"/>
      <sheetName val="일지-H"/>
      <sheetName val="LD"/>
      <sheetName val="FA설치명세"/>
      <sheetName val="평가데이터"/>
      <sheetName val="공종별내역서"/>
      <sheetName val="적용건축"/>
      <sheetName val="기초자료입력"/>
      <sheetName val="일반전기C"/>
      <sheetName val="내역1공구"/>
      <sheetName val="단가"/>
      <sheetName val="요율"/>
      <sheetName val="자재대"/>
      <sheetName val="데리네이타현황"/>
      <sheetName val="일위대가표"/>
      <sheetName val="간접비"/>
      <sheetName val="BOQ(전체)"/>
      <sheetName val="2공구하도급내역서"/>
      <sheetName val="공사원가계산서"/>
      <sheetName val="도급예산내역서총괄표"/>
      <sheetName val="COL"/>
      <sheetName val="산출-설비"/>
      <sheetName val="내역표지"/>
      <sheetName val="설계기준"/>
      <sheetName val="내역1"/>
      <sheetName val="공사예산하조서(O.K)"/>
      <sheetName val="설비"/>
      <sheetName val="SAMPLE"/>
      <sheetName val="터파기및재료"/>
      <sheetName val="5지진시"/>
      <sheetName val="신공"/>
      <sheetName val="집계표"/>
      <sheetName val="DATA1"/>
      <sheetName val="구천"/>
      <sheetName val="총괄"/>
      <sheetName val="연결관단위"/>
      <sheetName val="70%"/>
      <sheetName val="기둥(원형)"/>
      <sheetName val="기초공"/>
      <sheetName val="A LINE"/>
      <sheetName val="A_LINE"/>
      <sheetName val="현장관리비데이타"/>
      <sheetName val="WEIGHT LIST"/>
      <sheetName val="POL6차-PIPING"/>
      <sheetName val="산#2-1 (2)"/>
      <sheetName val="산#3-1"/>
      <sheetName val="일위대가(건축)"/>
      <sheetName val="설계내역서"/>
      <sheetName val="BID"/>
      <sheetName val="토공사(흙막이)"/>
      <sheetName val="아파트건축"/>
      <sheetName val="평내중"/>
      <sheetName val="총괄내역"/>
      <sheetName val="Sheet3"/>
      <sheetName val="도급내역서"/>
      <sheetName val="별표"/>
      <sheetName val="도급예산내역서봉투"/>
      <sheetName val="설계산출표지"/>
      <sheetName val="을부담운반비"/>
      <sheetName val="운반비산출"/>
      <sheetName val="청천내"/>
      <sheetName val="1공구내역"/>
      <sheetName val="조명시설"/>
      <sheetName val="부대내역"/>
      <sheetName val="FB25JN"/>
      <sheetName val="원가"/>
      <sheetName val="부대공"/>
      <sheetName val="토공"/>
      <sheetName val="포장공"/>
      <sheetName val="단위중량"/>
      <sheetName val="수량산출"/>
      <sheetName val="기계내역"/>
      <sheetName val="사업부배부A"/>
      <sheetName val="집계"/>
      <sheetName val="입찰안"/>
      <sheetName val="수량집계"/>
      <sheetName val="잡비계산"/>
      <sheetName val="외주비"/>
      <sheetName val="토목"/>
      <sheetName val="공사개요"/>
      <sheetName val="구리토평1전기"/>
      <sheetName val="도급양식"/>
      <sheetName val="건축기성"/>
      <sheetName val="사당"/>
      <sheetName val="견적서1"/>
      <sheetName val="I一般比"/>
      <sheetName val="분전반"/>
      <sheetName val="Macro1"/>
      <sheetName val="일위대가목차"/>
      <sheetName val="내역(100%)"/>
      <sheetName val="1.설계조건"/>
      <sheetName val="b_balju_cho"/>
      <sheetName val="설계"/>
      <sheetName val="TANK견적대지"/>
      <sheetName val="DATA(광속)"/>
      <sheetName val="표지1"/>
      <sheetName val="N賃率-職"/>
      <sheetName val="설직재-1"/>
      <sheetName val="Sheet2"/>
      <sheetName val="표지 (2)"/>
      <sheetName val="성남여성복지내역"/>
      <sheetName val="용산1(해보)"/>
      <sheetName val="중기사용료산출근거"/>
      <sheetName val="단가 및 재료비"/>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현장경비"/>
      <sheetName val="2. 조도계산"/>
      <sheetName val="익산"/>
      <sheetName val="목록"/>
      <sheetName val="wall"/>
      <sheetName val="sw1"/>
      <sheetName val="NOMUBI"/>
      <sheetName val="산출(토공)"/>
      <sheetName val="초기화면"/>
      <sheetName val="관급자재"/>
      <sheetName val="배선DATA"/>
      <sheetName val="인원계획-미화"/>
      <sheetName val="수량산출근거(본선)"/>
      <sheetName val="오수관추가공사비"/>
      <sheetName val="통로box전기"/>
      <sheetName val="토목공사"/>
      <sheetName val="교각1"/>
      <sheetName val="급수"/>
      <sheetName val="총괄내역서"/>
      <sheetName val="Mc1"/>
      <sheetName val="설계서을"/>
      <sheetName val="전기외주내역"/>
      <sheetName val="산출내역서집계표"/>
      <sheetName val="단위수량산출"/>
      <sheetName val="1단계"/>
      <sheetName val="Base"/>
      <sheetName val="기자재비"/>
      <sheetName val="표지"/>
      <sheetName val="DATE"/>
      <sheetName val="PSCbeam설계"/>
      <sheetName val="옥외 전력간선공사"/>
      <sheetName val="2.고용보험료산출근거"/>
      <sheetName val="붙임8(당초)"/>
      <sheetName val="결과조달"/>
      <sheetName val="금액내역서"/>
      <sheetName val="밸브설치"/>
      <sheetName val="경상비"/>
      <sheetName val="건축내역"/>
      <sheetName val="부안일위"/>
      <sheetName val="도급"/>
      <sheetName val="실행대비"/>
      <sheetName val="도급내역"/>
      <sheetName val="세부내역"/>
      <sheetName val="연결임시"/>
      <sheetName val="구조물공"/>
      <sheetName val="2000년1차"/>
      <sheetName val="대비"/>
      <sheetName val="투찰추정"/>
      <sheetName val="도급내역5+800"/>
      <sheetName val="수목표준대가"/>
      <sheetName val="JUCKEYK"/>
      <sheetName val="도급금액"/>
      <sheetName val="재노경"/>
      <sheetName val="일위대가(가설)"/>
      <sheetName val="배수공"/>
      <sheetName val="실행철강하도"/>
      <sheetName val="일위대가(1)"/>
      <sheetName val="원가계산서"/>
      <sheetName val="총공사내역서"/>
      <sheetName val="200"/>
      <sheetName val="설 계"/>
      <sheetName val="공사비예산서(토목분)"/>
      <sheetName val="CODE"/>
      <sheetName val="전기"/>
      <sheetName val="WORK"/>
      <sheetName val="일반공사"/>
      <sheetName val="노임"/>
      <sheetName val="충주"/>
      <sheetName val="입출재고현황 (2)"/>
      <sheetName val="2000전체분"/>
      <sheetName val="구조물철거타공정이월"/>
      <sheetName val="데이타"/>
      <sheetName val="식재인부"/>
      <sheetName val="Macro3"/>
      <sheetName val="전기변내역"/>
      <sheetName val="설계산출기초"/>
      <sheetName val="일위대가 집계표"/>
      <sheetName val="하부철근수량"/>
      <sheetName val="부대공-수량증감 내역서"/>
      <sheetName val="소비자가"/>
      <sheetName val="Sheet4"/>
      <sheetName val="상선"/>
      <sheetName val="공수"/>
      <sheetName val="산근"/>
      <sheetName val="참조"/>
      <sheetName val="계정"/>
      <sheetName val="변압기 및 발전기 용량"/>
      <sheetName val="날개벽"/>
      <sheetName val="견적서"/>
      <sheetName val="물량"/>
      <sheetName val="전체공내역서"/>
      <sheetName val="건축"/>
      <sheetName val="기술조건"/>
      <sheetName val="교통표지판설치조서"/>
      <sheetName val="시설물기초"/>
      <sheetName val="BOX전기내역"/>
      <sheetName val="열린교실"/>
      <sheetName val="위치조서"/>
      <sheetName val="도시가스현황"/>
      <sheetName val="내역서(설비+소방)"/>
      <sheetName val="대비표"/>
      <sheetName val="설명"/>
      <sheetName val="NAI"/>
      <sheetName val="(참조)조명율"/>
      <sheetName val="(참조)케이블"/>
      <sheetName val="남양시작동자105노65기1.3화1.2"/>
      <sheetName val="일위_파일"/>
      <sheetName val="공내역"/>
      <sheetName val="노무비지급명세"/>
      <sheetName val="전차선로 물량표"/>
      <sheetName val="토공집계표"/>
      <sheetName val="단면제원"/>
      <sheetName val="Total"/>
      <sheetName val="단가비교"/>
      <sheetName val="가도공"/>
      <sheetName val="견적내역"/>
      <sheetName val="노임이"/>
      <sheetName val="Sheet2 (2)"/>
      <sheetName val="L_RPTB02_01"/>
      <sheetName val="증감대비"/>
      <sheetName val="전담운영PM"/>
      <sheetName val="도근좌표"/>
      <sheetName val="부재리스트"/>
      <sheetName val="설비2차"/>
      <sheetName val="부표(010427)"/>
      <sheetName val="ELECTRIC"/>
      <sheetName val="공통가설"/>
      <sheetName val="건축공사 집계표"/>
      <sheetName val="골조"/>
      <sheetName val="CTEMCOST"/>
      <sheetName val="카렌스센터계량기설치공사"/>
      <sheetName val="참조(X)"/>
      <sheetName val="4.  단락전류의 계산"/>
      <sheetName val="1차 내역서"/>
      <sheetName val="3.공통공사대비"/>
      <sheetName val="5사남"/>
      <sheetName val="검수기타설비금액"/>
      <sheetName val="개요"/>
      <sheetName val="부대tu"/>
      <sheetName val="노무비"/>
      <sheetName val="설계예산서"/>
      <sheetName val="정산"/>
      <sheetName val="AS포장복구 "/>
      <sheetName val="설계명세서"/>
      <sheetName val="자료입력"/>
      <sheetName val="예산명세서"/>
      <sheetName val="전기내역1"/>
      <sheetName val="PAC"/>
      <sheetName val="가입망 선번"/>
      <sheetName val="99총공사내역서"/>
      <sheetName val="8.PILE  (돌출)"/>
      <sheetName val="6호기"/>
      <sheetName val="-레미콘집계"/>
      <sheetName val="-몰탈콘크리트"/>
      <sheetName val="자갈,시멘트,모래산출"/>
      <sheetName val="-철근집계"/>
      <sheetName val="포장재료(1)"/>
      <sheetName val="-흄관집계"/>
      <sheetName val="본사업"/>
      <sheetName val="L_RPTB~1"/>
      <sheetName val="은대내역서"/>
      <sheetName val="내역서(전기)"/>
      <sheetName val="내역서(교량)전체"/>
      <sheetName val="변수값"/>
      <sheetName val="중기상차"/>
      <sheetName val="AS복구"/>
      <sheetName val="중기터파기"/>
      <sheetName val="합천내역"/>
      <sheetName val="인건비 "/>
      <sheetName val="입력"/>
      <sheetName val="물가대비표"/>
      <sheetName val="캔개발배경"/>
      <sheetName val="시장"/>
      <sheetName val="일정표"/>
      <sheetName val="수공기"/>
      <sheetName val="data"/>
      <sheetName val="토적단위"/>
      <sheetName val="갑지(추정)"/>
      <sheetName val="단"/>
      <sheetName val="자재테이블1"/>
      <sheetName val="값"/>
      <sheetName val="(포장)BOQ-실적공사"/>
      <sheetName val="이름정의"/>
      <sheetName val="01AA&amp;AB"/>
      <sheetName val="준검 내역서"/>
      <sheetName val="일단의 주택지"/>
      <sheetName val="일위(설)"/>
      <sheetName val="INPUT"/>
      <sheetName val="SPACE_P"/>
      <sheetName val="변수표"/>
      <sheetName val="적용토목"/>
      <sheetName val="경비"/>
      <sheetName val="재료(신재)"/>
      <sheetName val="토사(PE)"/>
      <sheetName val="도급FORM"/>
      <sheetName val="견적단가"/>
      <sheetName val="배관단가조사서"/>
      <sheetName val="30집계표"/>
      <sheetName val="견적내역서"/>
      <sheetName val="S0"/>
      <sheetName val="노"/>
      <sheetName val="기성내역서표지"/>
      <sheetName val="말뚝지지력산정"/>
      <sheetName val="단가조사서"/>
      <sheetName val="금액"/>
      <sheetName val="공사내역"/>
      <sheetName val="전등,DC등 내역서"/>
      <sheetName val="(4-2)열관류값-2"/>
      <sheetName val="주beam"/>
      <sheetName val="직노"/>
      <sheetName val="설비공사(4)"/>
      <sheetName val="분전함신설"/>
      <sheetName val="접지1종"/>
      <sheetName val="철근량"/>
      <sheetName val="단가표"/>
      <sheetName val="원가계산서(공사)"/>
      <sheetName val="000000"/>
      <sheetName val="기성내역서"/>
      <sheetName val="변경내역"/>
      <sheetName val="BOX날개벽"/>
      <sheetName val="예산변경사항"/>
      <sheetName val="전계가"/>
      <sheetName val="일위"/>
      <sheetName val="단가(1)"/>
      <sheetName val="단위량"/>
      <sheetName val="재료집계표2"/>
      <sheetName val="토적집계표"/>
      <sheetName val="전체분"/>
      <sheetName val="로선구조"/>
      <sheetName val="산출2-기기동력"/>
      <sheetName val="민감도"/>
      <sheetName val="BEND LOSS"/>
      <sheetName val="내역서1"/>
      <sheetName val="명세서"/>
      <sheetName val="pier(각형)"/>
      <sheetName val="토공연장"/>
      <sheetName val="자재"/>
      <sheetName val="조견표"/>
      <sheetName val="참조-(1)"/>
      <sheetName val="공종별자재"/>
      <sheetName val="관급자재대"/>
      <sheetName val="원가계산서 "/>
      <sheetName val="허용전류"/>
      <sheetName val="일위목록"/>
      <sheetName val="공량산출서"/>
      <sheetName val="소방"/>
      <sheetName val="1.2 동력설비 부하계산서"/>
      <sheetName val="1.1 부하집계표"/>
      <sheetName val="ITEM"/>
      <sheetName val="실행"/>
      <sheetName val="양수장(기계)"/>
      <sheetName val="제조노임"/>
      <sheetName val="수량산출서"/>
      <sheetName val="BACKDATA1"/>
      <sheetName val="실행내역 "/>
      <sheetName val="일위대가 "/>
      <sheetName val="S&amp;R"/>
      <sheetName val="단가산출서"/>
      <sheetName val="내역서2안"/>
      <sheetName val="1구간BOQ"/>
      <sheetName val="설계서"/>
      <sheetName val="호표"/>
      <sheetName val="전선_및_전선관"/>
      <sheetName val="내역서_(1차)"/>
      <sheetName val="1_수인터널"/>
      <sheetName val="WEIGHT_LIST"/>
      <sheetName val="산#2-1_(2)"/>
      <sheetName val="_냉각수펌프"/>
      <sheetName val="1_설계조건"/>
      <sheetName val="공사예산하조서(O_K)"/>
      <sheetName val="옥외_전력간선공사"/>
      <sheetName val="2_고용보험료산출근거"/>
      <sheetName val="A_LINE1"/>
      <sheetName val="중강당 내역"/>
      <sheetName val="총괄표"/>
      <sheetName val="장비외유류불출대장"/>
      <sheetName val="J直材4"/>
      <sheetName val="조건표"/>
      <sheetName val="01후반노무비"/>
      <sheetName val="흥양2교토공집계표"/>
      <sheetName val="내역서(사업소)"/>
      <sheetName val="토량1-1"/>
      <sheetName val="관급"/>
      <sheetName val="인건비"/>
      <sheetName val="피벗테이블데이터분석"/>
      <sheetName val="적용단위길이"/>
      <sheetName val="J형측구단위수량"/>
      <sheetName val="토목검측서"/>
      <sheetName val="급수 (LPM)"/>
      <sheetName val="용역비내역-진짜"/>
      <sheetName val="해평견적"/>
      <sheetName val="단중표"/>
      <sheetName val="식재일위대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mid"/>
      <sheetName val="피벗테이블데이터분석"/>
      <sheetName val="평균높이산출근거"/>
      <sheetName val="횡배수관위치조서"/>
      <sheetName val="단위수량"/>
      <sheetName val="맨홀수량산출"/>
      <sheetName val="직노"/>
      <sheetName val="일위"/>
      <sheetName val="unit 4"/>
      <sheetName val="일위대가(가설)"/>
      <sheetName val="공주-교대(A1)"/>
      <sheetName val="쌍송교"/>
      <sheetName val="교대(A1)"/>
      <sheetName val="45,46"/>
      <sheetName val="Baby일위대가"/>
      <sheetName val="날개벽(시점좌측)"/>
      <sheetName val="집계표"/>
      <sheetName val="적용단위길이"/>
      <sheetName val="특수기호강도거푸집"/>
      <sheetName val="종배수관면벽신"/>
      <sheetName val="종배수관(신)"/>
      <sheetName val="자료입력"/>
      <sheetName val="본체"/>
      <sheetName val="앨범표지"/>
      <sheetName val="전선 및 전선관"/>
      <sheetName val="대전-교대(A1-A2)"/>
      <sheetName val="내역서"/>
      <sheetName val="저"/>
      <sheetName val="#REF"/>
      <sheetName val="일위대가"/>
      <sheetName val="Macro1"/>
      <sheetName val="Macro3"/>
      <sheetName val="Macro2"/>
      <sheetName val="DATE"/>
      <sheetName val="수량산출"/>
      <sheetName val="교대(A1-A2)"/>
      <sheetName val="삼원"/>
      <sheetName val="그린"/>
      <sheetName val="한창-을"/>
      <sheetName val="내역"/>
      <sheetName val="품셈"/>
      <sheetName val="단가"/>
      <sheetName val="상행-교대(A1-A2)"/>
      <sheetName val="1단계"/>
      <sheetName val="무전표"/>
      <sheetName val="철거산출근거"/>
      <sheetName val="을지"/>
      <sheetName val="기자재비"/>
      <sheetName val="전기품산출"/>
      <sheetName val="WORK"/>
      <sheetName val="암거단위-1련"/>
      <sheetName val="일반공사"/>
      <sheetName val="수량산출서"/>
      <sheetName val="상-교대(A1-A2)"/>
      <sheetName val="1호철근량"/>
      <sheetName val="단가조사"/>
      <sheetName val="Sheet1 (2)"/>
      <sheetName val="건축공사실행"/>
      <sheetName val="EACT10"/>
      <sheetName val="노무비단가"/>
      <sheetName val="관급자재"/>
      <sheetName val="맨홀토공수량"/>
      <sheetName val="내역서전체"/>
      <sheetName val="원형1호맨홀토공수량"/>
      <sheetName val="역T형옹벽(3.0)"/>
      <sheetName val="총괄갑 "/>
      <sheetName val="1차설계변경내역"/>
      <sheetName val="노임목록"/>
      <sheetName val="자재목록"/>
      <sheetName val="전신환매도율"/>
      <sheetName val="단가표 (2)"/>
      <sheetName val="건축내역"/>
      <sheetName val="전기내역서"/>
      <sheetName val="1호구조물"/>
      <sheetName val="부대내역"/>
      <sheetName val="교대"/>
      <sheetName val="공비대비"/>
      <sheetName val="갑지(추정)"/>
      <sheetName val="남양시작동자105노65기1.3화1.2"/>
      <sheetName val="기둥(원형)"/>
      <sheetName val="기초공"/>
      <sheetName val="2공구산출내역"/>
      <sheetName val="차액보증"/>
      <sheetName val="접도구역경계표주현황"/>
      <sheetName val="98지급계획"/>
      <sheetName val="70%"/>
      <sheetName val="중기목록"/>
      <sheetName val="일위목록"/>
      <sheetName val="터파기및재료"/>
      <sheetName val="단가산출서"/>
      <sheetName val="Y-WORK"/>
      <sheetName val="단가 "/>
      <sheetName val="노임"/>
      <sheetName val="상행-교대(A1)"/>
      <sheetName val="대로근거"/>
      <sheetName val="ilch"/>
      <sheetName val="설비"/>
      <sheetName val="토사(PE)"/>
      <sheetName val="인사자료총집계"/>
      <sheetName val="BID"/>
      <sheetName val="기본사항"/>
      <sheetName val="가로등내역서"/>
      <sheetName val="관경별내역서"/>
      <sheetName val="간지"/>
      <sheetName val="다곡2교"/>
      <sheetName val="재정비직인"/>
      <sheetName val="재정비내역"/>
      <sheetName val="지적고시내역"/>
      <sheetName val="기초단가"/>
      <sheetName val="교각1"/>
      <sheetName val="노임단가"/>
      <sheetName val="덕전리"/>
      <sheetName val="부대공"/>
      <sheetName val="포장공"/>
      <sheetName val="토공"/>
      <sheetName val="일람표(공정)"/>
      <sheetName val="토공(우물통,기타) "/>
      <sheetName val="품셈표"/>
      <sheetName val="일위대가목록"/>
      <sheetName val="일위대가목차"/>
      <sheetName val=" 냉각수펌프"/>
      <sheetName val="현장관리비데이타"/>
      <sheetName val="토목공종세부"/>
      <sheetName val="Sheet1"/>
      <sheetName val="식생블럭단위수량"/>
      <sheetName val="매매"/>
      <sheetName val="Sheet5"/>
      <sheetName val="암거날개벽재료집계"/>
      <sheetName val="정화조동내역"/>
      <sheetName val="원가계산서"/>
      <sheetName val="건축토목내역"/>
      <sheetName val="기초및구체공"/>
      <sheetName val="귀래방향"/>
      <sheetName val="화산경계"/>
      <sheetName val="우배수"/>
      <sheetName val="ABUT수량-A1"/>
      <sheetName val="구조물수량집계"/>
      <sheetName val="C.배수관공"/>
      <sheetName val="물가대비표"/>
      <sheetName val="내역서(기성청구)"/>
      <sheetName val="8.PILE  (돌출)"/>
      <sheetName val="물가자료"/>
      <sheetName val="을"/>
      <sheetName val="PREFACE"/>
      <sheetName val="성서방향-교대(A2)"/>
      <sheetName val="기기리스트"/>
      <sheetName val="사업성분석"/>
      <sheetName val="오억미만"/>
      <sheetName val="노무"/>
      <sheetName val=""/>
      <sheetName val="표층포설및다짐"/>
      <sheetName val="DWG-CAB-I"/>
      <sheetName val="(4-2)열관류값-2"/>
      <sheetName val="공조기"/>
      <sheetName val="기초부하"/>
      <sheetName val="토목검측서"/>
      <sheetName val="연결관암거"/>
      <sheetName val="IMP(MAIN)"/>
      <sheetName val="IMP (REACTOR)"/>
      <sheetName val="INPUT"/>
      <sheetName val="간선계산"/>
      <sheetName val="경산"/>
      <sheetName val="고분전시관"/>
      <sheetName val="3F"/>
      <sheetName val="c_balju"/>
      <sheetName val="위치조서"/>
      <sheetName val="설계개요"/>
      <sheetName val="비속도"/>
      <sheetName val="데리네이타현황"/>
      <sheetName val="기존맨홀깨기수량산출"/>
      <sheetName val="예가표"/>
      <sheetName val="1호맨홀토공"/>
      <sheetName val="대구-교대(A1)"/>
      <sheetName val="설계예시"/>
      <sheetName val="토목"/>
      <sheetName val="전기일위대가"/>
      <sheetName val="9509"/>
      <sheetName val="G2_EXA"/>
      <sheetName val="분전반"/>
      <sheetName val="비탈면보호공수량산출"/>
      <sheetName val="호안사석"/>
      <sheetName val="배수자집"/>
      <sheetName val="우수공집계"/>
      <sheetName val="도로경계블럭단위수량"/>
      <sheetName val="도로경계블럭단위토공"/>
      <sheetName val="L형측구단위수량"/>
      <sheetName val="L형측구연장조서"/>
      <sheetName val="유림골조"/>
      <sheetName val="금액내역서"/>
      <sheetName val="99년신청"/>
      <sheetName val="N賃率-職"/>
      <sheetName val="1차 내역서"/>
      <sheetName val="골조시행"/>
      <sheetName val="도급FORM"/>
      <sheetName val="입찰안"/>
      <sheetName val="약품공급2"/>
      <sheetName val="건축"/>
      <sheetName val="전기"/>
      <sheetName val="건축원가"/>
      <sheetName val="OPGW기별"/>
      <sheetName val="단"/>
      <sheetName val="원가"/>
      <sheetName val="현금"/>
      <sheetName val="CALCULATION"/>
      <sheetName val="1000 DB구축 부표"/>
      <sheetName val="대구-교대(A1-A2)"/>
      <sheetName val="국공유지및사유지"/>
      <sheetName val="준검 내역서"/>
      <sheetName val="도근좌표"/>
      <sheetName val="토공수량산출"/>
      <sheetName val="토적계산서"/>
      <sheetName val="용산1(해보)"/>
      <sheetName val="DS-최종"/>
      <sheetName val="배수문수량산출(3)"/>
      <sheetName val="구조물공1"/>
      <sheetName val="배수및구조물공1"/>
      <sheetName val="97 사업추정(WEKI)"/>
      <sheetName val="3BL공동구 수량"/>
      <sheetName val="구분자"/>
      <sheetName val="총괄집계표"/>
      <sheetName val="데이타"/>
      <sheetName val="DATA"/>
      <sheetName val="E총"/>
      <sheetName val="빙장비사양"/>
      <sheetName val="조명시설"/>
      <sheetName val="지중자재단가"/>
      <sheetName val="이형관"/>
      <sheetName val="설계서을"/>
      <sheetName val="__Se08009_network_DATA_98_____2"/>
      <sheetName val="일위대가(4층원격)"/>
      <sheetName val="대공종"/>
      <sheetName val="80이상"/>
      <sheetName val="단가및재료비"/>
      <sheetName val="ITEM"/>
      <sheetName val="평형공사비"/>
      <sheetName val="일위대가표"/>
      <sheetName val="별표"/>
      <sheetName val="급수"/>
      <sheetName val="시설물일위"/>
      <sheetName val="Sheet6"/>
      <sheetName val="특판제외"/>
      <sheetName val="천공배관"/>
      <sheetName val="기타"/>
      <sheetName val="__Se08009_network_DATA_98_____3"/>
      <sheetName val="__Se08009_network_DATA_98_____4"/>
      <sheetName val="단위수량제1호"/>
      <sheetName val="약품설비"/>
      <sheetName val="pipe-mid.xls"/>
      <sheetName val="Macro7"/>
      <sheetName val="６공예"/>
      <sheetName val="적용토목"/>
      <sheetName val="제-노임"/>
      <sheetName val="제직재"/>
      <sheetName val="MOTOR"/>
      <sheetName val="수량(1)"/>
      <sheetName val="개발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화재 탐지 설비"/>
      <sheetName val="원내역"/>
      <sheetName val="금액내역서"/>
      <sheetName val="인건비"/>
      <sheetName val="저"/>
      <sheetName val="직노"/>
      <sheetName val="Baby일위대가"/>
      <sheetName val="일위대가"/>
      <sheetName val="철거산출근거"/>
      <sheetName val="견적사양비교표"/>
      <sheetName val="터파기및재료"/>
      <sheetName val="연결관암거"/>
      <sheetName val="건축공사실행"/>
      <sheetName val="원리금소스"/>
      <sheetName val="광양전기"/>
      <sheetName val="단가조사"/>
      <sheetName val="A LINE"/>
      <sheetName val="공비대비"/>
      <sheetName val="건축원가"/>
      <sheetName val="배관BM(일반)"/>
      <sheetName val="BEND LOSS"/>
      <sheetName val="입찰안"/>
      <sheetName val="Sheet5"/>
      <sheetName val="단위수량"/>
      <sheetName val="맨홀수량산출"/>
      <sheetName val="Sheet1"/>
      <sheetName val="세동별비상"/>
      <sheetName val="내역"/>
      <sheetName val="NOMUBI"/>
      <sheetName val="sw1"/>
      <sheetName val="데리네이타현황"/>
      <sheetName val="노임"/>
      <sheetName val="별표"/>
      <sheetName val="설계"/>
      <sheetName val="부대공"/>
      <sheetName val="토공"/>
      <sheetName val="포장공"/>
      <sheetName val="내역서"/>
      <sheetName val="현장관리비데이타"/>
      <sheetName val="1차사업FS"/>
      <sheetName val="48평단가"/>
      <sheetName val="57단가"/>
      <sheetName val="54평단가"/>
      <sheetName val="66평단가"/>
      <sheetName val="61단가"/>
      <sheetName val="89평단가"/>
      <sheetName val="84평단가"/>
      <sheetName val="일위대가표"/>
      <sheetName val="Y-WORK"/>
      <sheetName val="내역서(삼호)"/>
      <sheetName val="기계설비"/>
      <sheetName val="TSC배분"/>
      <sheetName val="사당"/>
      <sheetName val="경상적일반비교 (3)"/>
      <sheetName val="Sheet3"/>
      <sheetName val="도급내역서"/>
      <sheetName val="연결관연장"/>
      <sheetName val="우수"/>
      <sheetName val="가로등기초"/>
      <sheetName val="HANDHOLE(2)"/>
      <sheetName val="PAD TR보호대기초"/>
      <sheetName val="Sheet1 (2)"/>
      <sheetName val="원내역서3"/>
      <sheetName val="일위대가(건축)"/>
      <sheetName val="유림골조"/>
      <sheetName val="2000년1차"/>
      <sheetName val="산출-설비"/>
      <sheetName val="N賃率-職"/>
      <sheetName val="1차 내역서"/>
      <sheetName val="내역1공구"/>
      <sheetName val="내역(100%)"/>
      <sheetName val="아파트건축"/>
      <sheetName val="TV"/>
      <sheetName val="할증 "/>
      <sheetName val="총괄갑 "/>
      <sheetName val="급수"/>
      <sheetName val="견적서"/>
      <sheetName val="실행내역"/>
      <sheetName val="실행철강하도"/>
      <sheetName val="자재단가"/>
      <sheetName val="경산"/>
      <sheetName val="개산공사비"/>
      <sheetName val="수목데이타 "/>
      <sheetName val="일반전기C"/>
      <sheetName val="설계예시"/>
      <sheetName val="예산"/>
      <sheetName val="#REF"/>
      <sheetName val="건축기성"/>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일위대가(가설)"/>
      <sheetName val="단가산출"/>
      <sheetName val="설계예산서"/>
    </sheetNames>
    <sheetDataSet>
      <sheetData sheetId="0"/>
      <sheetData sheetId="1" refreshError="1"/>
      <sheetData sheetId="2" refreshError="1"/>
      <sheetData sheetId="3"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안중전기내역서(조정)"/>
      <sheetName val="전기기자재"/>
      <sheetName val="계측제어기자재"/>
      <sheetName val="한전위탁비(100%적용)"/>
      <sheetName val="안중전기내역서(100%)"/>
      <sheetName val="일위집계"/>
      <sheetName val="일위대가"/>
      <sheetName val="단가비교"/>
      <sheetName val="노무비단가"/>
      <sheetName val="터파기및재료"/>
      <sheetName val="일위대가목차"/>
      <sheetName val="일위대가(가설)"/>
      <sheetName val="지수"/>
      <sheetName val="직노"/>
      <sheetName val="철거산출근거"/>
      <sheetName val="관람석제출"/>
    </sheetNames>
    <sheetDataSet>
      <sheetData sheetId="0"/>
      <sheetData sheetId="1"/>
      <sheetData sheetId="2"/>
      <sheetData sheetId="3"/>
      <sheetData sheetId="4"/>
      <sheetData sheetId="5"/>
      <sheetData sheetId="6"/>
      <sheetData sheetId="7"/>
      <sheetData sheetId="8"/>
      <sheetData sheetId="9" refreshError="1">
        <row r="3">
          <cell r="B3" t="str">
            <v>갱부</v>
          </cell>
          <cell r="C3">
            <v>49863</v>
          </cell>
          <cell r="D3">
            <v>48994</v>
          </cell>
          <cell r="E3">
            <v>51617</v>
          </cell>
          <cell r="F3">
            <v>53322</v>
          </cell>
          <cell r="G3">
            <v>51318</v>
          </cell>
          <cell r="H3">
            <v>48318</v>
          </cell>
        </row>
        <row r="4">
          <cell r="B4" t="str">
            <v>건축목공</v>
          </cell>
          <cell r="C4">
            <v>69086</v>
          </cell>
          <cell r="D4">
            <v>66753</v>
          </cell>
          <cell r="E4">
            <v>63257</v>
          </cell>
          <cell r="F4">
            <v>61692</v>
          </cell>
          <cell r="G4">
            <v>60176</v>
          </cell>
          <cell r="H4">
            <v>63888</v>
          </cell>
        </row>
        <row r="5">
          <cell r="B5" t="str">
            <v>형틀목공</v>
          </cell>
          <cell r="C5">
            <v>71251</v>
          </cell>
          <cell r="D5">
            <v>67648</v>
          </cell>
          <cell r="E5">
            <v>64943</v>
          </cell>
          <cell r="F5">
            <v>63219</v>
          </cell>
          <cell r="G5">
            <v>61483</v>
          </cell>
          <cell r="H5">
            <v>62381</v>
          </cell>
        </row>
        <row r="6">
          <cell r="B6" t="str">
            <v>창호목공</v>
          </cell>
          <cell r="C6">
            <v>55664</v>
          </cell>
          <cell r="D6">
            <v>55545</v>
          </cell>
          <cell r="E6">
            <v>53621</v>
          </cell>
          <cell r="F6">
            <v>55960</v>
          </cell>
          <cell r="G6">
            <v>51776</v>
          </cell>
          <cell r="H6">
            <v>55718</v>
          </cell>
        </row>
        <row r="7">
          <cell r="B7" t="str">
            <v>철골공</v>
          </cell>
          <cell r="C7">
            <v>67147</v>
          </cell>
          <cell r="D7">
            <v>66569</v>
          </cell>
          <cell r="E7">
            <v>64609</v>
          </cell>
          <cell r="F7">
            <v>64572</v>
          </cell>
          <cell r="G7">
            <v>64454</v>
          </cell>
          <cell r="H7">
            <v>60700</v>
          </cell>
        </row>
        <row r="8">
          <cell r="B8" t="str">
            <v>철공</v>
          </cell>
          <cell r="C8">
            <v>63963</v>
          </cell>
          <cell r="D8">
            <v>64286</v>
          </cell>
          <cell r="E8">
            <v>65845</v>
          </cell>
          <cell r="F8">
            <v>68851</v>
          </cell>
          <cell r="G8">
            <v>63441</v>
          </cell>
          <cell r="H8">
            <v>60682</v>
          </cell>
        </row>
        <row r="9">
          <cell r="B9" t="str">
            <v>철근공</v>
          </cell>
          <cell r="C9">
            <v>73192</v>
          </cell>
          <cell r="D9">
            <v>70167</v>
          </cell>
          <cell r="E9">
            <v>68758</v>
          </cell>
          <cell r="F9">
            <v>66745</v>
          </cell>
          <cell r="G9">
            <v>63607</v>
          </cell>
          <cell r="H9">
            <v>64665</v>
          </cell>
        </row>
        <row r="10">
          <cell r="B10" t="str">
            <v>철판공</v>
          </cell>
          <cell r="C10">
            <v>64601</v>
          </cell>
          <cell r="D10">
            <v>59175</v>
          </cell>
          <cell r="E10">
            <v>61903</v>
          </cell>
          <cell r="F10">
            <v>59039</v>
          </cell>
          <cell r="G10">
            <v>58465</v>
          </cell>
          <cell r="H10">
            <v>61447</v>
          </cell>
        </row>
        <row r="11">
          <cell r="B11" t="str">
            <v>샷시공</v>
          </cell>
          <cell r="C11">
            <v>65205</v>
          </cell>
          <cell r="D11">
            <v>59368</v>
          </cell>
          <cell r="E11">
            <v>58429</v>
          </cell>
          <cell r="F11">
            <v>60072</v>
          </cell>
          <cell r="G11">
            <v>56652</v>
          </cell>
          <cell r="H11">
            <v>55655</v>
          </cell>
        </row>
        <row r="12">
          <cell r="B12" t="str">
            <v>절단공</v>
          </cell>
          <cell r="C12">
            <v>57667</v>
          </cell>
          <cell r="D12">
            <v>63118</v>
          </cell>
          <cell r="E12">
            <v>59029</v>
          </cell>
          <cell r="F12">
            <v>61292</v>
          </cell>
          <cell r="G12">
            <v>61395</v>
          </cell>
          <cell r="H12">
            <v>58164</v>
          </cell>
        </row>
        <row r="13">
          <cell r="B13" t="str">
            <v>석공</v>
          </cell>
          <cell r="C13">
            <v>78296</v>
          </cell>
          <cell r="D13">
            <v>69479</v>
          </cell>
          <cell r="E13">
            <v>65443</v>
          </cell>
          <cell r="F13">
            <v>64890</v>
          </cell>
          <cell r="G13">
            <v>60879</v>
          </cell>
          <cell r="H13">
            <v>66104</v>
          </cell>
        </row>
        <row r="14">
          <cell r="B14" t="str">
            <v>특수비계공</v>
          </cell>
          <cell r="C14">
            <v>77976</v>
          </cell>
          <cell r="D14">
            <v>73274</v>
          </cell>
          <cell r="E14">
            <v>73285</v>
          </cell>
          <cell r="F14">
            <v>72456</v>
          </cell>
          <cell r="G14">
            <v>66312</v>
          </cell>
          <cell r="H14">
            <v>69820</v>
          </cell>
        </row>
        <row r="15">
          <cell r="B15" t="str">
            <v>비계공</v>
          </cell>
          <cell r="C15">
            <v>75140</v>
          </cell>
          <cell r="D15">
            <v>71272</v>
          </cell>
          <cell r="E15">
            <v>68645</v>
          </cell>
          <cell r="F15">
            <v>67640</v>
          </cell>
          <cell r="G15">
            <v>66149</v>
          </cell>
          <cell r="H15">
            <v>66225</v>
          </cell>
        </row>
        <row r="16">
          <cell r="B16" t="str">
            <v>동발공(터널)</v>
          </cell>
          <cell r="C16">
            <v>56000</v>
          </cell>
          <cell r="D16">
            <v>60263</v>
          </cell>
          <cell r="E16">
            <v>55046</v>
          </cell>
          <cell r="F16">
            <v>58692</v>
          </cell>
          <cell r="G16">
            <v>58938</v>
          </cell>
          <cell r="H16">
            <v>59084</v>
          </cell>
        </row>
        <row r="17">
          <cell r="B17" t="str">
            <v>조적공</v>
          </cell>
          <cell r="C17">
            <v>66461</v>
          </cell>
          <cell r="D17">
            <v>61286</v>
          </cell>
          <cell r="E17">
            <v>57592</v>
          </cell>
          <cell r="F17">
            <v>56969</v>
          </cell>
          <cell r="G17">
            <v>57968</v>
          </cell>
          <cell r="H17">
            <v>56120</v>
          </cell>
        </row>
        <row r="18">
          <cell r="B18" t="str">
            <v>치장벽돌공</v>
          </cell>
          <cell r="C18">
            <v>62612</v>
          </cell>
          <cell r="D18">
            <v>61878</v>
          </cell>
          <cell r="E18">
            <v>63567</v>
          </cell>
          <cell r="F18">
            <v>61167</v>
          </cell>
          <cell r="G18">
            <v>61553</v>
          </cell>
          <cell r="H18">
            <v>60632</v>
          </cell>
        </row>
        <row r="19">
          <cell r="B19" t="str">
            <v>벽돌(블럭) 제작공</v>
          </cell>
          <cell r="C19">
            <v>58386</v>
          </cell>
          <cell r="D19">
            <v>60197</v>
          </cell>
          <cell r="E19">
            <v>55132</v>
          </cell>
          <cell r="F19">
            <v>56981</v>
          </cell>
          <cell r="G19">
            <v>57286</v>
          </cell>
          <cell r="H19">
            <v>55205</v>
          </cell>
        </row>
        <row r="20">
          <cell r="B20" t="str">
            <v>미장공</v>
          </cell>
          <cell r="C20">
            <v>67451</v>
          </cell>
          <cell r="D20">
            <v>62196</v>
          </cell>
          <cell r="E20">
            <v>59187</v>
          </cell>
          <cell r="F20">
            <v>58263</v>
          </cell>
          <cell r="G20">
            <v>54467</v>
          </cell>
          <cell r="H20">
            <v>58995</v>
          </cell>
        </row>
        <row r="21">
          <cell r="B21" t="str">
            <v>방수공</v>
          </cell>
          <cell r="C21">
            <v>56597</v>
          </cell>
          <cell r="D21">
            <v>52636</v>
          </cell>
          <cell r="E21">
            <v>50753</v>
          </cell>
          <cell r="F21">
            <v>48704</v>
          </cell>
          <cell r="G21">
            <v>49062</v>
          </cell>
          <cell r="H21">
            <v>49182</v>
          </cell>
        </row>
        <row r="22">
          <cell r="B22" t="str">
            <v>타일공</v>
          </cell>
          <cell r="C22">
            <v>67477</v>
          </cell>
          <cell r="D22">
            <v>61694</v>
          </cell>
          <cell r="E22">
            <v>57740</v>
          </cell>
          <cell r="F22">
            <v>56154</v>
          </cell>
          <cell r="G22">
            <v>56533</v>
          </cell>
          <cell r="H22">
            <v>59268</v>
          </cell>
        </row>
        <row r="23">
          <cell r="B23" t="str">
            <v>줄눈공</v>
          </cell>
          <cell r="C23">
            <v>60197</v>
          </cell>
          <cell r="D23">
            <v>56218</v>
          </cell>
          <cell r="E23">
            <v>54268</v>
          </cell>
          <cell r="F23">
            <v>53392</v>
          </cell>
          <cell r="G23">
            <v>52633</v>
          </cell>
          <cell r="H23">
            <v>57286</v>
          </cell>
        </row>
        <row r="24">
          <cell r="B24" t="str">
            <v>연마공</v>
          </cell>
          <cell r="C24">
            <v>66696</v>
          </cell>
          <cell r="D24">
            <v>62946</v>
          </cell>
          <cell r="E24">
            <v>60676</v>
          </cell>
          <cell r="F24">
            <v>60073</v>
          </cell>
          <cell r="G24">
            <v>56884</v>
          </cell>
          <cell r="H24">
            <v>61143</v>
          </cell>
        </row>
        <row r="25">
          <cell r="B25" t="str">
            <v>콘크리트공</v>
          </cell>
          <cell r="C25">
            <v>68884</v>
          </cell>
          <cell r="D25">
            <v>67489</v>
          </cell>
          <cell r="E25">
            <v>63355</v>
          </cell>
          <cell r="F25">
            <v>64308</v>
          </cell>
          <cell r="G25">
            <v>62281</v>
          </cell>
          <cell r="H25">
            <v>61529</v>
          </cell>
        </row>
        <row r="26">
          <cell r="B26" t="str">
            <v>보일러공</v>
          </cell>
          <cell r="C26">
            <v>44487</v>
          </cell>
          <cell r="D26">
            <v>48864</v>
          </cell>
          <cell r="E26">
            <v>47570</v>
          </cell>
          <cell r="F26">
            <v>47931</v>
          </cell>
          <cell r="G26">
            <v>46165</v>
          </cell>
          <cell r="H26">
            <v>48055</v>
          </cell>
        </row>
        <row r="27">
          <cell r="B27" t="str">
            <v>배관공</v>
          </cell>
          <cell r="C27">
            <v>60590</v>
          </cell>
          <cell r="D27">
            <v>54533</v>
          </cell>
          <cell r="E27">
            <v>51272</v>
          </cell>
          <cell r="F27">
            <v>49542</v>
          </cell>
          <cell r="G27">
            <v>47537</v>
          </cell>
          <cell r="H27">
            <v>47788</v>
          </cell>
        </row>
        <row r="28">
          <cell r="B28" t="str">
            <v>위생공</v>
          </cell>
          <cell r="C28">
            <v>53984</v>
          </cell>
          <cell r="D28">
            <v>53112</v>
          </cell>
          <cell r="E28">
            <v>51626</v>
          </cell>
          <cell r="F28">
            <v>48198</v>
          </cell>
          <cell r="G28">
            <v>49691</v>
          </cell>
          <cell r="H28">
            <v>47747</v>
          </cell>
        </row>
        <row r="29">
          <cell r="B29" t="str">
            <v>보온공</v>
          </cell>
          <cell r="C29">
            <v>58030</v>
          </cell>
          <cell r="D29">
            <v>55637</v>
          </cell>
          <cell r="E29">
            <v>52961</v>
          </cell>
          <cell r="F29">
            <v>50900</v>
          </cell>
          <cell r="G29">
            <v>51700</v>
          </cell>
          <cell r="H29">
            <v>49300</v>
          </cell>
        </row>
        <row r="30">
          <cell r="B30" t="str">
            <v>도장공</v>
          </cell>
          <cell r="C30">
            <v>59780</v>
          </cell>
          <cell r="D30">
            <v>57454</v>
          </cell>
          <cell r="E30">
            <v>57502</v>
          </cell>
          <cell r="F30">
            <v>56361</v>
          </cell>
          <cell r="G30">
            <v>53370</v>
          </cell>
          <cell r="H30">
            <v>53130</v>
          </cell>
        </row>
        <row r="31">
          <cell r="B31" t="str">
            <v>내장공</v>
          </cell>
          <cell r="C31">
            <v>67326</v>
          </cell>
          <cell r="D31">
            <v>62326</v>
          </cell>
          <cell r="E31">
            <v>58925</v>
          </cell>
          <cell r="F31">
            <v>56117</v>
          </cell>
          <cell r="G31">
            <v>53250</v>
          </cell>
          <cell r="H31">
            <v>56336</v>
          </cell>
        </row>
        <row r="32">
          <cell r="B32" t="str">
            <v>도배공</v>
          </cell>
          <cell r="C32">
            <v>54579</v>
          </cell>
          <cell r="D32">
            <v>50711</v>
          </cell>
          <cell r="E32">
            <v>53852</v>
          </cell>
          <cell r="F32">
            <v>52655</v>
          </cell>
          <cell r="G32">
            <v>53277</v>
          </cell>
          <cell r="H32">
            <v>55621</v>
          </cell>
        </row>
        <row r="33">
          <cell r="B33" t="str">
            <v>지붕잇기공</v>
          </cell>
          <cell r="C33">
            <v>66982</v>
          </cell>
          <cell r="D33">
            <v>66038</v>
          </cell>
          <cell r="E33">
            <v>64670</v>
          </cell>
          <cell r="F33">
            <v>67216</v>
          </cell>
          <cell r="G33">
            <v>67057</v>
          </cell>
          <cell r="H33">
            <v>67773</v>
          </cell>
        </row>
        <row r="34">
          <cell r="B34" t="str">
            <v>견출공</v>
          </cell>
          <cell r="C34">
            <v>64564</v>
          </cell>
          <cell r="D34">
            <v>60095</v>
          </cell>
          <cell r="E34">
            <v>59672</v>
          </cell>
          <cell r="F34">
            <v>57314</v>
          </cell>
          <cell r="G34">
            <v>55628</v>
          </cell>
          <cell r="H34">
            <v>58060</v>
          </cell>
        </row>
        <row r="35">
          <cell r="B35" t="str">
            <v>판넬조립공</v>
          </cell>
          <cell r="C35">
            <v>59771</v>
          </cell>
          <cell r="D35">
            <v>63694</v>
          </cell>
          <cell r="E35">
            <v>60190</v>
          </cell>
          <cell r="F35">
            <v>58910</v>
          </cell>
          <cell r="G35">
            <v>58823</v>
          </cell>
          <cell r="H35">
            <v>59171</v>
          </cell>
        </row>
        <row r="36">
          <cell r="B36" t="str">
            <v>화약취급공</v>
          </cell>
          <cell r="C36">
            <v>73666</v>
          </cell>
          <cell r="D36">
            <v>66179</v>
          </cell>
          <cell r="E36">
            <v>68580</v>
          </cell>
          <cell r="F36">
            <v>67924</v>
          </cell>
          <cell r="G36">
            <v>70920</v>
          </cell>
          <cell r="H36">
            <v>70722</v>
          </cell>
        </row>
        <row r="37">
          <cell r="B37" t="str">
            <v>착암공</v>
          </cell>
          <cell r="C37">
            <v>56840</v>
          </cell>
          <cell r="D37">
            <v>54280</v>
          </cell>
          <cell r="E37">
            <v>50430</v>
          </cell>
          <cell r="F37">
            <v>52647</v>
          </cell>
          <cell r="G37">
            <v>52818</v>
          </cell>
          <cell r="H37">
            <v>49906</v>
          </cell>
        </row>
        <row r="38">
          <cell r="B38" t="str">
            <v>보안공</v>
          </cell>
          <cell r="C38">
            <v>39737</v>
          </cell>
          <cell r="D38">
            <v>44195</v>
          </cell>
          <cell r="E38">
            <v>42925</v>
          </cell>
          <cell r="F38">
            <v>41261</v>
          </cell>
          <cell r="G38">
            <v>41597</v>
          </cell>
          <cell r="H38">
            <v>40511</v>
          </cell>
        </row>
        <row r="39">
          <cell r="B39" t="str">
            <v>포장공</v>
          </cell>
          <cell r="C39">
            <v>63786</v>
          </cell>
          <cell r="D39">
            <v>58672</v>
          </cell>
          <cell r="E39">
            <v>59901</v>
          </cell>
          <cell r="F39">
            <v>63034</v>
          </cell>
          <cell r="G39">
            <v>63929</v>
          </cell>
          <cell r="H39">
            <v>61600</v>
          </cell>
        </row>
        <row r="40">
          <cell r="B40" t="str">
            <v>포설공</v>
          </cell>
          <cell r="C40">
            <v>52740</v>
          </cell>
          <cell r="D40">
            <v>56860</v>
          </cell>
          <cell r="E40">
            <v>56799</v>
          </cell>
          <cell r="F40">
            <v>56843</v>
          </cell>
          <cell r="G40">
            <v>55613</v>
          </cell>
          <cell r="H40">
            <v>53542</v>
          </cell>
        </row>
        <row r="41">
          <cell r="B41" t="str">
            <v>궤도공</v>
          </cell>
          <cell r="C41">
            <v>65978</v>
          </cell>
          <cell r="D41">
            <v>62234</v>
          </cell>
          <cell r="E41">
            <v>58478</v>
          </cell>
          <cell r="F41">
            <v>57795</v>
          </cell>
          <cell r="G41">
            <v>58339</v>
          </cell>
          <cell r="H41">
            <v>53982</v>
          </cell>
        </row>
        <row r="42">
          <cell r="B42" t="str">
            <v>용접공(철도)</v>
          </cell>
          <cell r="C42">
            <v>65262</v>
          </cell>
          <cell r="D42">
            <v>63629</v>
          </cell>
          <cell r="E42">
            <v>64144</v>
          </cell>
          <cell r="F42">
            <v>61016</v>
          </cell>
          <cell r="G42">
            <v>58398</v>
          </cell>
          <cell r="H42">
            <v>61831</v>
          </cell>
        </row>
        <row r="43">
          <cell r="B43" t="str">
            <v>잠수부</v>
          </cell>
          <cell r="C43">
            <v>91893</v>
          </cell>
          <cell r="D43">
            <v>88034</v>
          </cell>
          <cell r="E43">
            <v>89256</v>
          </cell>
          <cell r="F43">
            <v>90140</v>
          </cell>
          <cell r="G43">
            <v>85405</v>
          </cell>
          <cell r="H43">
            <v>90328</v>
          </cell>
        </row>
        <row r="44">
          <cell r="B44" t="str">
            <v>보링공(지질조사)</v>
          </cell>
          <cell r="C44">
            <v>51152</v>
          </cell>
          <cell r="D44">
            <v>46378</v>
          </cell>
          <cell r="E44">
            <v>47958</v>
          </cell>
          <cell r="F44">
            <v>48022</v>
          </cell>
          <cell r="G44">
            <v>48651</v>
          </cell>
          <cell r="H44">
            <v>50970</v>
          </cell>
        </row>
        <row r="45">
          <cell r="B45" t="str">
            <v>조경공</v>
          </cell>
          <cell r="C45">
            <v>60423</v>
          </cell>
          <cell r="D45">
            <v>55700</v>
          </cell>
          <cell r="E45">
            <v>54828</v>
          </cell>
          <cell r="F45">
            <v>53468</v>
          </cell>
          <cell r="G45">
            <v>51756</v>
          </cell>
          <cell r="H45">
            <v>53931</v>
          </cell>
        </row>
        <row r="46">
          <cell r="B46" t="str">
            <v>벌목부</v>
          </cell>
          <cell r="C46">
            <v>64595</v>
          </cell>
          <cell r="D46">
            <v>63702</v>
          </cell>
          <cell r="E46">
            <v>60692</v>
          </cell>
          <cell r="F46">
            <v>62409</v>
          </cell>
          <cell r="G46">
            <v>60289</v>
          </cell>
          <cell r="H46">
            <v>59480</v>
          </cell>
        </row>
        <row r="47">
          <cell r="B47" t="str">
            <v>조림인부</v>
          </cell>
          <cell r="C47">
            <v>40705</v>
          </cell>
          <cell r="D47">
            <v>40152</v>
          </cell>
          <cell r="E47">
            <v>40995</v>
          </cell>
          <cell r="F47">
            <v>44544</v>
          </cell>
          <cell r="G47">
            <v>44577</v>
          </cell>
          <cell r="H47">
            <v>43582</v>
          </cell>
        </row>
        <row r="48">
          <cell r="B48" t="str">
            <v>플랜트기계설치공</v>
          </cell>
          <cell r="C48">
            <v>67802</v>
          </cell>
          <cell r="D48">
            <v>66046</v>
          </cell>
          <cell r="E48">
            <v>66009</v>
          </cell>
          <cell r="F48">
            <v>64281</v>
          </cell>
          <cell r="G48">
            <v>65612</v>
          </cell>
          <cell r="H48">
            <v>61529</v>
          </cell>
        </row>
        <row r="49">
          <cell r="B49" t="str">
            <v>플랜트특수용접공</v>
          </cell>
          <cell r="C49">
            <v>89849</v>
          </cell>
          <cell r="D49">
            <v>85784</v>
          </cell>
          <cell r="E49">
            <v>87559</v>
          </cell>
          <cell r="F49">
            <v>87594</v>
          </cell>
          <cell r="G49">
            <v>88272</v>
          </cell>
          <cell r="H49">
            <v>91094</v>
          </cell>
        </row>
        <row r="50">
          <cell r="B50" t="str">
            <v>플랜트용접공</v>
          </cell>
          <cell r="C50">
            <v>65712</v>
          </cell>
          <cell r="D50">
            <v>62886</v>
          </cell>
          <cell r="E50">
            <v>61599</v>
          </cell>
          <cell r="F50">
            <v>60712</v>
          </cell>
          <cell r="G50">
            <v>57021</v>
          </cell>
          <cell r="H50">
            <v>61564</v>
          </cell>
        </row>
        <row r="51">
          <cell r="B51" t="str">
            <v>플랜트배관공</v>
          </cell>
          <cell r="C51">
            <v>69836</v>
          </cell>
          <cell r="D51">
            <v>63034</v>
          </cell>
          <cell r="E51">
            <v>63723</v>
          </cell>
          <cell r="F51">
            <v>63923</v>
          </cell>
          <cell r="G51">
            <v>63995</v>
          </cell>
          <cell r="H51">
            <v>65803</v>
          </cell>
        </row>
        <row r="52">
          <cell r="B52" t="str">
            <v>플랜트제관공</v>
          </cell>
          <cell r="C52">
            <v>56906</v>
          </cell>
          <cell r="D52">
            <v>53497</v>
          </cell>
          <cell r="E52">
            <v>53665</v>
          </cell>
          <cell r="F52">
            <v>57994</v>
          </cell>
          <cell r="G52">
            <v>53914</v>
          </cell>
          <cell r="H52">
            <v>56205</v>
          </cell>
        </row>
        <row r="53">
          <cell r="B53" t="str">
            <v>시공측량사</v>
          </cell>
          <cell r="C53">
            <v>46927</v>
          </cell>
          <cell r="D53">
            <v>48997</v>
          </cell>
          <cell r="E53">
            <v>51058</v>
          </cell>
          <cell r="F53">
            <v>49167</v>
          </cell>
          <cell r="G53">
            <v>50453</v>
          </cell>
          <cell r="H53">
            <v>50942</v>
          </cell>
        </row>
        <row r="54">
          <cell r="B54" t="str">
            <v>시공측량사조수</v>
          </cell>
          <cell r="C54">
            <v>33274</v>
          </cell>
          <cell r="D54">
            <v>31559</v>
          </cell>
          <cell r="E54">
            <v>32808</v>
          </cell>
          <cell r="F54">
            <v>34305</v>
          </cell>
          <cell r="G54">
            <v>34386</v>
          </cell>
          <cell r="H54">
            <v>36017</v>
          </cell>
        </row>
        <row r="55">
          <cell r="B55" t="str">
            <v>측부</v>
          </cell>
          <cell r="C55">
            <v>30212</v>
          </cell>
          <cell r="D55">
            <v>31179</v>
          </cell>
          <cell r="E55">
            <v>29562</v>
          </cell>
          <cell r="F55">
            <v>31115</v>
          </cell>
          <cell r="G55">
            <v>29428</v>
          </cell>
          <cell r="H55">
            <v>29586</v>
          </cell>
        </row>
        <row r="56">
          <cell r="B56" t="str">
            <v>송전전공</v>
          </cell>
          <cell r="C56">
            <v>238611</v>
          </cell>
          <cell r="D56">
            <v>228665</v>
          </cell>
          <cell r="E56">
            <v>226235</v>
          </cell>
          <cell r="F56">
            <v>223961</v>
          </cell>
          <cell r="G56">
            <v>217032</v>
          </cell>
          <cell r="H56">
            <v>205591</v>
          </cell>
        </row>
        <row r="57">
          <cell r="B57" t="str">
            <v>송전활선전공</v>
          </cell>
          <cell r="C57">
            <v>279149</v>
          </cell>
          <cell r="D57">
            <v>273511</v>
          </cell>
          <cell r="E57">
            <v>258018</v>
          </cell>
          <cell r="F57">
            <v>245138</v>
          </cell>
          <cell r="G57">
            <v>238668</v>
          </cell>
          <cell r="H57">
            <v>238947</v>
          </cell>
        </row>
        <row r="58">
          <cell r="B58" t="str">
            <v>배전전공</v>
          </cell>
          <cell r="C58">
            <v>156907</v>
          </cell>
          <cell r="D58">
            <v>165958</v>
          </cell>
          <cell r="E58">
            <v>180602</v>
          </cell>
          <cell r="F58">
            <v>184746</v>
          </cell>
          <cell r="G58">
            <v>182333</v>
          </cell>
          <cell r="H58">
            <v>183689</v>
          </cell>
        </row>
        <row r="59">
          <cell r="B59" t="str">
            <v>배전활선전공</v>
          </cell>
          <cell r="C59">
            <v>236090</v>
          </cell>
          <cell r="D59">
            <v>222274</v>
          </cell>
          <cell r="E59">
            <v>207143</v>
          </cell>
          <cell r="F59">
            <v>202982</v>
          </cell>
          <cell r="G59">
            <v>189457</v>
          </cell>
          <cell r="H59">
            <v>189317</v>
          </cell>
        </row>
        <row r="60">
          <cell r="B60" t="str">
            <v>플랜트전공</v>
          </cell>
          <cell r="C60">
            <v>59669</v>
          </cell>
          <cell r="D60">
            <v>59158</v>
          </cell>
          <cell r="E60">
            <v>56509</v>
          </cell>
          <cell r="F60">
            <v>57299</v>
          </cell>
          <cell r="G60">
            <v>53292</v>
          </cell>
          <cell r="H60">
            <v>53300</v>
          </cell>
        </row>
        <row r="61">
          <cell r="B61" t="str">
            <v>내선전공</v>
          </cell>
          <cell r="C61">
            <v>56143</v>
          </cell>
          <cell r="D61">
            <v>53401</v>
          </cell>
          <cell r="E61">
            <v>51165</v>
          </cell>
          <cell r="F61">
            <v>49969</v>
          </cell>
          <cell r="G61">
            <v>49296</v>
          </cell>
          <cell r="H61">
            <v>48079</v>
          </cell>
        </row>
        <row r="62">
          <cell r="B62" t="str">
            <v>특고압케이블전공</v>
          </cell>
          <cell r="C62">
            <v>122075</v>
          </cell>
          <cell r="D62">
            <v>109081</v>
          </cell>
          <cell r="E62">
            <v>113924</v>
          </cell>
          <cell r="F62">
            <v>105463</v>
          </cell>
          <cell r="G62">
            <v>111738</v>
          </cell>
          <cell r="H62">
            <v>103937</v>
          </cell>
        </row>
        <row r="63">
          <cell r="B63" t="str">
            <v>고압케이블전공</v>
          </cell>
          <cell r="C63">
            <v>89217</v>
          </cell>
          <cell r="D63">
            <v>80902</v>
          </cell>
          <cell r="E63">
            <v>74140</v>
          </cell>
          <cell r="F63">
            <v>75996</v>
          </cell>
          <cell r="G63">
            <v>70455</v>
          </cell>
          <cell r="H63">
            <v>67955</v>
          </cell>
        </row>
        <row r="64">
          <cell r="B64" t="str">
            <v>저압케이블전공</v>
          </cell>
          <cell r="C64">
            <v>73973</v>
          </cell>
          <cell r="D64">
            <v>67695</v>
          </cell>
          <cell r="E64">
            <v>66313</v>
          </cell>
          <cell r="F64">
            <v>67062</v>
          </cell>
          <cell r="G64">
            <v>62694</v>
          </cell>
          <cell r="H64">
            <v>60999</v>
          </cell>
        </row>
        <row r="65">
          <cell r="B65" t="str">
            <v>철도신호공</v>
          </cell>
          <cell r="C65">
            <v>88110</v>
          </cell>
          <cell r="D65">
            <v>91681</v>
          </cell>
          <cell r="E65">
            <v>89120</v>
          </cell>
          <cell r="F65">
            <v>88161</v>
          </cell>
          <cell r="G65">
            <v>86699</v>
          </cell>
          <cell r="H65">
            <v>81310</v>
          </cell>
        </row>
        <row r="66">
          <cell r="B66" t="str">
            <v>계장공</v>
          </cell>
          <cell r="C66">
            <v>62012</v>
          </cell>
          <cell r="D66">
            <v>57107</v>
          </cell>
          <cell r="E66">
            <v>56122</v>
          </cell>
          <cell r="F66">
            <v>59029</v>
          </cell>
          <cell r="G66">
            <v>56174</v>
          </cell>
          <cell r="H66">
            <v>57774</v>
          </cell>
        </row>
        <row r="67">
          <cell r="B67" t="str">
            <v>통신외선공</v>
          </cell>
          <cell r="C67">
            <v>90961</v>
          </cell>
          <cell r="D67">
            <v>89403</v>
          </cell>
          <cell r="E67">
            <v>88931</v>
          </cell>
          <cell r="F67">
            <v>86391</v>
          </cell>
          <cell r="G67">
            <v>80630</v>
          </cell>
          <cell r="H67">
            <v>78603</v>
          </cell>
        </row>
        <row r="68">
          <cell r="B68" t="str">
            <v>통신설비공</v>
          </cell>
          <cell r="C68">
            <v>77401</v>
          </cell>
          <cell r="D68">
            <v>77635</v>
          </cell>
          <cell r="E68">
            <v>73094</v>
          </cell>
          <cell r="F68">
            <v>71782</v>
          </cell>
          <cell r="G68">
            <v>68225</v>
          </cell>
          <cell r="H68">
            <v>67740</v>
          </cell>
        </row>
        <row r="69">
          <cell r="B69" t="str">
            <v>통신내선공</v>
          </cell>
          <cell r="C69">
            <v>63806</v>
          </cell>
          <cell r="D69">
            <v>60507</v>
          </cell>
          <cell r="E69">
            <v>57615</v>
          </cell>
          <cell r="F69">
            <v>57139</v>
          </cell>
          <cell r="G69">
            <v>56623</v>
          </cell>
          <cell r="H69">
            <v>61107</v>
          </cell>
        </row>
        <row r="70">
          <cell r="B70" t="str">
            <v>통신케이블공</v>
          </cell>
          <cell r="C70">
            <v>95424</v>
          </cell>
          <cell r="D70">
            <v>94873</v>
          </cell>
          <cell r="E70">
            <v>90922</v>
          </cell>
          <cell r="F70">
            <v>89004</v>
          </cell>
          <cell r="G70">
            <v>83279</v>
          </cell>
          <cell r="H70">
            <v>81640</v>
          </cell>
        </row>
        <row r="71">
          <cell r="B71" t="str">
            <v>무선안테나공</v>
          </cell>
          <cell r="C71">
            <v>95000</v>
          </cell>
          <cell r="D71">
            <v>95069</v>
          </cell>
          <cell r="E71">
            <v>94774</v>
          </cell>
          <cell r="F71">
            <v>91530</v>
          </cell>
          <cell r="G71">
            <v>96205</v>
          </cell>
          <cell r="H71">
            <v>94904</v>
          </cell>
        </row>
        <row r="72">
          <cell r="B72" t="str">
            <v>작업반장</v>
          </cell>
          <cell r="C72">
            <v>63904</v>
          </cell>
          <cell r="D72">
            <v>58657</v>
          </cell>
          <cell r="E72">
            <v>56993</v>
          </cell>
          <cell r="F72">
            <v>56204</v>
          </cell>
          <cell r="G72">
            <v>57379</v>
          </cell>
          <cell r="H72">
            <v>55210</v>
          </cell>
        </row>
        <row r="73">
          <cell r="B73" t="str">
            <v>목도</v>
          </cell>
          <cell r="C73">
            <v>67725</v>
          </cell>
          <cell r="D73">
            <v>65052</v>
          </cell>
          <cell r="E73">
            <v>65769</v>
          </cell>
          <cell r="F73">
            <v>65233</v>
          </cell>
          <cell r="G73">
            <v>61182</v>
          </cell>
          <cell r="H73">
            <v>61735</v>
          </cell>
        </row>
        <row r="74">
          <cell r="B74" t="str">
            <v>조력공</v>
          </cell>
          <cell r="C74">
            <v>52283</v>
          </cell>
          <cell r="D74">
            <v>45775</v>
          </cell>
          <cell r="E74">
            <v>41366</v>
          </cell>
          <cell r="F74">
            <v>40070</v>
          </cell>
          <cell r="G74">
            <v>39572</v>
          </cell>
          <cell r="H74">
            <v>39745</v>
          </cell>
        </row>
        <row r="75">
          <cell r="B75" t="str">
            <v>특별인부</v>
          </cell>
          <cell r="C75">
            <v>55970</v>
          </cell>
          <cell r="D75">
            <v>52788</v>
          </cell>
          <cell r="E75">
            <v>52232</v>
          </cell>
          <cell r="F75">
            <v>51490</v>
          </cell>
          <cell r="G75">
            <v>50160</v>
          </cell>
          <cell r="H75">
            <v>48996</v>
          </cell>
        </row>
        <row r="76">
          <cell r="B76" t="str">
            <v>보통인부</v>
          </cell>
          <cell r="C76">
            <v>40922</v>
          </cell>
          <cell r="D76">
            <v>38932</v>
          </cell>
          <cell r="E76">
            <v>37483</v>
          </cell>
          <cell r="F76">
            <v>37052</v>
          </cell>
          <cell r="G76">
            <v>34360</v>
          </cell>
          <cell r="H76">
            <v>33323</v>
          </cell>
        </row>
        <row r="77">
          <cell r="B77" t="str">
            <v>건설기계운전기사</v>
          </cell>
          <cell r="C77">
            <v>56603</v>
          </cell>
          <cell r="D77">
            <v>57633</v>
          </cell>
          <cell r="E77">
            <v>55245</v>
          </cell>
          <cell r="F77">
            <v>56369</v>
          </cell>
          <cell r="G77">
            <v>56517</v>
          </cell>
          <cell r="H77">
            <v>55024</v>
          </cell>
        </row>
        <row r="78">
          <cell r="B78" t="str">
            <v>건설기계조장</v>
          </cell>
          <cell r="C78">
            <v>68228</v>
          </cell>
          <cell r="D78">
            <v>66191</v>
          </cell>
          <cell r="E78">
            <v>63182</v>
          </cell>
          <cell r="F78">
            <v>65668</v>
          </cell>
          <cell r="G78">
            <v>63589</v>
          </cell>
          <cell r="H78">
            <v>61773</v>
          </cell>
        </row>
        <row r="79">
          <cell r="B79" t="str">
            <v>운전사(운반차)</v>
          </cell>
          <cell r="C79">
            <v>55214</v>
          </cell>
          <cell r="D79">
            <v>55534</v>
          </cell>
          <cell r="E79">
            <v>54064</v>
          </cell>
          <cell r="F79">
            <v>53094</v>
          </cell>
          <cell r="G79">
            <v>53633</v>
          </cell>
          <cell r="H79">
            <v>51326</v>
          </cell>
        </row>
        <row r="80">
          <cell r="B80" t="str">
            <v>운전사(기계)</v>
          </cell>
          <cell r="C80">
            <v>47653</v>
          </cell>
          <cell r="D80">
            <v>48859</v>
          </cell>
          <cell r="E80">
            <v>47406</v>
          </cell>
          <cell r="F80">
            <v>47371</v>
          </cell>
          <cell r="G80">
            <v>47972</v>
          </cell>
          <cell r="H80">
            <v>47548</v>
          </cell>
        </row>
        <row r="81">
          <cell r="B81" t="str">
            <v>건설기계운전조수</v>
          </cell>
          <cell r="C81">
            <v>43994</v>
          </cell>
          <cell r="D81">
            <v>44975</v>
          </cell>
          <cell r="E81">
            <v>43082</v>
          </cell>
          <cell r="F81">
            <v>44521</v>
          </cell>
          <cell r="G81">
            <v>42524</v>
          </cell>
          <cell r="H81">
            <v>40627</v>
          </cell>
        </row>
        <row r="82">
          <cell r="B82" t="str">
            <v>고급선원</v>
          </cell>
          <cell r="C82">
            <v>65527</v>
          </cell>
          <cell r="D82">
            <v>63465</v>
          </cell>
          <cell r="E82">
            <v>64818</v>
          </cell>
          <cell r="F82">
            <v>64242</v>
          </cell>
          <cell r="G82">
            <v>64343</v>
          </cell>
          <cell r="H82">
            <v>67061</v>
          </cell>
        </row>
        <row r="83">
          <cell r="B83" t="str">
            <v>보통선원</v>
          </cell>
          <cell r="C83">
            <v>49165</v>
          </cell>
          <cell r="D83">
            <v>48348</v>
          </cell>
          <cell r="E83">
            <v>48040</v>
          </cell>
          <cell r="F83">
            <v>50686</v>
          </cell>
          <cell r="G83">
            <v>49156</v>
          </cell>
          <cell r="H83">
            <v>52777</v>
          </cell>
        </row>
        <row r="84">
          <cell r="B84" t="str">
            <v>선부</v>
          </cell>
          <cell r="C84">
            <v>43883</v>
          </cell>
          <cell r="D84">
            <v>42756</v>
          </cell>
          <cell r="E84">
            <v>40659</v>
          </cell>
          <cell r="F84">
            <v>40188</v>
          </cell>
          <cell r="G84">
            <v>38787</v>
          </cell>
          <cell r="H84">
            <v>41914</v>
          </cell>
        </row>
        <row r="85">
          <cell r="B85" t="str">
            <v>준설선선장</v>
          </cell>
          <cell r="C85">
            <v>77731</v>
          </cell>
          <cell r="D85">
            <v>71491</v>
          </cell>
          <cell r="E85">
            <v>73997</v>
          </cell>
          <cell r="F85">
            <v>75444</v>
          </cell>
          <cell r="G85">
            <v>79639</v>
          </cell>
          <cell r="H85">
            <v>83294</v>
          </cell>
        </row>
        <row r="86">
          <cell r="B86" t="str">
            <v>준설선기관장</v>
          </cell>
          <cell r="C86">
            <v>68798</v>
          </cell>
          <cell r="D86">
            <v>71301</v>
          </cell>
          <cell r="E86">
            <v>70014</v>
          </cell>
          <cell r="F86">
            <v>73482</v>
          </cell>
          <cell r="G86">
            <v>78016</v>
          </cell>
          <cell r="H86">
            <v>72765</v>
          </cell>
        </row>
        <row r="87">
          <cell r="B87" t="str">
            <v>준설선기관사</v>
          </cell>
          <cell r="C87">
            <v>56920</v>
          </cell>
          <cell r="D87">
            <v>55913</v>
          </cell>
          <cell r="E87">
            <v>56766</v>
          </cell>
          <cell r="F87">
            <v>58361</v>
          </cell>
          <cell r="G87">
            <v>64781</v>
          </cell>
          <cell r="H87">
            <v>62094</v>
          </cell>
        </row>
        <row r="88">
          <cell r="B88" t="str">
            <v>준설선운전사</v>
          </cell>
          <cell r="C88">
            <v>56831</v>
          </cell>
          <cell r="D88">
            <v>54347</v>
          </cell>
          <cell r="E88">
            <v>54405</v>
          </cell>
          <cell r="F88">
            <v>55028</v>
          </cell>
          <cell r="G88">
            <v>61555</v>
          </cell>
          <cell r="H88">
            <v>63045</v>
          </cell>
        </row>
        <row r="89">
          <cell r="B89" t="str">
            <v>준설선전기사</v>
          </cell>
          <cell r="C89">
            <v>51756</v>
          </cell>
          <cell r="D89">
            <v>54471</v>
          </cell>
          <cell r="E89">
            <v>56004</v>
          </cell>
          <cell r="F89">
            <v>58324</v>
          </cell>
          <cell r="G89">
            <v>58341</v>
          </cell>
          <cell r="H89">
            <v>62792</v>
          </cell>
        </row>
        <row r="90">
          <cell r="B90" t="str">
            <v>기계설치공</v>
          </cell>
          <cell r="C90">
            <v>57749</v>
          </cell>
          <cell r="D90">
            <v>54468</v>
          </cell>
          <cell r="E90">
            <v>54111</v>
          </cell>
          <cell r="F90">
            <v>54218</v>
          </cell>
          <cell r="G90">
            <v>52839</v>
          </cell>
          <cell r="H90">
            <v>52976</v>
          </cell>
        </row>
        <row r="91">
          <cell r="B91" t="str">
            <v>기계공</v>
          </cell>
          <cell r="C91">
            <v>49113</v>
          </cell>
          <cell r="D91">
            <v>50809</v>
          </cell>
          <cell r="E91">
            <v>45607</v>
          </cell>
          <cell r="F91">
            <v>47926</v>
          </cell>
          <cell r="G91">
            <v>46967</v>
          </cell>
          <cell r="H91">
            <v>51297</v>
          </cell>
        </row>
        <row r="92">
          <cell r="B92" t="str">
            <v>현도사</v>
          </cell>
          <cell r="C92" t="str">
            <v>-</v>
          </cell>
          <cell r="D92">
            <v>60789</v>
          </cell>
          <cell r="E92" t="str">
            <v>-</v>
          </cell>
          <cell r="F92">
            <v>60534</v>
          </cell>
          <cell r="G92" t="str">
            <v>-</v>
          </cell>
          <cell r="H92">
            <v>60150</v>
          </cell>
        </row>
        <row r="93">
          <cell r="B93" t="str">
            <v>제도사</v>
          </cell>
          <cell r="C93">
            <v>51818</v>
          </cell>
          <cell r="D93">
            <v>54433</v>
          </cell>
          <cell r="E93">
            <v>52322</v>
          </cell>
          <cell r="F93">
            <v>50526</v>
          </cell>
          <cell r="G93">
            <v>49792</v>
          </cell>
          <cell r="H93">
            <v>45300</v>
          </cell>
        </row>
        <row r="94">
          <cell r="B94" t="str">
            <v xml:space="preserve">시험관련기사(시험사1급) </v>
          </cell>
          <cell r="C94">
            <v>52142</v>
          </cell>
          <cell r="D94">
            <v>46634</v>
          </cell>
          <cell r="E94">
            <v>50610</v>
          </cell>
          <cell r="F94">
            <v>53359</v>
          </cell>
          <cell r="G94">
            <v>54542</v>
          </cell>
          <cell r="H94">
            <v>50020</v>
          </cell>
        </row>
        <row r="95">
          <cell r="B95" t="str">
            <v>시험관련산업기사(2급)</v>
          </cell>
          <cell r="C95">
            <v>41297</v>
          </cell>
          <cell r="D95">
            <v>36671</v>
          </cell>
          <cell r="E95">
            <v>39180</v>
          </cell>
          <cell r="F95">
            <v>41450</v>
          </cell>
          <cell r="G95">
            <v>42241</v>
          </cell>
          <cell r="H95">
            <v>43794</v>
          </cell>
        </row>
        <row r="96">
          <cell r="B96" t="str">
            <v>시험보조수</v>
          </cell>
          <cell r="C96">
            <v>34308</v>
          </cell>
          <cell r="D96">
            <v>32484</v>
          </cell>
          <cell r="E96">
            <v>29385</v>
          </cell>
          <cell r="F96">
            <v>30537</v>
          </cell>
          <cell r="G96">
            <v>31443</v>
          </cell>
          <cell r="H96">
            <v>29340</v>
          </cell>
        </row>
        <row r="97">
          <cell r="B97" t="str">
            <v>유리공</v>
          </cell>
          <cell r="C97">
            <v>66670</v>
          </cell>
          <cell r="D97">
            <v>58873</v>
          </cell>
          <cell r="E97">
            <v>60295</v>
          </cell>
          <cell r="F97">
            <v>58188</v>
          </cell>
          <cell r="G97">
            <v>56548</v>
          </cell>
          <cell r="H97">
            <v>57521</v>
          </cell>
        </row>
        <row r="98">
          <cell r="B98" t="str">
            <v>함석공</v>
          </cell>
          <cell r="C98">
            <v>63308</v>
          </cell>
          <cell r="D98">
            <v>61305</v>
          </cell>
          <cell r="E98">
            <v>62933</v>
          </cell>
          <cell r="F98">
            <v>60061</v>
          </cell>
          <cell r="G98">
            <v>60537</v>
          </cell>
          <cell r="H98">
            <v>58194</v>
          </cell>
        </row>
        <row r="99">
          <cell r="B99" t="str">
            <v>용접공(일반)</v>
          </cell>
          <cell r="C99">
            <v>63468</v>
          </cell>
          <cell r="D99">
            <v>60389</v>
          </cell>
          <cell r="E99">
            <v>58758</v>
          </cell>
          <cell r="F99">
            <v>60370</v>
          </cell>
          <cell r="G99">
            <v>59048</v>
          </cell>
          <cell r="H99">
            <v>59532</v>
          </cell>
        </row>
        <row r="100">
          <cell r="B100" t="str">
            <v>닥트공</v>
          </cell>
          <cell r="C100">
            <v>52693</v>
          </cell>
          <cell r="D100">
            <v>51634</v>
          </cell>
          <cell r="E100">
            <v>47697</v>
          </cell>
          <cell r="F100">
            <v>48494</v>
          </cell>
          <cell r="G100">
            <v>47860</v>
          </cell>
          <cell r="H100">
            <v>48376</v>
          </cell>
        </row>
        <row r="101">
          <cell r="B101" t="str">
            <v>할석공</v>
          </cell>
          <cell r="C101">
            <v>72869</v>
          </cell>
          <cell r="D101">
            <v>68036</v>
          </cell>
          <cell r="E101">
            <v>66464</v>
          </cell>
          <cell r="F101">
            <v>64153</v>
          </cell>
          <cell r="G101">
            <v>65634</v>
          </cell>
          <cell r="H101">
            <v>61149</v>
          </cell>
        </row>
        <row r="102">
          <cell r="B102" t="str">
            <v>제철축로공</v>
          </cell>
          <cell r="C102">
            <v>102605</v>
          </cell>
          <cell r="D102">
            <v>93594</v>
          </cell>
          <cell r="E102">
            <v>92761</v>
          </cell>
          <cell r="F102">
            <v>92079</v>
          </cell>
          <cell r="G102">
            <v>92241</v>
          </cell>
          <cell r="H102">
            <v>91162</v>
          </cell>
        </row>
        <row r="103">
          <cell r="B103" t="str">
            <v>지적기사(지적기사1급)</v>
          </cell>
          <cell r="C103">
            <v>98423</v>
          </cell>
          <cell r="D103">
            <v>97558</v>
          </cell>
          <cell r="E103">
            <v>93249</v>
          </cell>
          <cell r="F103">
            <v>90205</v>
          </cell>
          <cell r="G103">
            <v>88613</v>
          </cell>
          <cell r="H103">
            <v>88602</v>
          </cell>
        </row>
        <row r="104">
          <cell r="B104" t="str">
            <v>지적산업기사(지적기사2급)</v>
          </cell>
          <cell r="C104">
            <v>81508</v>
          </cell>
          <cell r="D104">
            <v>81569</v>
          </cell>
          <cell r="E104">
            <v>77363</v>
          </cell>
          <cell r="F104">
            <v>74735</v>
          </cell>
          <cell r="G104">
            <v>74075</v>
          </cell>
          <cell r="H104">
            <v>72461</v>
          </cell>
        </row>
        <row r="105">
          <cell r="B105" t="str">
            <v>지적기능산업기사(지적기능사1급)</v>
          </cell>
          <cell r="C105">
            <v>60647</v>
          </cell>
          <cell r="D105">
            <v>57871</v>
          </cell>
          <cell r="E105">
            <v>55223</v>
          </cell>
          <cell r="F105">
            <v>53516</v>
          </cell>
          <cell r="G105">
            <v>52771</v>
          </cell>
          <cell r="H105">
            <v>49865</v>
          </cell>
        </row>
        <row r="106">
          <cell r="B106" t="str">
            <v xml:space="preserve"> 지적기능사(지적기능사2급)</v>
          </cell>
          <cell r="C106">
            <v>45735</v>
          </cell>
          <cell r="D106">
            <v>44111</v>
          </cell>
          <cell r="E106">
            <v>42030</v>
          </cell>
          <cell r="F106">
            <v>39603</v>
          </cell>
          <cell r="G106">
            <v>37466</v>
          </cell>
          <cell r="H106">
            <v>33860</v>
          </cell>
        </row>
        <row r="107">
          <cell r="B107" t="str">
            <v>H/W설치사</v>
          </cell>
          <cell r="C107">
            <v>82720</v>
          </cell>
          <cell r="D107">
            <v>81405</v>
          </cell>
          <cell r="E107">
            <v>81821</v>
          </cell>
          <cell r="F107">
            <v>80720</v>
          </cell>
          <cell r="G107">
            <v>83518</v>
          </cell>
          <cell r="H107">
            <v>83505</v>
          </cell>
        </row>
        <row r="108">
          <cell r="B108" t="str">
            <v>H/W시험사</v>
          </cell>
          <cell r="C108">
            <v>89846</v>
          </cell>
          <cell r="D108">
            <v>88498</v>
          </cell>
          <cell r="E108">
            <v>86593</v>
          </cell>
          <cell r="F108">
            <v>85172</v>
          </cell>
          <cell r="G108">
            <v>85899</v>
          </cell>
          <cell r="H108">
            <v>85559</v>
          </cell>
        </row>
        <row r="109">
          <cell r="B109" t="str">
            <v>S/W시험사</v>
          </cell>
          <cell r="C109">
            <v>98026</v>
          </cell>
          <cell r="D109">
            <v>98454</v>
          </cell>
          <cell r="E109">
            <v>91329</v>
          </cell>
          <cell r="F109">
            <v>88655</v>
          </cell>
          <cell r="G109">
            <v>87283</v>
          </cell>
          <cell r="H109">
            <v>86920</v>
          </cell>
        </row>
        <row r="110">
          <cell r="B110" t="str">
            <v>CPU시험사</v>
          </cell>
          <cell r="C110">
            <v>88355</v>
          </cell>
          <cell r="D110">
            <v>86879</v>
          </cell>
          <cell r="E110">
            <v>85241</v>
          </cell>
          <cell r="F110">
            <v>82953</v>
          </cell>
          <cell r="G110">
            <v>82349</v>
          </cell>
          <cell r="H110">
            <v>81914</v>
          </cell>
        </row>
        <row r="111">
          <cell r="B111" t="str">
            <v>광통신설치사</v>
          </cell>
          <cell r="C111">
            <v>108739</v>
          </cell>
          <cell r="D111">
            <v>101131</v>
          </cell>
          <cell r="E111">
            <v>105532</v>
          </cell>
          <cell r="F111">
            <v>110881</v>
          </cell>
          <cell r="G111">
            <v>109868</v>
          </cell>
          <cell r="H111">
            <v>109748</v>
          </cell>
        </row>
        <row r="112">
          <cell r="B112" t="str">
            <v>광케이블설치사</v>
          </cell>
          <cell r="C112">
            <v>104231</v>
          </cell>
          <cell r="D112">
            <v>100005</v>
          </cell>
          <cell r="E112">
            <v>95081</v>
          </cell>
          <cell r="F112">
            <v>97185</v>
          </cell>
          <cell r="G112">
            <v>93734</v>
          </cell>
          <cell r="H112">
            <v>94054</v>
          </cell>
        </row>
        <row r="113">
          <cell r="B113" t="str">
            <v>도편수</v>
          </cell>
          <cell r="C113">
            <v>106094</v>
          </cell>
          <cell r="D113">
            <v>114173</v>
          </cell>
          <cell r="E113">
            <v>128685</v>
          </cell>
          <cell r="F113">
            <v>133019</v>
          </cell>
          <cell r="G113">
            <v>138573</v>
          </cell>
          <cell r="H113">
            <v>128797</v>
          </cell>
        </row>
        <row r="114">
          <cell r="B114" t="str">
            <v>목조각공</v>
          </cell>
          <cell r="C114">
            <v>93853</v>
          </cell>
          <cell r="D114">
            <v>93242</v>
          </cell>
          <cell r="E114">
            <v>100000</v>
          </cell>
          <cell r="F114">
            <v>100282</v>
          </cell>
          <cell r="G114">
            <v>100732</v>
          </cell>
          <cell r="H114">
            <v>109000</v>
          </cell>
        </row>
        <row r="115">
          <cell r="B115" t="str">
            <v>한식목공</v>
          </cell>
          <cell r="C115">
            <v>88290</v>
          </cell>
          <cell r="D115">
            <v>91540</v>
          </cell>
          <cell r="E115">
            <v>92284</v>
          </cell>
          <cell r="F115">
            <v>94374</v>
          </cell>
          <cell r="G115">
            <v>100201</v>
          </cell>
          <cell r="H115">
            <v>91741</v>
          </cell>
        </row>
        <row r="116">
          <cell r="B116" t="str">
            <v>한식목공조공</v>
          </cell>
          <cell r="C116">
            <v>70383</v>
          </cell>
          <cell r="D116">
            <v>63750</v>
          </cell>
          <cell r="E116">
            <v>62550</v>
          </cell>
          <cell r="F116">
            <v>67241</v>
          </cell>
          <cell r="G116">
            <v>70045</v>
          </cell>
          <cell r="H116">
            <v>66383</v>
          </cell>
        </row>
        <row r="117">
          <cell r="B117" t="str">
            <v>드잡이공</v>
          </cell>
          <cell r="C117">
            <v>104894</v>
          </cell>
          <cell r="D117">
            <v>100000</v>
          </cell>
          <cell r="E117">
            <v>102255</v>
          </cell>
          <cell r="F117">
            <v>105185</v>
          </cell>
          <cell r="G117">
            <v>104584</v>
          </cell>
          <cell r="H117">
            <v>100093</v>
          </cell>
        </row>
        <row r="118">
          <cell r="B118" t="str">
            <v>한식와공</v>
          </cell>
          <cell r="C118">
            <v>149444</v>
          </cell>
          <cell r="D118">
            <v>136422</v>
          </cell>
          <cell r="E118">
            <v>134432</v>
          </cell>
          <cell r="F118">
            <v>138273</v>
          </cell>
          <cell r="G118">
            <v>146203</v>
          </cell>
          <cell r="H118">
            <v>134380</v>
          </cell>
        </row>
        <row r="119">
          <cell r="B119" t="str">
            <v>한식와공조공</v>
          </cell>
          <cell r="C119">
            <v>101281</v>
          </cell>
          <cell r="D119">
            <v>90129</v>
          </cell>
          <cell r="E119">
            <v>91458</v>
          </cell>
          <cell r="F119">
            <v>88063</v>
          </cell>
          <cell r="G119">
            <v>96400</v>
          </cell>
          <cell r="H119">
            <v>90152</v>
          </cell>
        </row>
        <row r="120">
          <cell r="B120" t="str">
            <v>석조각공</v>
          </cell>
          <cell r="C120">
            <v>96532</v>
          </cell>
          <cell r="D120">
            <v>105942</v>
          </cell>
          <cell r="E120">
            <v>109756</v>
          </cell>
          <cell r="F120">
            <v>103966</v>
          </cell>
          <cell r="G120">
            <v>106541</v>
          </cell>
          <cell r="H120">
            <v>102500</v>
          </cell>
        </row>
        <row r="121">
          <cell r="B121" t="str">
            <v>특수화공</v>
          </cell>
          <cell r="C121">
            <v>133493</v>
          </cell>
          <cell r="D121">
            <v>118338</v>
          </cell>
          <cell r="E121">
            <v>121148</v>
          </cell>
          <cell r="F121">
            <v>125000</v>
          </cell>
          <cell r="G121" t="str">
            <v>-</v>
          </cell>
          <cell r="H121">
            <v>125780</v>
          </cell>
        </row>
        <row r="122">
          <cell r="B122" t="str">
            <v>화공</v>
          </cell>
          <cell r="C122">
            <v>88944</v>
          </cell>
          <cell r="D122">
            <v>92088</v>
          </cell>
          <cell r="E122">
            <v>90256</v>
          </cell>
          <cell r="F122">
            <v>92041</v>
          </cell>
          <cell r="G122">
            <v>93768</v>
          </cell>
          <cell r="H122">
            <v>91429</v>
          </cell>
        </row>
        <row r="123">
          <cell r="B123" t="str">
            <v>한식미장공</v>
          </cell>
          <cell r="C123">
            <v>85636</v>
          </cell>
          <cell r="D123">
            <v>87575</v>
          </cell>
          <cell r="E123">
            <v>88928</v>
          </cell>
          <cell r="F123">
            <v>83959</v>
          </cell>
          <cell r="G123">
            <v>84709</v>
          </cell>
          <cell r="H123">
            <v>87343</v>
          </cell>
        </row>
        <row r="124">
          <cell r="B124" t="str">
            <v>원자력배관공</v>
          </cell>
          <cell r="C124">
            <v>96766</v>
          </cell>
          <cell r="D124">
            <v>95518</v>
          </cell>
          <cell r="E124">
            <v>93197</v>
          </cell>
          <cell r="F124">
            <v>93495</v>
          </cell>
          <cell r="G124">
            <v>91915</v>
          </cell>
          <cell r="H124">
            <v>93015</v>
          </cell>
        </row>
        <row r="125">
          <cell r="B125" t="str">
            <v>원자력용접공</v>
          </cell>
          <cell r="C125">
            <v>99944</v>
          </cell>
          <cell r="D125">
            <v>95314</v>
          </cell>
          <cell r="E125">
            <v>95257</v>
          </cell>
          <cell r="F125">
            <v>94222</v>
          </cell>
          <cell r="G125">
            <v>83851</v>
          </cell>
          <cell r="H125">
            <v>94229</v>
          </cell>
        </row>
        <row r="126">
          <cell r="B126" t="str">
            <v>원자력기계설치공</v>
          </cell>
          <cell r="C126">
            <v>91634</v>
          </cell>
          <cell r="D126">
            <v>90643</v>
          </cell>
          <cell r="E126">
            <v>89397</v>
          </cell>
          <cell r="F126">
            <v>87672</v>
          </cell>
          <cell r="G126">
            <v>79232</v>
          </cell>
          <cell r="H126">
            <v>83837</v>
          </cell>
        </row>
        <row r="127">
          <cell r="B127" t="str">
            <v>원자력덕트공</v>
          </cell>
          <cell r="C127">
            <v>90726</v>
          </cell>
          <cell r="D127">
            <v>87579</v>
          </cell>
          <cell r="E127">
            <v>85736</v>
          </cell>
          <cell r="F127">
            <v>85120</v>
          </cell>
          <cell r="G127">
            <v>81702</v>
          </cell>
          <cell r="H127">
            <v>84402</v>
          </cell>
        </row>
        <row r="128">
          <cell r="B128" t="str">
            <v>원자력제관공</v>
          </cell>
          <cell r="C128">
            <v>85710</v>
          </cell>
          <cell r="D128">
            <v>81226</v>
          </cell>
          <cell r="E128">
            <v>85224</v>
          </cell>
          <cell r="F128">
            <v>85933</v>
          </cell>
          <cell r="G128">
            <v>81702</v>
          </cell>
          <cell r="H128">
            <v>80957</v>
          </cell>
        </row>
        <row r="129">
          <cell r="B129" t="str">
            <v>원자력케이블전공</v>
          </cell>
          <cell r="C129">
            <v>87150</v>
          </cell>
          <cell r="D129">
            <v>86496</v>
          </cell>
          <cell r="E129">
            <v>79698</v>
          </cell>
          <cell r="F129">
            <v>81920</v>
          </cell>
          <cell r="G129">
            <v>76596</v>
          </cell>
          <cell r="H129">
            <v>68504</v>
          </cell>
        </row>
        <row r="130">
          <cell r="B130" t="str">
            <v>원자력계장공</v>
          </cell>
          <cell r="C130">
            <v>76509</v>
          </cell>
          <cell r="D130">
            <v>78849</v>
          </cell>
          <cell r="E130">
            <v>74105</v>
          </cell>
          <cell r="F130">
            <v>74219</v>
          </cell>
          <cell r="G130">
            <v>67250</v>
          </cell>
          <cell r="H130">
            <v>68430</v>
          </cell>
        </row>
        <row r="131">
          <cell r="B131" t="str">
            <v>원자력기술자</v>
          </cell>
          <cell r="C131">
            <v>84905</v>
          </cell>
          <cell r="D131">
            <v>82531</v>
          </cell>
          <cell r="E131">
            <v>82403</v>
          </cell>
          <cell r="F131">
            <v>82316</v>
          </cell>
          <cell r="G131">
            <v>73226</v>
          </cell>
          <cell r="H131">
            <v>69637</v>
          </cell>
        </row>
        <row r="132">
          <cell r="B132" t="str">
            <v>중급원자력기술자</v>
          </cell>
          <cell r="C132">
            <v>92182</v>
          </cell>
          <cell r="D132">
            <v>89064</v>
          </cell>
          <cell r="E132">
            <v>85270</v>
          </cell>
          <cell r="F132">
            <v>92187</v>
          </cell>
          <cell r="G132">
            <v>82845</v>
          </cell>
          <cell r="H132">
            <v>85859</v>
          </cell>
        </row>
        <row r="133">
          <cell r="B133" t="str">
            <v>상급원자력기술자</v>
          </cell>
          <cell r="C133">
            <v>105581</v>
          </cell>
          <cell r="D133">
            <v>102040</v>
          </cell>
          <cell r="E133">
            <v>100304</v>
          </cell>
          <cell r="F133">
            <v>100664</v>
          </cell>
          <cell r="G133">
            <v>92071</v>
          </cell>
          <cell r="H133">
            <v>98319</v>
          </cell>
        </row>
        <row r="134">
          <cell r="B134" t="str">
            <v>원자력품질관리사</v>
          </cell>
          <cell r="C134">
            <v>94169</v>
          </cell>
          <cell r="D134">
            <v>94015</v>
          </cell>
          <cell r="E134">
            <v>97845</v>
          </cell>
          <cell r="F134">
            <v>97811</v>
          </cell>
          <cell r="G134">
            <v>94012</v>
          </cell>
          <cell r="H134">
            <v>92704</v>
          </cell>
        </row>
        <row r="135">
          <cell r="B135" t="str">
            <v>원자력특별인부</v>
          </cell>
          <cell r="C135">
            <v>71397</v>
          </cell>
          <cell r="D135">
            <v>71115</v>
          </cell>
          <cell r="E135">
            <v>69988</v>
          </cell>
          <cell r="F135">
            <v>74351</v>
          </cell>
          <cell r="G135">
            <v>73191</v>
          </cell>
          <cell r="H135">
            <v>68648</v>
          </cell>
        </row>
        <row r="136">
          <cell r="B136" t="str">
            <v>원자력보온공</v>
          </cell>
          <cell r="C136">
            <v>84891</v>
          </cell>
          <cell r="D136">
            <v>79558</v>
          </cell>
          <cell r="E136">
            <v>81509</v>
          </cell>
          <cell r="F136">
            <v>76989</v>
          </cell>
          <cell r="G136">
            <v>74349</v>
          </cell>
          <cell r="H136">
            <v>86717</v>
          </cell>
        </row>
        <row r="137">
          <cell r="B137" t="str">
            <v>원자력플랜트전공</v>
          </cell>
          <cell r="C137">
            <v>85861</v>
          </cell>
          <cell r="D137">
            <v>88190</v>
          </cell>
          <cell r="E137">
            <v>86619</v>
          </cell>
          <cell r="F137">
            <v>82298</v>
          </cell>
          <cell r="G137">
            <v>77225</v>
          </cell>
          <cell r="H137">
            <v>79123</v>
          </cell>
        </row>
        <row r="138">
          <cell r="B138" t="str">
            <v>고급원자력비파괴시험공</v>
          </cell>
          <cell r="C138">
            <v>89445</v>
          </cell>
          <cell r="D138">
            <v>87624</v>
          </cell>
          <cell r="E138">
            <v>81499</v>
          </cell>
          <cell r="F138">
            <v>78665</v>
          </cell>
          <cell r="G138">
            <v>72526</v>
          </cell>
          <cell r="H138">
            <v>82281</v>
          </cell>
        </row>
        <row r="139">
          <cell r="B139" t="str">
            <v>특급원자력비파괴시험공</v>
          </cell>
          <cell r="C139">
            <v>136394</v>
          </cell>
          <cell r="D139">
            <v>131022</v>
          </cell>
          <cell r="E139" t="str">
            <v>-</v>
          </cell>
          <cell r="F139">
            <v>118155</v>
          </cell>
          <cell r="G139">
            <v>130155</v>
          </cell>
          <cell r="H139">
            <v>97673</v>
          </cell>
        </row>
        <row r="140">
          <cell r="B140" t="str">
            <v>통신관련기사(통신기사1급)</v>
          </cell>
          <cell r="C140">
            <v>92355</v>
          </cell>
          <cell r="D140">
            <v>92459</v>
          </cell>
          <cell r="E140">
            <v>90809</v>
          </cell>
          <cell r="F140">
            <v>95528</v>
          </cell>
          <cell r="G140">
            <v>89331</v>
          </cell>
          <cell r="H140">
            <v>84743</v>
          </cell>
        </row>
        <row r="141">
          <cell r="B141" t="str">
            <v>통신관련산업기사(통신기사2급)</v>
          </cell>
          <cell r="C141">
            <v>91949</v>
          </cell>
          <cell r="D141">
            <v>86709</v>
          </cell>
          <cell r="E141">
            <v>86019</v>
          </cell>
          <cell r="F141">
            <v>91106</v>
          </cell>
          <cell r="G141">
            <v>85223</v>
          </cell>
          <cell r="H141">
            <v>81480</v>
          </cell>
        </row>
        <row r="142">
          <cell r="B142" t="str">
            <v>통신관련기능사(통신기능사)</v>
          </cell>
          <cell r="C142">
            <v>73064</v>
          </cell>
          <cell r="D142">
            <v>73945</v>
          </cell>
          <cell r="E142">
            <v>75633</v>
          </cell>
          <cell r="F142">
            <v>78296</v>
          </cell>
          <cell r="G142">
            <v>73535</v>
          </cell>
          <cell r="H142">
            <v>69609</v>
          </cell>
        </row>
        <row r="143">
          <cell r="B143" t="str">
            <v>노즐공</v>
          </cell>
          <cell r="C143">
            <v>63841</v>
          </cell>
          <cell r="D143">
            <v>66731</v>
          </cell>
          <cell r="E143">
            <v>67469</v>
          </cell>
          <cell r="F143">
            <v>68514</v>
          </cell>
          <cell r="G143">
            <v>70400</v>
          </cell>
          <cell r="H143">
            <v>67930</v>
          </cell>
        </row>
        <row r="144">
          <cell r="B144" t="str">
            <v>코킹공</v>
          </cell>
          <cell r="C144">
            <v>61248</v>
          </cell>
          <cell r="D144">
            <v>56412</v>
          </cell>
          <cell r="E144">
            <v>57940</v>
          </cell>
          <cell r="F144">
            <v>54767</v>
          </cell>
          <cell r="G144">
            <v>53986</v>
          </cell>
          <cell r="H144">
            <v>57844</v>
          </cell>
        </row>
        <row r="145">
          <cell r="B145" t="str">
            <v>전기공사기사(전기공사기사1급)</v>
          </cell>
          <cell r="C145">
            <v>64800</v>
          </cell>
          <cell r="D145">
            <v>63980</v>
          </cell>
          <cell r="E145">
            <v>65838</v>
          </cell>
          <cell r="F145">
            <v>64247</v>
          </cell>
          <cell r="G145">
            <v>56924</v>
          </cell>
          <cell r="H145">
            <v>63126</v>
          </cell>
        </row>
        <row r="146">
          <cell r="B146" t="str">
            <v>전기공사산업기사(전기공사기사2급)</v>
          </cell>
          <cell r="C146">
            <v>62990</v>
          </cell>
          <cell r="D146">
            <v>58372</v>
          </cell>
          <cell r="E146">
            <v>57636</v>
          </cell>
          <cell r="F146">
            <v>57654</v>
          </cell>
          <cell r="G146">
            <v>52819</v>
          </cell>
          <cell r="H146">
            <v>57307</v>
          </cell>
        </row>
        <row r="147">
          <cell r="B147" t="str">
            <v>변전전공</v>
          </cell>
          <cell r="C147">
            <v>87479</v>
          </cell>
          <cell r="D147">
            <v>84511</v>
          </cell>
          <cell r="E147">
            <v>84845</v>
          </cell>
          <cell r="F147">
            <v>88662</v>
          </cell>
          <cell r="G147">
            <v>87939</v>
          </cell>
          <cell r="H147">
            <v>82306</v>
          </cell>
        </row>
      </sheetData>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배수관공(IC)"/>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날개벽유동집계표"/>
      <sheetName val="유입방지턱수량"/>
      <sheetName val="유입방지턱표지"/>
      <sheetName val="유입방지턱단위수량"/>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증감총괄"/>
      <sheetName val="내역"/>
      <sheetName val="잡비"/>
      <sheetName val="증감"/>
      <sheetName val="간지"/>
      <sheetName val="파형강판 총수량집계표"/>
      <sheetName val="통로"/>
      <sheetName val="철근수량 집계표"/>
      <sheetName val="DATE"/>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부대공"/>
      <sheetName val="터파기및재료"/>
      <sheetName val="보차도경계석"/>
      <sheetName val="신일위"/>
      <sheetName val="변일위"/>
      <sheetName val="재집"/>
      <sheetName val="종평"/>
      <sheetName val="토집"/>
      <sheetName val="담장"/>
      <sheetName val="조경"/>
      <sheetName val="옹집"/>
      <sheetName val="옹벽수량"/>
      <sheetName val="45,46"/>
      <sheetName val="전신환매도율"/>
      <sheetName val="BOQ"/>
      <sheetName val="을지"/>
      <sheetName val=""/>
      <sheetName val="공사비증감"/>
      <sheetName val="내역서"/>
      <sheetName val="시멘트,모래"/>
      <sheetName val="배수관공수량집계"/>
      <sheetName val="면벽단위"/>
      <sheetName val="흄관단위"/>
      <sheetName val="흄관토공수량"/>
      <sheetName val="흄관설치현황"/>
      <sheetName val="역T형옹벽(3.0)"/>
      <sheetName val="Baby일위대가"/>
      <sheetName val="직노"/>
      <sheetName val="수량산출"/>
      <sheetName val="일반공사"/>
      <sheetName val="교각1"/>
      <sheetName val="물가시세"/>
      <sheetName val="노임단가"/>
      <sheetName val="1+214(수로)"/>
      <sheetName val="1+185(통로)"/>
      <sheetName val="구체,날개,보강철근수량"/>
      <sheetName val="난간및차수벽철근량"/>
      <sheetName val="접속저판"/>
      <sheetName val="토공(우물통,기타) "/>
      <sheetName val="CB"/>
      <sheetName val="일위대가(가설)"/>
      <sheetName val="수량-가로등"/>
      <sheetName val="우배수"/>
      <sheetName val="건축공사실행"/>
      <sheetName val="A LINE"/>
      <sheetName val="2"/>
      <sheetName val="96보완계획7.12"/>
      <sheetName val="준검 내역서"/>
      <sheetName val="교대(A1)"/>
      <sheetName val="기둥(원형)"/>
      <sheetName val="기초공"/>
      <sheetName val="1차증가원가계산"/>
      <sheetName val="날개벽(시점좌측)"/>
      <sheetName val="제경비"/>
      <sheetName val="관급자재"/>
      <sheetName val="수량산출서"/>
      <sheetName val="맨홀"/>
      <sheetName val="정화조동내역"/>
      <sheetName val="일위대가"/>
      <sheetName val="철거산출근거"/>
      <sheetName val="총괄갑 "/>
      <sheetName val="포장공"/>
      <sheetName val="99총공사내역서"/>
      <sheetName val="BOQ(전체)"/>
      <sheetName val="원형1호맨홀토공수량"/>
      <sheetName val="하도금액분계"/>
      <sheetName val="만수배관단가"/>
      <sheetName val="FRP배관단가(만수)"/>
      <sheetName val="견적서"/>
      <sheetName val="단면가정"/>
      <sheetName val="인사자료총집계"/>
      <sheetName val="금액내역서"/>
      <sheetName val="5.공종별예산내역서"/>
      <sheetName val="내역을"/>
      <sheetName val="WEIGHT LIST"/>
      <sheetName val="저"/>
      <sheetName val="7기초"/>
      <sheetName val="부대내역"/>
      <sheetName val="덕전리"/>
      <sheetName val="J直材4"/>
      <sheetName val="슬래브(유곡)"/>
      <sheetName val="INPUT"/>
      <sheetName val="일위대가표"/>
      <sheetName val="자재단가"/>
      <sheetName val="단가 "/>
      <sheetName val="노임"/>
      <sheetName val="중기일위대가"/>
      <sheetName val="도급내역"/>
      <sheetName val="말뚝지지력산정"/>
      <sheetName val="COPING"/>
      <sheetName val="철근계"/>
      <sheetName val="7.PILE  (돌출)"/>
      <sheetName val="포장수량산출"/>
      <sheetName val="토공총괄집계표"/>
      <sheetName val="제목(수량)"/>
      <sheetName val="수량총괄집계"/>
      <sheetName val="골재산출"/>
      <sheetName val="Macro1"/>
      <sheetName val="가도공"/>
      <sheetName val="기타#9"/>
      <sheetName val="실행철강하도"/>
      <sheetName val="BID"/>
      <sheetName val="암거날개벽재료집계"/>
      <sheetName val="개비온집계"/>
      <sheetName val="개비온 단위"/>
      <sheetName val="총괄내역서"/>
      <sheetName val="공사개요"/>
      <sheetName val="표층포설및다짐"/>
      <sheetName val="국도접속 차도부수량"/>
      <sheetName val="연결관암거"/>
      <sheetName val="MAIN_TABLE"/>
      <sheetName val="토목"/>
      <sheetName val="DATA2000"/>
      <sheetName val="기초단가"/>
      <sheetName val="2000년1차"/>
      <sheetName val="단가산출"/>
      <sheetName val="내역(설계)"/>
      <sheetName val="TOTAL_BOQ"/>
      <sheetName val="1차설계변경내역"/>
      <sheetName val="도급-집계"/>
      <sheetName val="가로등내역서"/>
      <sheetName val="소비자가"/>
      <sheetName val="품셈TABLE"/>
      <sheetName val="데이타"/>
      <sheetName val="식재인부"/>
      <sheetName val="E총"/>
      <sheetName val="구조물공"/>
      <sheetName val="배수공"/>
      <sheetName val="토공"/>
      <sheetName val="노무비"/>
      <sheetName val="6PILE  (돌출)"/>
      <sheetName val="보도포장산출"/>
      <sheetName val="단가조사"/>
      <sheetName val="70%"/>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현금"/>
      <sheetName val="기본사항"/>
      <sheetName val="#REF"/>
      <sheetName val="내역(원안-대안)"/>
      <sheetName val="200"/>
      <sheetName val="관급"/>
      <sheetName val="산출서"/>
      <sheetName val="U-TYPE(1)"/>
      <sheetName val="단가산출서"/>
      <sheetName val="유림골조"/>
      <sheetName val="기초일위"/>
      <sheetName val="97 사업추정(WEKI)"/>
      <sheetName val="VXXXXX"/>
      <sheetName val="8.PILE  (돌출)"/>
      <sheetName val="차액보증"/>
      <sheetName val="지수"/>
      <sheetName val="guard(mac)"/>
      <sheetName val="(A)내역서"/>
      <sheetName val="단가목록"/>
      <sheetName val="4)유동표"/>
      <sheetName val="진주방향"/>
      <sheetName val="마산방향"/>
      <sheetName val="마산방향철근집계"/>
      <sheetName val="토공사(흙막이)"/>
      <sheetName val="남양시작동자105노65기1.3화1.2"/>
      <sheetName val="단가"/>
      <sheetName val="내역(2000년)"/>
      <sheetName val="Sheet1 (2)"/>
      <sheetName val="매매"/>
      <sheetName val="원가계산서"/>
      <sheetName val="일반전기"/>
      <sheetName val="ABUT수량-A1"/>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접도구역경계표주현황"/>
      <sheetName val="변수값"/>
      <sheetName val="중기상차"/>
      <sheetName val="AS복구"/>
      <sheetName val="중기터파기"/>
      <sheetName val="단가표"/>
      <sheetName val="하부철근수량"/>
      <sheetName val="쌍송교"/>
      <sheetName val="내역서전체"/>
      <sheetName val="용산1(해보)"/>
      <sheetName val="재정비직인"/>
      <sheetName val="재정비내역"/>
      <sheetName val="현장"/>
      <sheetName val="투찰"/>
      <sheetName val="수안보-MBR1"/>
      <sheetName val="참고자료"/>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기초자료입력"/>
      <sheetName val="지적고시내역"/>
      <sheetName val="DANGA"/>
      <sheetName val="기본자료"/>
      <sheetName val="집1"/>
      <sheetName val="토공사"/>
      <sheetName val="절취및터파기"/>
      <sheetName val="(포장)BOQ-실적공사"/>
      <sheetName val="TIE-IN"/>
      <sheetName val="6호기"/>
      <sheetName val="위치조서"/>
      <sheetName val="코드표"/>
      <sheetName val="일위대가목차"/>
      <sheetName val="수량집계표(舊)"/>
      <sheetName val="9902"/>
      <sheetName val="일위목록"/>
      <sheetName val="요율"/>
      <sheetName val="일위대가목록"/>
      <sheetName val="J형측구단위수량"/>
      <sheetName val="000000"/>
      <sheetName val="도로구조공사비"/>
      <sheetName val="도로토공공사비"/>
      <sheetName val="여수토공사비"/>
      <sheetName val="2공구산출내역"/>
      <sheetName val="DATA 입력부"/>
      <sheetName val="내역서(삼호)"/>
      <sheetName val="산출근거"/>
      <sheetName val="수자재단위당"/>
      <sheetName val="공비대비"/>
      <sheetName val="총괄표"/>
      <sheetName val="주형"/>
      <sheetName val="참고사항"/>
      <sheetName val="노무비단가"/>
      <sheetName val="1,2,3,4,5단위수량"/>
      <sheetName val="부대시설"/>
      <sheetName val="Apt내역"/>
      <sheetName val="기기리스트"/>
      <sheetName val="양지교"/>
      <sheetName val="조경시설물"/>
      <sheetName val="전신"/>
      <sheetName val="내역서적용수량"/>
      <sheetName val="퇴직금(울산천상)"/>
      <sheetName val="연결임시"/>
      <sheetName val="시점교대"/>
      <sheetName val="Sheet15"/>
      <sheetName val="구조     ."/>
      <sheetName val="1.설계조건"/>
      <sheetName val="DATA98"/>
      <sheetName val="3.하중산정4.양수압5.지지력"/>
      <sheetName val="N賃率-職"/>
      <sheetName val="총차분(토목)"/>
      <sheetName val="이토변실(A3-LINE)"/>
      <sheetName val="(집계) 노면표시"/>
      <sheetName val="주요량(96)"/>
      <sheetName val="내역서(사업소)"/>
      <sheetName val="OPGW기별"/>
      <sheetName val="교각토공"/>
      <sheetName val="개요"/>
      <sheetName val="1. 설계조건 2.단면가정 3. 하중계산"/>
      <sheetName val="DATA 입력란"/>
      <sheetName val="역T형교대(직접기초)"/>
      <sheetName val="깨기수량"/>
      <sheetName val="고분전시관"/>
      <sheetName val="설비"/>
      <sheetName val="급수"/>
      <sheetName val="공비현2"/>
      <sheetName val="입찰안"/>
      <sheetName val="건축내역"/>
      <sheetName val="우수받이재료집계표"/>
      <sheetName val="단위수량산출"/>
      <sheetName val="맨홀토공"/>
      <sheetName val="4차월말"/>
      <sheetName val="횡배수관설치현황"/>
      <sheetName val="적용건축"/>
      <sheetName val="지수산정"/>
      <sheetName val="주beam"/>
      <sheetName val="갱문및옹벽집계"/>
      <sheetName val="상부공"/>
      <sheetName val="조명시설"/>
      <sheetName val="설계예산서"/>
      <sheetName val="장비단가표"/>
      <sheetName val="노면표시수량집계"/>
      <sheetName val="노면표지 수량"/>
      <sheetName val="배수공시멘트 및 골재량산출"/>
      <sheetName val="횡배수관집현황(2공구)"/>
      <sheetName val="자재 집계표"/>
      <sheetName val="단위중량"/>
      <sheetName val="중분대수량산출"/>
      <sheetName val="소업1교"/>
      <sheetName val="기계경비(시간당)"/>
      <sheetName val="램머"/>
      <sheetName val="당진1,2호기전선관설치및접지4차공사내역서-을지"/>
      <sheetName val="1호맨홀토공"/>
      <sheetName val="횡배수관"/>
      <sheetName val="본체"/>
      <sheetName val="안정검토"/>
      <sheetName val="설직재-1"/>
      <sheetName val="두앙"/>
      <sheetName val="투찰금액"/>
      <sheetName val="단가산출(총괄)"/>
      <sheetName val="일위총괄"/>
      <sheetName val="사다리"/>
      <sheetName val="가설공사비"/>
      <sheetName val="수량집계"/>
      <sheetName val="잡비계산"/>
      <sheetName val="내역표지"/>
      <sheetName val="토공총"/>
      <sheetName val="경율산정"/>
      <sheetName val="건물"/>
      <sheetName val="바닥판"/>
      <sheetName val="입력DATA"/>
      <sheetName val="토 적 표"/>
      <sheetName val="본선집계표"/>
      <sheetName val="FRP산출근거"/>
      <sheetName val="집수정(600-700)"/>
      <sheetName val="도근좌표"/>
      <sheetName val="손익차9월2"/>
      <sheetName val="EACT10"/>
      <sheetName val="총괄갑_"/>
      <sheetName val="역T형옹벽(3_0)"/>
      <sheetName val="96보완계획7_12"/>
      <sheetName val="준검_내역서"/>
      <sheetName val="A_LINE"/>
      <sheetName val="7_PILE__ԯ_x0000_缀_x0000_"/>
      <sheetName val="토사(PE)"/>
      <sheetName val="1.일반수량산출단면"/>
      <sheetName val="7_PILE__頀⮿︀䛕"/>
      <sheetName val="가도뻸"/>
      <sheetName val="맨홀_공사비"/>
      <sheetName val="공조기(삭제)"/>
      <sheetName val="대로근거"/>
      <sheetName val="고창방향"/>
      <sheetName val="DATA"/>
      <sheetName val="단가산출서총괄"/>
      <sheetName val="식재"/>
      <sheetName val="시설물"/>
      <sheetName val="식재출력용"/>
      <sheetName val="유지관리"/>
      <sheetName val="흄ꔀ수량집계"/>
      <sheetName val="강전사 (2)"/>
      <sheetName val="총괄"/>
      <sheetName val="도급"/>
      <sheetName val="4.주beam"/>
      <sheetName val="5지진시"/>
      <sheetName val="날개벽수량표"/>
      <sheetName val="앨범표지"/>
      <sheetName val="기계설비표선정수장"/>
      <sheetName val="콘_재료분리(1)"/>
      <sheetName val="L_RPTB~1"/>
      <sheetName val="공사비_NDE"/>
      <sheetName val="토적표(1)"/>
      <sheetName val="흥양2교토공집계표"/>
      <sheetName val="을"/>
      <sheetName val="맨홀수량산출"/>
      <sheetName val="Mc1"/>
      <sheetName val="천안IP공장자100노100물량110할증"/>
      <sheetName val="설계기준"/>
      <sheetName val="Total"/>
      <sheetName val="조명율표"/>
      <sheetName val="호표"/>
      <sheetName val="PSCbeam설계"/>
      <sheetName val="순성토"/>
      <sheetName val="YM-IL1"/>
      <sheetName val="DAN"/>
      <sheetName val="백호우계수"/>
      <sheetName val="마감산출(다1)"/>
      <sheetName val="7_PILE__(돌출)"/>
      <sheetName val="5_공종별예산내역서"/>
      <sheetName val="표지 (2)"/>
      <sheetName val="설계서식"/>
      <sheetName val="SLAB&quot;1&quot;"/>
      <sheetName val="횡 연장"/>
      <sheetName val="고정보수량집계"/>
      <sheetName val="토공집계"/>
      <sheetName val="상-교대(A1-A2)"/>
      <sheetName val="취수탑"/>
      <sheetName val="SORCE1"/>
      <sheetName val="청천내"/>
      <sheetName val="SALE"/>
      <sheetName val="단위단가"/>
      <sheetName val="변수"/>
      <sheetName val="표  지"/>
      <sheetName val="정렬"/>
      <sheetName val="조도계산서 (도서)"/>
      <sheetName val="단중표"/>
      <sheetName val="수목데이타 "/>
      <sheetName val="내역서(기계)"/>
      <sheetName val="전력구구조물산근"/>
      <sheetName val="기초자료"/>
      <sheetName val="날개벽(TYPE1)"/>
      <sheetName val="9GNG운반"/>
      <sheetName val="3.하중산정4.지지력"/>
      <sheetName val="리스(CIF)산출"/>
      <sheetName val="7_PILE__䈀ᅪ԰_x0000_"/>
      <sheetName val="7_PILE__︀ᇕ԰_x0000_"/>
      <sheetName val="웅진교-S2"/>
      <sheetName val="기술조건"/>
      <sheetName val="▣횡배수수량산출참고"/>
      <sheetName val="설계내역서"/>
      <sheetName val="평형공사비"/>
      <sheetName val="증감대비"/>
      <sheetName val="Sheet17"/>
      <sheetName val="흄관수睽꛲"/>
      <sheetName val="초기화면"/>
      <sheetName val="수목표준대가"/>
      <sheetName val="원가"/>
      <sheetName val="토공분배표"/>
      <sheetName val="패널"/>
      <sheetName val="기중"/>
      <sheetName val="일위2"/>
      <sheetName val="산출내역(하도)"/>
      <sheetName val="자재목록"/>
      <sheetName val="동해title"/>
      <sheetName val="1.설계기준"/>
      <sheetName val="통합"/>
      <sheetName val="제1차변경도급"/>
      <sheetName val="비탈면보호공수량산출"/>
      <sheetName val="마감"/>
      <sheetName val="설계조건 및 단면가정"/>
      <sheetName val="부재치수입력"/>
      <sheetName val="8설7발"/>
      <sheetName val="Macro3"/>
      <sheetName val="Macro2"/>
      <sheetName val="포장수량집계표"/>
      <sheetName val="환경기계공정표 (3)"/>
      <sheetName val="기본단가표"/>
      <sheetName val="산근(1)"/>
      <sheetName val="약전닥트"/>
      <sheetName val="건축부하"/>
      <sheetName val="FA설치명세"/>
      <sheetName val="FD"/>
      <sheetName val="식재가격"/>
      <sheetName val="식재총괄"/>
      <sheetName val="현장식당(1)"/>
      <sheetName val="06 일위대가목록"/>
      <sheetName val="담장산출"/>
      <sheetName val="단가 및 재료비"/>
      <sheetName val="중기사용료산출근거"/>
      <sheetName val="물가자료"/>
      <sheetName val="설계개요"/>
      <sheetName val=" 냉각수펌프"/>
      <sheetName val="공조기휀"/>
      <sheetName val="임시전기공사설계서"/>
      <sheetName val="인건비 "/>
      <sheetName val="2.단면가정"/>
      <sheetName val="산근터빈"/>
      <sheetName val="이름정의"/>
      <sheetName val="일위대가(계측기설치)"/>
      <sheetName val="설비내역"/>
      <sheetName val="(4)소요정착장검토"/>
      <sheetName val="삭제금지단가"/>
      <sheetName val="구조물"/>
      <sheetName val="97_사업추정(WEKI)"/>
      <sheetName val="-레미콘집계"/>
      <sheetName val="-몰탈콘크리트"/>
      <sheetName val="노임단가 (2)"/>
      <sheetName val="감리원배치기준"/>
      <sheetName val="단가비교표"/>
      <sheetName val="예산서"/>
      <sheetName val="변압기 및 발전기 용량"/>
      <sheetName val="2호맨홀공제수량"/>
      <sheetName val="Back"/>
      <sheetName val="내역1"/>
      <sheetName val="201동 산출근거"/>
      <sheetName val="평교-내역"/>
      <sheetName val="99년신청"/>
      <sheetName val="설계조건"/>
      <sheetName val="XL4Poppy"/>
      <sheetName val="수량3"/>
      <sheetName val="맨홀수량"/>
      <sheetName val="내역서(전체)"/>
      <sheetName val="보차도경계석수량"/>
      <sheetName val="마스터원본"/>
      <sheetName val="아파트건축"/>
      <sheetName val="일용노임단가"/>
      <sheetName val="1TL종점(1)"/>
      <sheetName val="구조물공1"/>
      <sheetName val="배수및구조물공1"/>
      <sheetName val="농로수량집계"/>
      <sheetName val="농로토공집계"/>
      <sheetName val="펌프장토공수량산출"/>
      <sheetName val="길어깨(현황)"/>
      <sheetName val="산출"/>
      <sheetName val="월말"/>
      <sheetName val="현장조사"/>
      <sheetName val="견적"/>
      <sheetName val="스톱로그내역"/>
      <sheetName val="98NS-N"/>
      <sheetName val="BOX-1510"/>
      <sheetName val="로우프"/>
      <sheetName val="자료"/>
      <sheetName val="배수문수량산출(3)"/>
      <sheetName val="증감내역서"/>
      <sheetName val="본공사"/>
      <sheetName val="간선계산"/>
      <sheetName val="정부노임단가"/>
      <sheetName val="설계"/>
      <sheetName val="파형강관및곡선부보강및날개벽"/>
      <sheetName val="Source"/>
      <sheetName val="Preface"/>
      <sheetName val="식재출0_x0000_"/>
      <sheetName val="식재출砀鄌"/>
      <sheetName val="내역률노무비"/>
      <sheetName val="맨홀(2~4)"/>
      <sheetName val="교대(A1-A2)"/>
      <sheetName val="시점부수량산출서"/>
      <sheetName val="02자재"/>
      <sheetName val="CONCRETE"/>
      <sheetName val="대전-교대(A1-A2)"/>
      <sheetName val="도급자재"/>
      <sheetName val="공내역"/>
      <sheetName val="단가표 (2)"/>
      <sheetName val="접도구역경계표주헾】"/>
      <sheetName val="접도구역경계표주贸_x0013_"/>
      <sheetName val="화설내"/>
      <sheetName val="접도구역경계표주畠_x0013_"/>
      <sheetName val="접도구역경계표주傠_x0013_"/>
      <sheetName val="접도구역경계표주_x0005__x0000_"/>
      <sheetName val="접도구역경계표주竈_x0013_"/>
      <sheetName val="접도구역경계표주挔_x0012_"/>
      <sheetName val="접도구역경계표주窨_x0013_"/>
      <sheetName val="접도구역경계표주齘_x0013_"/>
      <sheetName val="접도구역경계표주僀_x0013_"/>
      <sheetName val="주차구획선수량"/>
      <sheetName val="재료비 (2)"/>
      <sheetName val="C1ㅇ"/>
      <sheetName val="BQ"/>
      <sheetName val="CON'C"/>
      <sheetName val="건축원가"/>
      <sheetName val="경영계획1월"/>
      <sheetName val="도급내역서"/>
      <sheetName val="값"/>
      <sheetName val="ESC(K치)"/>
      <sheetName val="유역면적"/>
      <sheetName val="평균높이산출근거"/>
      <sheetName val="단면별연장"/>
      <sheetName val="조서"/>
      <sheetName val="배수계"/>
      <sheetName val="24분기"/>
      <sheetName val="안산기계장치"/>
      <sheetName val="과"/>
      <sheetName val="간지양식"/>
      <sheetName val="시설물기초"/>
      <sheetName val="일위怀፵"/>
      <sheetName val="98지급계획"/>
      <sheetName val="구체3_5x3_5-8-1԰"/>
      <sheetName val="원가계산서(1԰_x0000_缀_x0000__x0000__x0000_"/>
      <sheetName val="구체집계4_5x4_5_x0005__x0000__x0000__x0000_"/>
      <sheetName val="구체3_0x2_0(԰_x0000_缀_x0000_"/>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투洬"/>
      <sheetName val="구체3_0x2_0(ﻇᇕ԰_x0000_"/>
      <sheetName val="구체3_5x3_5-8-1㔀"/>
      <sheetName val="구체3_0x2_0(㗇቎԰_x0000_"/>
      <sheetName val="구체3_0x2_0(㔀቎԰_x0000_"/>
      <sheetName val="구체집계4_5x4丵〒_x0005__x0000__x0000__x0000_"/>
      <sheetName val="접도구역경계표주丵〒"/>
      <sheetName val="구체집계3_0x2尜_x0013_層_x0013_闰〒_x0005_"/>
      <sheetName val="단면설계"/>
      <sheetName val="구체집계4_5x4_5丵〒_x0005__x0000_"/>
      <sheetName val="현장경비"/>
      <sheetName val="구체집계3_0x2壸5丵⿋_x0005__x0000_"/>
      <sheetName val="변경내역"/>
      <sheetName val="구체집계3_0x2喐6嗜6丵⿄_x0005_"/>
      <sheetName val="구체집계4_5x4_5헾】_x0005__x0000_"/>
      <sheetName val="구체3_0x2_0(Ⰰ⡛琀⡛"/>
      <sheetName val="예가내역서"/>
      <sheetName val="6공구(당초)"/>
      <sheetName val="지급자재缀ᨪ԰_x0000_缀"/>
      <sheetName val="지급자재ᰀ፜搀፜"/>
      <sheetName val="대비"/>
      <sheetName val="원가계산서(1공구)-헾⿆"/>
      <sheetName val="인입관수량총괄"/>
      <sheetName val="돈암사업"/>
      <sheetName val="시점교︀"/>
      <sheetName val="구체3_5x3_5-8-1 "/>
      <sheetName val="구체3_0x2_0( ⱗ氀ⱗ"/>
      <sheetName val="나.다.라.마.바.피복재 산정"/>
      <sheetName val="깨기"/>
      <sheetName val="구체3_0x2_0(䈀ᅪ԰_x0000_"/>
      <sheetName val="초"/>
      <sheetName val="woo(mac)"/>
      <sheetName val="현대물량"/>
      <sheetName val="중기손료"/>
      <sheetName val="기간등록"/>
      <sheetName val="상부집계표"/>
      <sheetName val="경비2내역"/>
      <sheetName val="건축수량산출"/>
      <sheetName val="단砀⫵"/>
      <sheetName val="특수기호강도거푸집"/>
      <sheetName val="종배수관면벽신"/>
      <sheetName val="종배수관(신)"/>
      <sheetName val="매탄-오"/>
      <sheetName val="매탄-합"/>
      <sheetName val="매산"/>
      <sheetName val="송죽c"/>
      <sheetName val="송죽"/>
      <sheetName val="구체3_5x3_5-8-1退"/>
      <sheetName val="전차선로 물량표"/>
      <sheetName val="한강운반비"/>
      <sheetName val="공통(20-91)"/>
      <sheetName val="토공정보"/>
      <sheetName val="건축기성"/>
      <sheetName val="접도구역경계표주橂】"/>
      <sheetName val="부대tu"/>
      <sheetName val="위치조렀"/>
      <sheetName val="자갈,시멘트,모래산출"/>
      <sheetName val="-철근집계"/>
      <sheetName val="포장재료(1)"/>
      <sheetName val="-흄관집계"/>
      <sheetName val="위치조怀"/>
      <sheetName val="위치조ࠀ"/>
      <sheetName val="신공항A-9(원가수정)"/>
      <sheetName val="토공A"/>
      <sheetName val="unit 4"/>
      <sheetName val="3BL공동구 수량"/>
      <sheetName val="안양1공구_건축"/>
      <sheetName val="50201련박스"/>
      <sheetName val="내역5"/>
      <sheetName val="토공산근"/>
      <sheetName val="9811"/>
      <sheetName val="부표총괄"/>
      <sheetName val="9509"/>
      <sheetName val="PipWT"/>
      <sheetName val="사업부배부A"/>
      <sheetName val="산근"/>
      <sheetName val="CANOPY"/>
      <sheetName val="하수급견적대비"/>
      <sheetName val="투澘"/>
      <sheetName val="골조시행"/>
      <sheetName val="ELECTRIC"/>
      <sheetName val="전등설비"/>
      <sheetName val="구조물견적서"/>
      <sheetName val="포장직선구간"/>
      <sheetName val="투吐"/>
      <sheetName val="자재단가 (2)"/>
      <sheetName val="별표 "/>
      <sheetName val="분양금할인"/>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파일의이용"/>
      <sheetName val="원가계산서(1공구)-蒈+"/>
      <sheetName val=" 상부공통집계(총괄)"/>
      <sheetName val="미비용95"/>
      <sheetName val="물건조서"/>
      <sheetName val="콤보박스와 리스트박스의 연결"/>
      <sheetName val="개별요인비교번호"/>
      <sheetName val="일반자료"/>
      <sheetName val="이름표"/>
      <sheetName val="비교표준지"/>
      <sheetName val="몰탈재료산출"/>
      <sheetName val="토지-2731"/>
      <sheetName val="토지-181(2)"/>
      <sheetName val="전선 및 전선관"/>
      <sheetName val="명부"/>
      <sheetName val="참조"/>
      <sheetName val="농서동"/>
      <sheetName val="영천리"/>
      <sheetName val="교대토공시점"/>
      <sheetName val="4)유԰_x0000_"/>
      <sheetName val="발주설계서(당초)"/>
      <sheetName val="2. 공원조도"/>
      <sheetName val="SULKEA"/>
      <sheetName val="판정1교토공"/>
      <sheetName val="구체2_0X2_0(0-3堀"/>
      <sheetName val="일퐀ﵖ_xdc00_"/>
      <sheetName val="95MAKER"/>
      <sheetName val="원가계산서 "/>
      <sheetName val="도로정위치부표"/>
      <sheetName val="도로조사부표"/>
      <sheetName val="출력은 금물"/>
      <sheetName val="철근량"/>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JUCKEYK"/>
      <sheetName val="토량1-1"/>
      <sheetName val="도급금액"/>
      <sheetName val="재노경"/>
      <sheetName val="적현로"/>
      <sheetName val="경상직원"/>
      <sheetName val="수목단가"/>
      <sheetName val="시설수량표"/>
      <sheetName val="식재수량표"/>
      <sheetName val="일위대가(1)"/>
      <sheetName val="전체"/>
      <sheetName val="입상내역"/>
      <sheetName val="총공사내역서"/>
      <sheetName val="설 계"/>
      <sheetName val="개소별수량산출"/>
      <sheetName val="1000 DB구축 부표"/>
      <sheetName val="강교(Sub)"/>
      <sheetName val="일반토공견적"/>
      <sheetName val="부속동"/>
      <sheetName val="APT"/>
      <sheetName val="COA-17"/>
      <sheetName val="C-18"/>
      <sheetName val="지급자재"/>
      <sheetName val="4.2.1 마루높이 검토"/>
      <sheetName val="대치판정"/>
      <sheetName val="wall"/>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마감산출"/>
      <sheetName val="업체별기성내역"/>
      <sheetName val="상선"/>
      <sheetName val="도장수량(하1)"/>
      <sheetName val="물가"/>
      <sheetName val="설계서을"/>
      <sheetName val="직재"/>
      <sheetName val="근무계획표 (전체)"/>
      <sheetName val="공사비증(-)䈀४԰_x0000_"/>
      <sheetName val="맨1"/>
      <sheetName val="환산"/>
      <sheetName val="실행예산 명세표"/>
      <sheetName val="Sensitivity"/>
      <sheetName val="날개수량1.5"/>
      <sheetName val="집수정단위수량 "/>
      <sheetName val="상수도토공집계표"/>
      <sheetName val="98수문일위"/>
      <sheetName val="가로등위치"/>
      <sheetName val="단면 (2)"/>
      <sheetName val="토목주소"/>
      <sheetName val="출입구총집계"/>
      <sheetName val="중기사용료"/>
      <sheetName val="적용노임"/>
      <sheetName val="일반자재"/>
      <sheetName val="FOB발"/>
      <sheetName val="암거치수표"/>
      <sheetName val="재료집계표빽업"/>
      <sheetName val="암거수리계산서"/>
      <sheetName val="◀암거수리계산조서"/>
      <sheetName val="◀암거위치"/>
      <sheetName val="최종단면▶"/>
      <sheetName val="◀평균높이▶"/>
      <sheetName val="피벗테이블데이터분석"/>
      <sheetName val="적용단위길이"/>
      <sheetName val="배수관"/>
      <sheetName val="접도구역경계표주헾⽄"/>
      <sheetName val="변경현황"/>
      <sheetName val="접도구역경계표주鱨_x0013_"/>
      <sheetName val="접도구역경계표주風_x001a_"/>
      <sheetName val="접도구역경계표주헾⾦"/>
      <sheetName val="접도구역경계표주鹘%"/>
      <sheetName val="중로근거"/>
      <sheetName val="구체집계2_0x2_0(7-1렀቟"/>
      <sheetName val="장비집계"/>
      <sheetName val="설계서(본관)"/>
      <sheetName val="ITEM"/>
      <sheetName val="ilch"/>
      <sheetName val="투헾"/>
      <sheetName val="수입"/>
      <sheetName val="특판제외"/>
      <sheetName val="일위대가 집계표"/>
      <sheetName val="투_x0010_"/>
      <sheetName val="투䴨"/>
      <sheetName val="투䡲"/>
      <sheetName val="구체3_0x2_0(퀀቙ᰀቚ"/>
      <sheetName val="토목내역서"/>
      <sheetName val="토적표"/>
      <sheetName val="구체3_5x3_5-8-1ᰀ"/>
      <sheetName val="A_7"/>
      <sheetName val="전기설계변경"/>
      <sheetName val="단가(1)"/>
      <sheetName val="원심력수로관"/>
      <sheetName val="갑지(추정)"/>
      <sheetName val="실행내역서을지"/>
      <sheetName val="단가일람"/>
      <sheetName val="조경일람"/>
      <sheetName val="교대일반수량"/>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Ⅱ실행비목"/>
      <sheetName val="구체집계2@︀ᇕ԰_x0000_缀_x0000__x0000_"/>
      <sheetName val="구체3_5x3_5-8-1ׂ"/>
      <sheetName val="요_x0005_"/>
      <sheetName val="경산"/>
      <sheetName val="현ᰀ"/>
      <sheetName val="FRP산출근橂"/>
      <sheetName val="일위대橂⿭_x0005_"/>
      <sheetName val="TYPE1"/>
      <sheetName val="우수공"/>
      <sheetName val="표지-내역서壒〚_x0005__x0000_"/>
      <sheetName val="단﹃ᇕ"/>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계정"/>
      <sheetName val="난간,앙카"/>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기본단가"/>
      <sheetName val="인건비단가"/>
      <sheetName val="구체2_0x︀ᇕ԰_x0000_缀_x0000__x0000__x0000_"/>
      <sheetName val="계산조건"/>
      <sheetName val="공통가설공사"/>
      <sheetName val="가설건물"/>
      <sheetName val="인수공규격"/>
      <sheetName val="6.교좌면보강"/>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공사비집계"/>
      <sheetName val="NYS"/>
      <sheetName val="구체집계2@栀ᚃ가ᚃ︀崙ԯ"/>
      <sheetName val="내역서(삼礊め"/>
      <sheetName val="국내조달(통합-1)"/>
      <sheetName val="토량산출서"/>
      <sheetName val="교통처리우회도로"/>
      <sheetName val="총괄수량집계표"/>
      <sheetName val="단  가  대  비  표"/>
      <sheetName val="일  위  대  가  목  록"/>
      <sheetName val="SG"/>
      <sheetName val="도기류"/>
      <sheetName val="노임이"/>
      <sheetName val="구체집계2_0x2_0(7-렀቟԰"/>
      <sheetName val="문화재 시굴조사비(표지)"/>
      <sheetName val="기㔀቎԰"/>
      <sheetName val="관접합및부설"/>
      <sheetName val="재료집계"/>
      <sheetName val="Bid_Detail"/>
      <sheetName val="구체집계2_0x2䈀㉪ԯ_x0000_缀_x0000__x0000_"/>
      <sheetName val="3.7교축하중"/>
      <sheetName val="조명율_x0005_"/>
      <sheetName val="8.석축단위(H=1.5M)"/>
      <sheetName val="국도접속_차도부수량"/>
      <sheetName val="교통대책내역"/>
      <sheetName val="교육종류"/>
      <sheetName val="투_x0000_"/>
      <sheetName val="세계수요종합OK"/>
      <sheetName val="포장공자재집계표"/>
      <sheetName val="투暷"/>
      <sheetName val="맨홀조서"/>
      <sheetName val="단가대비표"/>
      <sheetName val="★도급내역"/>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3.바닥판설계"/>
      <sheetName val="예산총괄표"/>
      <sheetName val="업체별기성"/>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6჈_x0000_"/>
      <sheetName val="6狈譈"/>
      <sheetName val="6磈᎙"/>
      <sheetName val="6È_x0000_"/>
      <sheetName val="위치조"/>
      <sheetName val="특별교실"/>
      <sheetName val="경영혁신본부"/>
      <sheetName val="고양시"/>
      <sheetName val="일반수량총괄집계"/>
      <sheetName val="토목내역서 (도급단가)"/>
      <sheetName val="자료입력"/>
      <sheetName val="전睮"/>
      <sheetName val="우수"/>
      <sheetName val="위치조_x0001_"/>
      <sheetName val="대포2교접속"/>
      <sheetName val="천방교접속"/>
      <sheetName val="투㚈"/>
      <sheetName val="변경원가서갑"/>
      <sheetName val="기자재비"/>
      <sheetName val="일0_x0000_䠀"/>
      <sheetName val="일0_x0000_ "/>
      <sheetName val="6_x0005__x000a_"/>
      <sheetName val="암거단위-1련"/>
      <sheetName val="토공수량산출"/>
      <sheetName val="토적계산서"/>
      <sheetName val="98비정기소모"/>
      <sheetName val="목재동바리"/>
      <sheetName val="수량집계표저ᡛ簀"/>
      <sheetName val="일위대가(_x0005__x0000_"/>
      <sheetName val="수량집계표渀빷ԯ"/>
      <sheetName val="인부노임"/>
      <sheetName val="상 부"/>
      <sheetName val="1__설계조건_2_단면가정_3__하중계산"/>
      <sheetName val="DATA_입력란"/>
      <sheetName val="변화치수"/>
      <sheetName val="WORK"/>
      <sheetName val="제잡비계산"/>
      <sheetName val="공량산출서"/>
      <sheetName val="공사예산하조서(O.K)"/>
      <sheetName val="공통가설"/>
      <sheetName val="원가계산서 (변경계약) (3)"/>
      <sheetName val="이름표지정"/>
      <sheetName val="LOPCALC"/>
      <sheetName val="구체2_0x2_0(3-5_x0010_"/>
      <sheetName val="구체2_0x2_0(3-5_x0005_"/>
      <sheetName val="구체2_0x2_0(3-5헾"/>
      <sheetName val="구체2_0x2_0(3-5菸"/>
      <sheetName val="noyim"/>
      <sheetName val="1단계"/>
      <sheetName val="구체집계2_0x2_0(5-7ׇ"/>
      <sheetName val="개략"/>
      <sheetName val="참조자료"/>
      <sheetName val="구체집계2_0x2_0(5-7ԯ"/>
      <sheetName val="터널조도"/>
      <sheetName val="내역서 "/>
      <sheetName val="1~69"/>
      <sheetName val="여과지동"/>
      <sheetName val="6ᣈᎍ"/>
      <sheetName val="6.자재단가"/>
      <sheetName val="MOTOR"/>
      <sheetName val="1"/>
      <sheetName val="CODE1"/>
      <sheetName val="Sheet6"/>
      <sheetName val="별첨-기계경비 산출목록"/>
      <sheetName val="전기"/>
      <sheetName val="3.2산출근거(감독)"/>
      <sheetName val="Total 단위경유량집계"/>
      <sheetName val="수로암거"/>
      <sheetName val="내역서 제출"/>
      <sheetName val="단   산"/>
      <sheetName val="실    단"/>
      <sheetName val="단䈀ᅪ"/>
      <sheetName val="Proposal"/>
      <sheetName val="집수정단위수량"/>
      <sheetName val="주요자재단가"/>
      <sheetName val="문학간접"/>
      <sheetName val="간접"/>
      <sheetName val="2000전체분"/>
      <sheetName val="수색정거장"/>
      <sheetName val="지우기"/>
      <sheetName val="박스암거2.5x2.0"/>
      <sheetName val="포장재료집계표"/>
      <sheetName val="포장면적산출"/>
      <sheetName val="포장수량집계"/>
      <sheetName val="BOX"/>
      <sheetName val="출력X"/>
      <sheetName val="위치조쀀"/>
      <sheetName val="2_12기존㔀ԯ_x0000_缀"/>
      <sheetName val="가CP"/>
      <sheetName val="원가 (2)"/>
      <sheetName val="I一般比"/>
      <sheetName val="설계예시"/>
      <sheetName val="AHU집계"/>
      <sheetName val="토목공사"/>
      <sheetName val="교대일반수량총괄집계표"/>
      <sheetName val="사당"/>
      <sheetName val="2공구餀ኘ԰_x0000_"/>
      <sheetName val="현장관리비"/>
      <sheetName val="도색집계"/>
      <sheetName val="EJ"/>
      <sheetName val="해평견적"/>
      <sheetName val="시설일위"/>
      <sheetName val="조명일위"/>
      <sheetName val="주공 갑지"/>
      <sheetName val="노견단위수량"/>
      <sheetName val="일반부표"/>
      <sheetName val="NO.3.PTA PLANT SD COST"/>
      <sheetName val="슬래브"/>
      <sheetName val="3련 BOX"/>
      <sheetName val="배수장토목공사비"/>
      <sheetName val="AV시스템"/>
      <sheetName val="별표"/>
      <sheetName val="일缀뼪ԯ"/>
      <sheetName val="일ԯ_x0000_缀"/>
      <sheetName val="일　⹹缀"/>
      <sheetName val="화산경계"/>
      <sheetName val="일반_x0005__x0000_"/>
      <sheetName val="일반圠_x0018_"/>
      <sheetName val="S1,3"/>
      <sheetName val="일반0_x0000_"/>
      <sheetName val="일반䢬ፓ"/>
      <sheetName val="일반䣈ፓ"/>
      <sheetName val="일반ﻈᇕ"/>
      <sheetName val="일반ﺬᇕ"/>
      <sheetName val="일반︀ᇕ"/>
      <sheetName val="일반ቀ"/>
      <sheetName val="평형ԯ_x0000_缀"/>
      <sheetName val="물가시세표"/>
      <sheetName val="연결관단위"/>
      <sheetName val="Shee__"/>
      <sheetName val="2_14집䈀ᅪ"/>
      <sheetName val="2_14집԰_x0000_"/>
      <sheetName val="※참고자료※"/>
      <sheetName val="기䈀嵪ԯ"/>
      <sheetName val="6㔀቎"/>
      <sheetName val="공사비"/>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OPG_x000d__x0000__x0000_"/>
      <sheetName val="접속슬라브"/>
      <sheetName val="횡배수관위치조서"/>
      <sheetName val="단가_x0005__x0000_"/>
      <sheetName val="99사업계획"/>
      <sheetName val="2.재료비"/>
      <sheetName val="수량집계_x0000__x0000_Ԁ_x0000_"/>
      <sheetName val="횡배수관수량집계"/>
      <sheetName val="자"/>
      <sheetName val="견적대비표"/>
      <sheetName val="단락전류-A"/>
      <sheetName val="부표(010427)"/>
      <sheetName val="2축기둥해석"/>
      <sheetName val="1.설계기준 "/>
      <sheetName val="tggwan(mac)"/>
      <sheetName val="원가계산서(1栆ⅎ_x0000_⷇쐋ꍣ"/>
      <sheetName val="특수선일위대가"/>
      <sheetName val="공문(신)"/>
      <sheetName val="삼성동50"/>
      <sheetName val="예가표"/>
      <sheetName val="7⠀ᩗ"/>
      <sheetName val="사업수지"/>
      <sheetName val="집계(2)"/>
      <sheetName val="도급기성"/>
      <sheetName val="구분자"/>
      <sheetName val="위치조Ԁ"/>
      <sheetName val="위치조退"/>
      <sheetName val="교통처리우회도㄁"/>
      <sheetName val="외국인산업연수생"/>
      <sheetName val="3.하중계산"/>
      <sheetName val="FRP산출근ᛅ"/>
      <sheetName val="일위총괄표"/>
      <sheetName val="FRP산출근헾"/>
      <sheetName val="C_배수ԯ_x0000_"/>
      <sheetName val="C_배수︀ᇕ"/>
      <sheetName val="음성방향"/>
      <sheetName val="위치조쐀"/>
      <sheetName val="위치조䈀"/>
      <sheetName val="4차원가계산서"/>
      <sheetName val="품셈"/>
      <sheetName val="예산"/>
      <sheetName val="상행-교대(A1-A2)"/>
      <sheetName val="C-C(output)"/>
      <sheetName val="5.세운W-A"/>
      <sheetName val="고유코드_설계"/>
      <sheetName val="포장총괄집계표"/>
      <sheetName val="외주비"/>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다곡2교"/>
      <sheetName val="C_배䤊⾛_x0005_"/>
      <sheetName val="C_배哐.唜"/>
      <sheetName val="열린교실"/>
      <sheetName val="형틀공사"/>
      <sheetName val="건축설비"/>
      <sheetName val="검토"/>
      <sheetName val="종배수관"/>
      <sheetName val="2공구자재집"/>
      <sheetName val="단가산출2"/>
      <sheetName val="단가산출1"/>
      <sheetName val="기성고"/>
      <sheetName val="조명율丵"/>
      <sheetName val="조명율汐"/>
      <sheetName val="조명율橂"/>
      <sheetName val="조명율劀"/>
      <sheetName val="L40 B19.9"/>
      <sheetName val="규준틀"/>
      <sheetName val="A2"/>
      <sheetName val="BLOCK(1)"/>
      <sheetName val="일반䈀ᅪ"/>
      <sheetName val="1-21_토적"/>
      <sheetName val="pier-1"/>
      <sheetName val="[배수관공(IC).xls]원가계☦:"/>
      <sheetName val="위치조 "/>
      <sheetName val="위치조ꀀ"/>
      <sheetName val="위치조⣇"/>
      <sheetName val="결재(카메라)"/>
      <sheetName val="입력"/>
      <sheetName val="신규부표총괄"/>
      <sheetName val="자재조서(2007년 3월)"/>
      <sheetName val="신규품셈총괄"/>
      <sheetName val="노임9월"/>
      <sheetName val="내역서적용수량 (지방도893)"/>
      <sheetName val="TTL"/>
      <sheetName val="출금실적"/>
      <sheetName val="DESIGN(77C-102A)-2"/>
      <sheetName val="Library"/>
      <sheetName val="Checklist"/>
      <sheetName val="9.Attach"/>
      <sheetName val="일반맨홀수량집계(A-7 LINE)"/>
      <sheetName val="부대공-수량증감 내역서"/>
      <sheetName val="설계명세"/>
      <sheetName val="편입용지조서"/>
      <sheetName val="원가서"/>
      <sheetName val="포장자재집계표"/>
      <sheetName val="대비표"/>
      <sheetName val="대호방조제 접속공"/>
      <sheetName val="GSTOTAL"/>
      <sheetName val="시설물일위"/>
      <sheetName val="A4"/>
      <sheetName val="용수량(생활용수)"/>
      <sheetName val="수목데이타"/>
      <sheetName val="토적표(_x0000__x0000_"/>
      <sheetName val="토적표(˯"/>
      <sheetName val="토적표(摠ˌ"/>
      <sheetName val="토적표(狘Ĕ"/>
      <sheetName val="토적표(_xd9a0_ط"/>
      <sheetName val="토적표(矠ˌ"/>
      <sheetName val="투㤸"/>
      <sheetName val="투㖈"/>
      <sheetName val="위치조"/>
      <sheetName val="위치조僅"/>
      <sheetName val="위치조뀀"/>
      <sheetName val="위치조瀀"/>
      <sheetName val="WORK-VOL"/>
      <sheetName val="Condition"/>
      <sheetName val="BOQ.vts"/>
      <sheetName val="95신규호표"/>
      <sheetName val="1련박스"/>
      <sheetName val="PLP"/>
      <sheetName val="일반㉚"/>
      <sheetName val="일반_x0000__x0000_"/>
      <sheetName val="배열수식"/>
      <sheetName val="역T형"/>
      <sheetName val="안전시설내역서"/>
      <sheetName val="토공총괄헾⿷_x0005_"/>
      <sheetName val="세동별비상"/>
      <sheetName val="지장물C"/>
      <sheetName val="우각부보강"/>
      <sheetName val="기초0_x0000__x0000__x0010_"/>
      <sheetName val="기초0_x0000_蠀q"/>
      <sheetName val="기초Á_x0000_怀ô"/>
      <sheetName val="제잡비집계"/>
      <sheetName val="6PILE__(돌출)"/>
      <sheetName val="남양시작동자105노65기1_3화1_2"/>
      <sheetName val="투尜"/>
      <sheetName val="견적대비"/>
      <sheetName val="공통단가"/>
      <sheetName val="운반비"/>
      <sheetName val="가설공사"/>
      <sheetName val="공기주입기 설치공사"/>
      <sheetName val="기본1"/>
      <sheetName val="수정일위대가"/>
      <sheetName val="안동예산서"/>
      <sheetName val="보고서원고"/>
      <sheetName val="옹벽"/>
      <sheetName val="기ԯ_x0000_缀"/>
      <sheetName val="암거단위"/>
      <sheetName val="단가입력"/>
      <sheetName val="노무,재료"/>
      <sheetName val="운반_골재_5km"/>
      <sheetName val="중기가격"/>
      <sheetName val="교대시점"/>
      <sheetName val="수주추정"/>
      <sheetName val="AC포장수량"/>
      <sheetName val="집수정단위수량600 "/>
      <sheetName val="평가데이터"/>
      <sheetName val="단가조사서"/>
      <sheetName val="DATA_BAC_"/>
      <sheetName val="구체"/>
      <sheetName val="좌측날개벽"/>
      <sheetName val="우측날개벽"/>
      <sheetName val="수공기"/>
      <sheetName val="설계명세서"/>
      <sheetName val="예산명세서"/>
      <sheetName val="제2호단위수량"/>
      <sheetName val="기계경비"/>
      <sheetName val="하부철근수砀"/>
      <sheetName val="하부철근수_x0000_"/>
      <sheetName val="하부철근수저"/>
      <sheetName val="일਀鵹ԯ"/>
      <sheetName val="수량"/>
      <sheetName val="연도MASTER"/>
      <sheetName val="A(Rev.3)"/>
      <sheetName val="전尜"/>
      <sheetName val="구체집계3_0x2_尜_x0013_層_x0013_闰〒"/>
      <sheetName val="전徸"/>
      <sheetName val="구체집계3_0x2_徸〒_x0005__x0000__x0000_"/>
      <sheetName val="구체2_0X2_0(0-徸〒"/>
      <sheetName val="폐기물"/>
      <sheetName val="장비가동"/>
      <sheetName val="1호԰_x0000_缀_x0000_"/>
      <sheetName val="1호堀᎟鰀᎟"/>
      <sheetName val="데이터관리"/>
      <sheetName val="재직(경력)증명서"/>
      <sheetName val="양지䬨"/>
      <sheetName val="일반栀䒘"/>
      <sheetName val="일반뀀⋔"/>
      <sheetName val="연결관연장"/>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토공검토G"/>
      <sheetName val="CTEMCOST"/>
      <sheetName val="첨부1"/>
      <sheetName val="투㞘"/>
      <sheetName val="단면제원"/>
      <sheetName val="투㒨"/>
      <sheetName val="투槓"/>
      <sheetName val="위치조耀"/>
      <sheetName val="장비경비"/>
      <sheetName val="위치조"/>
      <sheetName val="석축설면"/>
      <sheetName val="설계내역2"/>
      <sheetName val="횡배위치"/>
      <sheetName val="간지 (0)"/>
      <sheetName val="일람표(공정)"/>
      <sheetName val="1차 내역서"/>
      <sheetName val="마감집계"/>
      <sheetName val="front"/>
      <sheetName val="저류지수량집계"/>
      <sheetName val="배수관및곡선부보강및날개벽"/>
      <sheetName val="대구-교대(A1)"/>
      <sheetName val="예산내역"/>
      <sheetName val="구체집계2_0x2_︀뗕ԯ_x0000_缀_x0000_"/>
      <sheetName val="단관데이터"/>
      <sheetName val="이형관데이터"/>
      <sheetName val="도로경계블럭연장조서"/>
      <sheetName val="단 box"/>
      <sheetName val="배수공 주요자재 집계표"/>
      <sheetName val="상세"/>
      <sheetName val="예산M11A"/>
      <sheetName val="메인거더-크로스빔200연결부"/>
      <sheetName val="3지구단위"/>
      <sheetName val="︀ᇕ"/>
      <sheetName val="공조기"/>
      <sheetName val="수량집계︀⫕ԯ_x0000_"/>
      <sheetName val="수량집계ԯ_x0000_缀_x0000_"/>
      <sheetName val="수량집계저㪃ఀ㪄"/>
      <sheetName val="배수량"/>
      <sheetName val="노임목록"/>
      <sheetName val="역T형(H=6.0) (2)"/>
      <sheetName val="공사비내역서"/>
      <sheetName val="기계변경"/>
      <sheetName val="토滰%"/>
      <sheetName val="4월"/>
      <sheetName val="원가계산서(공사)"/>
      <sheetName val="인건비"/>
      <sheetName val="원가계산 (2)"/>
      <sheetName val="콘크리트채움모래"/>
      <sheetName val="기타방호시설"/>
      <sheetName val="6က_x0000_"/>
      <sheetName val="BJJIN"/>
      <sheetName val="EQT-ESTN"/>
      <sheetName val="OPG䈀塪ԯ"/>
      <sheetName val="OPG䈀屪ԯ"/>
      <sheetName val="기성내역서"/>
      <sheetName val="나"/>
      <sheetName val="가압장구체수량산출서"/>
      <sheetName val="L_RPTA05_목록"/>
      <sheetName val="COVER"/>
      <sheetName val="DATE2001"/>
      <sheetName val="구체3_5x3_5-8-1朏"/>
      <sheetName val="재"/>
      <sheetName val="제-노임"/>
      <sheetName val="제직재"/>
      <sheetName val="A-4"/>
      <sheetName val="토공사ԯ_x0000_缀_x0000__x0000_"/>
      <sheetName val="도급정산"/>
      <sheetName val="부안일위"/>
      <sheetName val="사통"/>
      <sheetName val="건축명"/>
      <sheetName val="기계명"/>
      <sheetName val="전기명"/>
      <sheetName val="토목명"/>
      <sheetName val="주요량(⍠」_x0005_"/>
      <sheetName val="주요량(헾】_x0005_"/>
      <sheetName val="교량"/>
      <sheetName val="정보매체A동"/>
      <sheetName val="21301동"/>
      <sheetName val="입력변수"/>
      <sheetName val="횡배수관집현喠.嗬.颙⽲"/>
      <sheetName val="전_x0000_"/>
      <sheetName val="Character"/>
      <sheetName val="TYPE-3"/>
      <sheetName val="구체2_0x2׎_x0000_缀_x0000__x0000__x0000_܀侙"/>
      <sheetName val="구체2_0x2׎_x0000_缀_x0000__x0000__x0000_唀ᚹ"/>
      <sheetName val="구체2_0x2ﻎᇕ԰_x0000_缀_x0000__x0000__x0000_"/>
      <sheetName val="구체2_0x2׎_x0000_缀_x0000__x0000__x0000_㰀"/>
      <sheetName val="측구공수량집계"/>
      <sheetName val="대창(함평)"/>
      <sheetName val="대창(장성)"/>
      <sheetName val="2.냉난방설비공사"/>
      <sheetName val="투丵"/>
      <sheetName val="투_x0005_"/>
      <sheetName val="카니발(자105노60)"/>
      <sheetName val="몰탈콘크리트"/>
      <sheetName val="철근집계"/>
      <sheetName val="명세서"/>
      <sheetName val="제출견적서 - 원본 "/>
      <sheetName val="구체집계2_0x2_x0000__x0000_Ԁ_x0000_耀_xda3b__x0002_"/>
      <sheetName val="구체집계2_0x2_x0000__x0000_Ԁ_x0000_쀀_x0002_"/>
      <sheetName val="7_PILE__崀ሹ԰_x0000_"/>
      <sheetName val="수맨"/>
      <sheetName val="배1"/>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실행예산SHEET도장재검토"/>
      <sheetName val="Y-WORK"/>
      <sheetName val="총 괄 표"/>
      <sheetName val="덧씌우기구간수량산출1"/>
      <sheetName val="사급자재총괄"/>
      <sheetName val="장비단가_x0000_"/>
      <sheetName val="1.용수간선총재료집계표"/>
      <sheetName val="수량 Ὑ"/>
      <sheetName val="2_1ᝓ㰀"/>
      <sheetName val="가시설(TYPE-A)"/>
      <sheetName val="1-1평균터파기고(1)"/>
      <sheetName val="공토공단위당"/>
      <sheetName val="횡배수관수량"/>
      <sheetName val="공종단가"/>
      <sheetName val="건축"/>
      <sheetName val="구체2_0X2_0羾ᨪ԰_x0000_缀"/>
      <sheetName val="구체2_0X2_0ꂾ⨷_x000c_懪洂"/>
      <sheetName val="조작대(1연)"/>
      <sheetName val="2013년상반기"/>
      <sheetName val="부대시︀"/>
      <sheetName val="고정보爇譈0_x0000_"/>
      <sheetName val="고정보䠉ፓ　冂"/>
      <sheetName val="오동"/>
      <sheetName val="대조"/>
      <sheetName val="나한"/>
      <sheetName val="관급자재대"/>
      <sheetName val="연습"/>
      <sheetName val="일반ㅿ"/>
      <sheetName val="일위단위"/>
      <sheetName val="토적단위"/>
      <sheetName val="3.하중산정4.양수압5.지지︀"/>
      <sheetName val="단֬큭࠯"/>
      <sheetName val="원가계婌."/>
      <sheetName val="일반쌒"/>
      <sheetName val="상부_x0000_"/>
      <sheetName val="일반䠀᝶"/>
      <sheetName val="일반_xd800_ឈ"/>
      <sheetName val="일반栓椈"/>
      <sheetName val="일반厌"/>
      <sheetName val="연부97-1"/>
      <sheetName val="맨홀(0+460)"/>
      <sheetName val="위치조_x0000_"/>
      <sheetName val="공사비증(-)/_x0000_頀_x0014_"/>
      <sheetName val="DATA(BAC)"/>
      <sheetName val="Macro(전기)"/>
      <sheetName val="역T형교대(말뚝기초)"/>
      <sheetName val="2_1︀ᇕ԰"/>
      <sheetName val="도阀"/>
      <sheetName val="DB"/>
      <sheetName val="도색수량산출근거(중로1류)"/>
      <sheetName val="복주식단위수량"/>
      <sheetName val="접속도로1"/>
      <sheetName val="A-LINE"/>
      <sheetName val="교대"/>
      <sheetName val="1@3.0X2.0(저류지1)(1)"/>
      <sheetName val="난간벽-3련"/>
      <sheetName val="직접인건비"/>
      <sheetName val="직접경비"/>
      <sheetName val="2_13날개벽ֳ_x0000_缀"/>
      <sheetName val="이토변실(A3-LI礊⿨_x0005_"/>
      <sheetName val="1단계총괄내역서"/>
      <sheetName val="공사비총괄표"/>
      <sheetName val="지출결의서"/>
      <sheetName val="승용"/>
      <sheetName val="Stem Footing"/>
      <sheetName val="품셈표"/>
      <sheetName val="설계서"/>
      <sheetName val="1-1구간"/>
      <sheetName val="신당동집계표"/>
      <sheetName val="안정검토(온1)"/>
      <sheetName val="교량하부공"/>
      <sheetName val="시설대가"/>
      <sheetName val="회사정보"/>
      <sheetName val="지수산_x0000_"/>
      <sheetName val="배관단가조사서"/>
      <sheetName val="주요량/_x0000_저Í"/>
      <sheetName val="구체집계2_0x2_x0000__x0000_Ԁ_x0000__x0000_Ŋ_x0005__x0000_"/>
      <sheetName val="일반︀賕"/>
      <sheetName val="아스콘포장(중로)"/>
      <sheetName val="수정계획3"/>
      <sheetName val="BSD (2)"/>
      <sheetName val="손익차_x0000__x0000_굘"/>
      <sheetName val="카렌스센터계량기설치공사"/>
      <sheetName val="R-F-타공종"/>
      <sheetName val="slab집계"/>
      <sheetName val="슬래브(0)"/>
      <sheetName val="슬래브(1)"/>
      <sheetName val="mb1슬래브송도"/>
      <sheetName val="mb1슬래브송도2"/>
      <sheetName val="ABUT집계"/>
      <sheetName val="JUCK"/>
      <sheetName val="간접경상비"/>
      <sheetName val="단"/>
      <sheetName val="산수배수"/>
      <sheetName val="P&amp;L(Ahn)"/>
      <sheetName val="분뇨"/>
      <sheetName val="공사비산출서"/>
      <sheetName val="익산"/>
      <sheetName val="POOM_MOTO"/>
      <sheetName val="POOM_MOTO2"/>
      <sheetName val="설명서 "/>
      <sheetName val="쌍송_x0000_"/>
      <sheetName val="6퇈ꚲ"/>
      <sheetName val="2-1. 경관조명 내역총괄표"/>
      <sheetName val="기성우리"/>
      <sheetName val="정물량"/>
      <sheetName val="1안"/>
      <sheetName val="원가_x0001__x0000_䀀"/>
      <sheetName val="원가ⴀ癆顶"/>
      <sheetName val="원가顶๔꤂"/>
      <sheetName val="계수시트"/>
      <sheetName val="효성CB 1P기초"/>
      <sheetName val="용역비산출"/>
      <sheetName val="단가籀%"/>
      <sheetName val="단가艐Ⱦ"/>
      <sheetName val="단가菘_x0019_"/>
      <sheetName val="FRP산출근_x0000_"/>
      <sheetName val="3연box"/>
      <sheetName val="남평내역"/>
      <sheetName val="건   축"/>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공사요율"/>
      <sheetName val="법면단"/>
      <sheetName val="단가표+일위"/>
      <sheetName val="기타ကṕ"/>
      <sheetName val="기타╗"/>
      <sheetName val="기타䀀ὕ"/>
      <sheetName val="9900"/>
      <sheetName val="990_x0000_"/>
      <sheetName val="990_x0010_"/>
      <sheetName val="990Ð"/>
      <sheetName val="01"/>
      <sheetName val="(C)원내역"/>
      <sheetName val="횡배수_x0006__x0005__x0006__x0006__x0007__x000a__x0006__x000b__x000d_"/>
      <sheetName val="ࠀЀऀ܀ЀȀࠀȀ؀؀؀؀Ȁ"/>
      <sheetName val="소포내역 (2)"/>
      <sheetName val="내역서2안"/>
      <sheetName val="현황CODE"/>
      <sheetName val="손익현황"/>
      <sheetName val="TYPE-A,B,C,D"/>
      <sheetName val="계림(함평)"/>
      <sheetName val="계림(장성)"/>
      <sheetName val="1호철근량"/>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본선차로수량집계표"/>
      <sheetName val="Tota_x0005_"/>
      <sheetName val="수량집계표(12)"/>
      <sheetName val="수량집계표(34)"/>
      <sheetName val="손익차蚘_x001b_泌"/>
      <sheetName val="마사"/>
      <sheetName val="소화실적"/>
      <sheetName val="산출근거(조건값)"/>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신천3호용수로"/>
      <sheetName val="IT-BAT"/>
      <sheetName val="WING3"/>
      <sheetName val="X17-TOTAL"/>
      <sheetName val="단가표 _x0003__x0004_ÿ"/>
      <sheetName val="일위렀庫"/>
      <sheetName val="프로젝트"/>
      <sheetName val="자재조사표"/>
      <sheetName val="일반부표집계표"/>
      <sheetName val="갑지1"/>
      <sheetName val="하부철근수က"/>
      <sheetName val="구체2@2_5x栀Ẅ가"/>
      <sheetName val="집계표(육상)"/>
      <sheetName val="실행갑지"/>
      <sheetName val="6ᣈᦘ"/>
      <sheetName val="6⣈⦘"/>
      <sheetName val="일반_x0000_樀"/>
      <sheetName val="재료비단가"/>
      <sheetName val="자재계산서"/>
      <sheetName val="주소록"/>
      <sheetName val="식생블럭단위수량"/>
      <sheetName val="구성1"/>
      <sheetName val="구성2"/>
      <sheetName val="구성3"/>
      <sheetName val="구성4"/>
      <sheetName val="그림2"/>
      <sheetName val="잔수량(작성)"/>
      <sheetName val="SUB일위대가(이음)"/>
      <sheetName val="확약서"/>
      <sheetName val="기본(98)"/>
      <sheetName val="하부철근수頁"/>
      <sheetName val="안정계산"/>
      <sheetName val="3.하중산정4ࠀ᭷䰀᭷︀곕ԯ_x0000_缀"/>
      <sheetName val="횡배수관집현황堀፾鰀፾︀"/>
      <sheetName val="수량집계표 "/>
      <sheetName val="용산1_해보_"/>
      <sheetName val="코드"/>
      <sheetName val="일반ࠀ⏁"/>
      <sheetName val="말뚝기초(안정검토)-외측"/>
      <sheetName val="부하LOAD"/>
      <sheetName val="기계경비1"/>
      <sheetName val="SANBAISU"/>
      <sheetName val="제출내역 (2)"/>
      <sheetName val="면수"/>
      <sheetName val="왕십리방향"/>
      <sheetName val="총괄-1"/>
      <sheetName val="옥외등신설"/>
      <sheetName val="저케CV22신설"/>
      <sheetName val="저케CV38신설"/>
      <sheetName val="저케CV8신설"/>
      <sheetName val="접지3종"/>
      <sheetName val="단위중기"/>
      <sheetName val="type-F1"/>
      <sheetName val="CONTENTS"/>
      <sheetName val="1호인버트수량"/>
      <sheetName val="IMPEADENCE MAP 취수장"/>
      <sheetName val="단위수량(출력X)"/>
      <sheetName val="소일위대가코드표"/>
      <sheetName val="자재집계"/>
      <sheetName val="세금자료"/>
      <sheetName val="식재일위대가"/>
      <sheetName val="포장BOQ"/>
      <sheetName val="토적표(睬_x0015_"/>
      <sheetName val="정산ISSUE(T)"/>
      <sheetName val="원내역서3"/>
      <sheetName val="부대공수량산출"/>
      <sheetName val="이토변실"/>
      <sheetName val="구체2_0x2_0(50_x0000_耀"/>
      <sheetName val="배수공집계표"/>
      <sheetName val="구체집계3_0x2_0(0_x0010__x0000_爰"/>
      <sheetName val="구체집계2_0x2_׃⾯_x0000__x0000_ၰ_x0000_"/>
      <sheetName val="구체집계2_0x2_׃⾯_x0000__x0000_ቨ_x0000_"/>
      <sheetName val="우수공집계"/>
      <sheetName val="자재비"/>
      <sheetName val="구체3_0x2_0餀페ԯ_x0000_缀"/>
      <sheetName val="구체3_0x2_0頀ᕖ餀輦ԯ"/>
      <sheetName val="구체3_0x2_0餀㚘ԯ_x0000_缀"/>
      <sheetName val="LINE-8-1@1.5x1.5(TYPE-1)"/>
      <sheetName val="[배수관공(IC).xls]공사비증(-)/_x0000_頀_x0014_"/>
      <sheetName val="빗물받이(910-510-410)"/>
      <sheetName val="2000양배"/>
      <sheetName val="데리네이타_x000c_콐"/>
      <sheetName val="내역ꃑᑖ렀"/>
      <sheetName val="기타"/>
      <sheetName val="기타_xde00_"/>
      <sheetName val="기타࠸ᨷ"/>
      <sheetName val="기타တʸ"/>
      <sheetName val="기타세Ȍ"/>
      <sheetName val="BSD _2_"/>
      <sheetName val="도급FORM"/>
      <sheetName val="사  업  비  수  지  예  산  서"/>
      <sheetName val="우수받이재료집阀葢"/>
      <sheetName val="TOT"/>
      <sheetName val="연돌일위집계"/>
      <sheetName val="집"/>
      <sheetName val="전체제잡비"/>
      <sheetName val="건축내역서"/>
      <sheetName val="설비내역서"/>
      <sheetName val="전기내역서"/>
      <sheetName val="무안방향교대일반수량집계표"/>
      <sheetName val="maccp04"/>
      <sheetName val="부산만덕"/>
      <sheetName val="수원율전"/>
      <sheetName val="안양주공"/>
      <sheetName val="표준일위대가"/>
      <sheetName val="파주"/>
      <sheetName val="원내역"/>
      <sheetName val="공조기(삭제뀀"/>
      <sheetName val="기본자료입력"/>
      <sheetName val="2.하중산정"/>
      <sheetName val="전문하도급"/>
      <sheetName val="교량전기"/>
      <sheetName val="BOX복구단위수량"/>
      <sheetName val="교각계산"/>
      <sheetName val="현장관리비내역 "/>
      <sheetName val="남대문빌딩"/>
      <sheetName val="골조"/>
      <sheetName val="II손익관리"/>
      <sheetName val="총괄집계표"/>
      <sheetName val="개인DATA"/>
      <sheetName val="현장식당(1ԅ"/>
      <sheetName val="현장식당(1ԃ"/>
      <sheetName val="현장식당(1က"/>
      <sheetName val="C_배수관㖰"/>
      <sheetName val="분전함신설"/>
      <sheetName val="접지1종"/>
      <sheetName val="03전반노무비"/>
      <sheetName val="Internal Floor"/>
      <sheetName val="국민연금"/>
      <sheetName val="5사남"/>
      <sheetName val="김포IO"/>
      <sheetName val="2_12기존ԯ_x0000_缀_x0000__x0000_"/>
      <sheetName val="기계data"/>
      <sheetName val="흥양2교토공집丵⾇"/>
      <sheetName val="흥양2교토공집_x0005__x0000_"/>
      <sheetName val="대가목록"/>
      <sheetName val="하조서"/>
      <sheetName val="소총괄표1"/>
      <sheetName val="data2"/>
      <sheetName val="일᠀㕗꜀"/>
      <sheetName val="일꜀䞵ԯ"/>
      <sheetName val="일︀ổԯ"/>
      <sheetName val="일怀⅒가"/>
      <sheetName val="일耀㩗찀"/>
      <sheetName val="1_3.견적(통합)"/>
      <sheetName val="현장식당(1瀀"/>
      <sheetName val="현장식당(1_x0000_"/>
      <sheetName val="단堉⺆᠀"/>
      <sheetName val="단_x0000__x0000_"/>
      <sheetName val="원가Ȁ녾ԯ"/>
      <sheetName val="단0_x0000_退"/>
      <sheetName val="원가昂⭝_x0001_"/>
      <sheetName val="원가ⴀ譆⡵"/>
      <sheetName val="원가·_x0000_ "/>
      <sheetName val="원가甂㘼_x0001_"/>
      <sheetName val="원가_x0001__x0000_퀀"/>
      <sheetName val="원가_x0001__x0000_"/>
      <sheetName val="원가_x0000__x0000_က"/>
      <sheetName val="원가丂⳴_x0001_"/>
      <sheetName val="단Å_x0000_Ԁ"/>
      <sheetName val="단¬_x0000_Ԁ"/>
      <sheetName val="중기목록"/>
      <sheetName val="기초"/>
      <sheetName val="맨홀,터파기"/>
      <sheetName val="도로절단및포장"/>
      <sheetName val="분전반기초"/>
      <sheetName val="접지"/>
      <sheetName val="폐기물처리비및고재처리"/>
      <sheetName val="철거및고재처리"/>
      <sheetName val="가설공사"/>
      <sheetName val="구조"/>
      <sheetName val="고가수조"/>
      <sheetName val="48평형"/>
      <sheetName val="62평형"/>
      <sheetName val="지급자재缀ᨪ԰"/>
      <sheetName val="원가계산서(1԰"/>
      <sheetName val="구체집계4_5x4_5_x0005_"/>
      <sheetName val="구체3_0x2_0(԰"/>
      <sheetName val="토 _x0005_"/>
      <sheetName val="구체집계3_0x2_"/>
      <sheetName val="토 "/>
      <sheetName val="구체집계2@︀ᇕ԰"/>
      <sheetName val="구체집계4_5x4_5徸〒_x0005_"/>
      <sheetName val="구체집계4_5x4丵〒_x0005_"/>
      <sheetName val="구체집계4_5x4_5丵〒_x0005_"/>
      <sheetName val="구체집계3_0x2壸5丵⿋_x0005_"/>
      <sheetName val="구체집계4_5x4_5헾】_x0005_"/>
      <sheetName val="020114"/>
      <sheetName val="0111월"/>
      <sheetName val="1호԰"/>
      <sheetName val="일위대가(_x0005_"/>
      <sheetName val="공문"/>
      <sheetName val="방조제"/>
      <sheetName val="토적표98"/>
      <sheetName val="수지,측설"/>
      <sheetName val="은대내역서"/>
      <sheetName val="유림䑲⾡"/>
      <sheetName val="유림_x0010__x0000_"/>
      <sheetName val="22신설수량"/>
      <sheetName val="22신설단가"/>
      <sheetName val="소업洅⽢"/>
      <sheetName val="위렯_x0000_"/>
      <sheetName val="위ᬀ㾀0"/>
      <sheetName val="위㠯_x0000__x0000_"/>
      <sheetName val="위〯B_x0000_"/>
      <sheetName val="위耯j_x0000_"/>
      <sheetName val="위〯_x0000_"/>
      <sheetName val="위က_x0000__x0000_"/>
      <sheetName val="위က_x0000_"/>
      <sheetName val="위က_x0000_"/>
      <sheetName val="토목내역"/>
      <sheetName val="합"/>
      <sheetName val="Summary"/>
      <sheetName val="잡설비내역"/>
      <sheetName val="EQ-R1"/>
      <sheetName val="구체2_0x︀ᇕ԰"/>
      <sheetName val="구체집계2_0x2䈀㉪ԯ"/>
      <sheetName val="7_PILE__ԯ"/>
      <sheetName val="원가계산서(1栆ⅎ"/>
      <sheetName val="구체집계3_0x2_徸〒_x0005_"/>
      <sheetName val="2_13날개벽ֳ"/>
      <sheetName val="구체2_0x2׎"/>
      <sheetName val="구체2_0x2ﻎᇕ԰"/>
      <sheetName val="2_12기존㔀ԯ"/>
      <sheetName val="평형ԯ"/>
      <sheetName val="기초0"/>
      <sheetName val="기초Á"/>
      <sheetName val="기ԯ"/>
      <sheetName val="주요량/"/>
      <sheetName val="구체집계2_0x2"/>
      <sheetName val="손익차"/>
      <sheetName val="당년매출집계"/>
      <sheetName val="배관BM(일반)"/>
      <sheetName val="공종별예산조서(계약기준)"/>
      <sheetName val="산출-설비"/>
      <sheetName val="15100"/>
      <sheetName val="990à"/>
      <sheetName val="990Å"/>
      <sheetName val="인건-측정"/>
      <sheetName val="포장수량산_x0005_"/>
      <sheetName val="손익차䢀5ꮸ"/>
      <sheetName val="손익차_x0005__x0000_"/>
      <sheetName val="외주"/>
      <sheetName val="전기내역1"/>
      <sheetName val="통장출금액"/>
      <sheetName val="가옥집계"/>
      <sheetName val="명세"/>
      <sheetName val="단산"/>
      <sheetName val="일대"/>
      <sheetName val="암거"/>
      <sheetName val="토공사뀀⭛렀徫ԯ"/>
      <sheetName val="단위량당중기"/>
      <sheetName val="노임단"/>
      <sheetName val="운반공"/>
      <sheetName val="자재단"/>
      <sheetName val="장비단"/>
      <sheetName val="노무단가"/>
      <sheetName val="적용(기계)"/>
      <sheetName val="세목전체"/>
      <sheetName val="개별직종노임단가(2002.5)"/>
      <sheetName val="Ⅴ-2.공종별내역"/>
      <sheetName val="노무비갑지"/>
      <sheetName val="환율"/>
      <sheetName val="규격"/>
      <sheetName val="수종"/>
      <sheetName val="기본"/>
      <sheetName val="부총"/>
      <sheetName val="정산노무"/>
      <sheetName val="정산재료"/>
      <sheetName val="관로공사"/>
      <sheetName val="전력구현황"/>
      <sheetName val="고압계통도(장한DL)"/>
      <sheetName val="공사설계서"/>
      <sheetName val="가락화장을지"/>
      <sheetName val="청주(철골발주의뢰서)"/>
      <sheetName val="⑘"/>
      <sheetName val="견적서을지"/>
      <sheetName val="연장및면적(좌측)"/>
      <sheetName val="총사업비명세"/>
      <sheetName val="총투자비산정"/>
      <sheetName val="표지_토공"/>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철골"/>
      <sheetName val="OPGꀀ⑯"/>
      <sheetName val="OPGԯ_x0000_缀"/>
      <sheetName val="OPGᲕԯ"/>
      <sheetName val="마감산출(연구생산동)"/>
      <sheetName val="마감산출(습식,석공사)"/>
      <sheetName val="견적서1"/>
      <sheetName val="수지예산"/>
      <sheetName val="구역화물"/>
      <sheetName val="단위목록"/>
      <sheetName val="시험비"/>
      <sheetName val="기계경비목록"/>
      <sheetName val="방수몰탈"/>
      <sheetName val="SS"/>
      <sheetName val="상_x0000__x0000_"/>
      <sheetName val="4차월_x0000_"/>
      <sheetName val="설계룅቟"/>
      <sheetName val="공제구간조서"/>
      <sheetName val="도봉2지구"/>
      <sheetName val="104동"/>
      <sheetName val="1공구내역"/>
      <sheetName val="입주일"/>
      <sheetName val="단재적표"/>
      <sheetName val="가시설수량"/>
      <sheetName val="뜃맟뭁돽띿맟?-BLDG"/>
      <sheetName val="차수별내역서"/>
      <sheetName val="본지사합"/>
      <sheetName val="2000년 공정표"/>
      <sheetName val="일蠋⪖堀"/>
      <sheetName val="일렀₃︀"/>
      <sheetName val="3.하중산정4Ṹ㰀ṹ︀쳕ԯ_x0000_缀"/>
      <sheetName val="FAB별"/>
      <sheetName val="단가품"/>
      <sheetName val="------"/>
      <sheetName val="간 지"/>
      <sheetName val="3.안정검토"/>
      <sheetName val="4.말뚝설계"/>
      <sheetName val="5.단면설계"/>
      <sheetName val="6.교량받침부검토"/>
      <sheetName val="7.접속슬래브"/>
      <sheetName val="8.날개벽"/>
      <sheetName val="DAT_x0000_"/>
      <sheetName val="하부철근수/"/>
      <sheetName val="2차공사"/>
      <sheetName val="내역서(삼颙〒"/>
      <sheetName val="연구소"/>
      <sheetName val="수리용"/>
      <sheetName val="1.공사원가계산서"/>
      <sheetName val="반중력식옹벽"/>
      <sheetName val="하부철근수²"/>
      <sheetName val="실행(표지,갑,을)"/>
      <sheetName val="CALCULATION"/>
      <sheetName val="CLARIFIER"/>
      <sheetName val="일0"/>
      <sheetName val="공사비증(-)/"/>
      <sheetName val="구체집계3_0x2_丵〒_x0005_"/>
      <sheetName val="구체집계3_0x2__x0005_"/>
      <sheetName val="구체3_0x2_0餀페ԯ"/>
      <sheetName val="구체3_0x2_0餀㚘ԯ"/>
      <sheetName val="구체집계2_0x2_︀뗕ԯ"/>
      <sheetName val="구체집계3_0x2_0(0_x0010_"/>
      <sheetName val="구체집계3_0x2_0(0"/>
      <sheetName val="3.하중산정4ࠀ᭷䰀᭷︀곕ԯ"/>
      <sheetName val="원가_x0001_"/>
      <sheetName val="B.O.Q(배수공)"/>
      <sheetName val="단가산출내역(노임부분수정)"/>
      <sheetName val="창원- 전기공사"/>
      <sheetName val="교각 P3"/>
      <sheetName val="손익차䮀6ꮸ"/>
      <sheetName val="8.2TON"/>
      <sheetName val="기초처리공사비"/>
      <sheetName val="복통공사비"/>
      <sheetName val="본제당공사비"/>
      <sheetName val="중기운반비"/>
      <sheetName val="진입도로공사비"/>
      <sheetName val="취수탑공사비"/>
      <sheetName val="토취장복구"/>
      <sheetName val="거래처자료등록"/>
      <sheetName val="신고분기설정참고"/>
      <sheetName val="5.3 단면가정"/>
      <sheetName val="SLIDES"/>
      <sheetName val="[배수관공(IC).xls][배수관공(IC).xls]__2"/>
      <sheetName val="기본정보"/>
      <sheetName val="방범설비"/>
      <sheetName val="하부철근수怀"/>
      <sheetName val="하부철근수頀"/>
      <sheetName val="에너지요금"/>
      <sheetName val="옹벽철근"/>
      <sheetName val="실적(2안)"/>
      <sheetName val="목록"/>
      <sheetName val="1장"/>
      <sheetName val="실행분석표"/>
      <sheetName val="전채분"/>
      <sheetName val="1.취수장"/>
      <sheetName val="교각(P1)수량"/>
      <sheetName val="손익분석"/>
      <sheetName val="프랜트면허"/>
      <sheetName val="내역서(삼堰6"/>
      <sheetName val="분전반"/>
      <sheetName val="제목(ԯ_x0000_缀"/>
      <sheetName val="조경내역"/>
      <sheetName val="접지수량"/>
      <sheetName val="자재단가(x)"/>
      <sheetName val="동력설비"/>
      <sheetName val="전열설비"/>
      <sheetName val="3.공통공사대비"/>
      <sheetName val="노면표/_x0000_w"/>
      <sheetName val="단가및재료비"/>
      <sheetName val="국공유지및사유지"/>
      <sheetName val="파일항타"/>
      <sheetName val="트렌치집계"/>
      <sheetName val="gr(ma)"/>
      <sheetName val="판넬"/>
      <sheetName val="가정"/>
      <sheetName val="로선구조"/>
      <sheetName val="저판(버림100)"/>
      <sheetName val="기둥"/>
      <sheetName val="측량노임단가"/>
      <sheetName val="RD제품개발투자비(매가)"/>
      <sheetName val="총괄자재집계표"/>
      <sheetName val="철거공-조경"/>
      <sheetName val="교량토공 집계표"/>
      <sheetName val="일위목莘"/>
      <sheetName val="969910( R)"/>
      <sheetName val="Data&amp;Result"/>
      <sheetName val="__MAIN"/>
      <sheetName val="기계내역"/>
      <sheetName val="금융비용"/>
      <sheetName val="흄ꔀ수_x0000__x0000__x0005_"/>
      <sheetName val="소업咈_x001e_"/>
      <sheetName val="2_1催≘鰀"/>
      <sheetName val="Base"/>
      <sheetName val="일위대가목窤"/>
      <sheetName val="3차공사비요약"/>
      <sheetName val="관구보호몰탈"/>
      <sheetName val="직접재료비데이타"/>
      <sheetName val="지주토목내역서"/>
      <sheetName val="화재 탐지 설비"/>
      <sheetName val="회로내역(승인)"/>
      <sheetName val="XXX"/>
      <sheetName val="공사대장"/>
      <sheetName val="흄관기초"/>
      <sheetName val="ETC"/>
      <sheetName val="정문내역"/>
      <sheetName val="일위대가모듈"/>
      <sheetName val="7단가"/>
      <sheetName val="FB25JN"/>
      <sheetName val="일위대가-1"/>
      <sheetName val="구체집계2_0x2_0(7-1蕈&lt;"/>
      <sheetName val="광통신 견적내역서1"/>
      <sheetName val="MEXICO-C"/>
      <sheetName val="급탕순환펌프"/>
      <sheetName val="법곡리"/>
      <sheetName val="2호송수관로 포장조서"/>
      <sheetName val="b_balju"/>
      <sheetName val="XML(소방전기)"/>
      <sheetName val="자재단가비교표"/>
      <sheetName val="원가계肈+"/>
      <sheetName val="원가계瑸_x001c_"/>
      <sheetName val="전체 대가표"/>
      <sheetName val="본선수량집계표"/>
      <sheetName val="본선구간수량집계표 (2)"/>
      <sheetName val="본선형황"/>
      <sheetName val="본선노면표시현황"/>
      <sheetName val="본선횡단보도및방지턱현황"/>
      <sheetName val="교차로별수량집계표)"/>
      <sheetName val="덕미삼거리수량집계표"/>
      <sheetName val="덕미삼거리"/>
      <sheetName val="덕미노면표시현황"/>
      <sheetName val="덕지리수량집계표"/>
      <sheetName val="덕지리삼거리"/>
      <sheetName val="덕지리노면표시현황"/>
      <sheetName val="단위수량1"/>
      <sheetName val="단위수량2"/>
      <sheetName val="단위수량3"/>
      <sheetName val="인공산출"/>
      <sheetName val="신_기중"/>
      <sheetName val="내역서01"/>
      <sheetName val="설계명세서(a"/>
      <sheetName val="_x0008__x0000_"/>
      <sheetName val="1.물가시세표"/>
      <sheetName val="4.중기단가산출"/>
      <sheetName val="원가계산서_"/>
      <sheetName val="출력은_금물"/>
      <sheetName val="설_계"/>
      <sheetName val="수목데이타_"/>
      <sheetName val="3_하중산정4_양수압5_지지︀"/>
      <sheetName val="원가계婌_"/>
      <sheetName val="인건비_"/>
      <sheetName val="1_설계기준"/>
      <sheetName val="3_2산출근거(감독)"/>
      <sheetName val="별첨-기계경비_산출목록"/>
      <sheetName val="상_부"/>
      <sheetName val="접도구역경계표주鱨"/>
      <sheetName val="2_재료비"/>
      <sheetName val="5_세운W-A"/>
      <sheetName val="원가계尜"/>
      <sheetName val="3련_BOX"/>
      <sheetName val="C_배䤊⾛"/>
      <sheetName val="C_배哐_唜"/>
      <sheetName val="1000_DB구축_부표"/>
      <sheetName val="대호방조제_접속공"/>
      <sheetName val="주공_갑지"/>
      <sheetName val="일반圠"/>
      <sheetName val="3_하중산정4ࠀ᭷䰀᭷︀곕ԯ缀"/>
      <sheetName val="총괄직영"/>
      <sheetName val="CHECK LIST관리대장"/>
      <sheetName val="도로및블럭명"/>
    </sheetNames>
    <definedNames>
      <definedName name="매크로11"/>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sheetData sheetId="282"/>
      <sheetData sheetId="283"/>
      <sheetData sheetId="284"/>
      <sheetData sheetId="285"/>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sheetData sheetId="409"/>
      <sheetData sheetId="410"/>
      <sheetData sheetId="411" refreshError="1"/>
      <sheetData sheetId="412"/>
      <sheetData sheetId="413" refreshError="1"/>
      <sheetData sheetId="414" refreshError="1"/>
      <sheetData sheetId="415" refreshError="1"/>
      <sheetData sheetId="416" refreshError="1"/>
      <sheetData sheetId="417"/>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sheetData sheetId="2396"/>
      <sheetData sheetId="2397"/>
      <sheetData sheetId="2398"/>
      <sheetData sheetId="2399"/>
      <sheetData sheetId="2400"/>
      <sheetData sheetId="2401"/>
      <sheetData sheetId="2402"/>
      <sheetData sheetId="2403"/>
      <sheetData sheetId="2404"/>
      <sheetData sheetId="2405" refreshError="1"/>
      <sheetData sheetId="2406" refreshError="1"/>
      <sheetData sheetId="2407" refreshError="1"/>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sheetData sheetId="2562" refreshError="1"/>
      <sheetData sheetId="2563" refreshError="1"/>
      <sheetData sheetId="2564"/>
      <sheetData sheetId="2565"/>
      <sheetData sheetId="2566"/>
      <sheetData sheetId="2567"/>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ta"/>
      <sheetName val="조도기준"/>
      <sheetName val="Macro1"/>
      <sheetName val="Macro2"/>
      <sheetName val="Macro3"/>
      <sheetName val="Macro4"/>
      <sheetName val="unit 4"/>
      <sheetName val="일위대가(가설)"/>
      <sheetName val="건축공사실행"/>
      <sheetName val="터파기및재료"/>
      <sheetName val="S_LIGHT"/>
      <sheetName val="Y-WORK"/>
      <sheetName val="건축원가"/>
      <sheetName val="고분전시관"/>
      <sheetName val="설비"/>
      <sheetName val="INPUT"/>
      <sheetName val="기본사항"/>
      <sheetName val="노무비단가"/>
      <sheetName val="일위대가"/>
      <sheetName val="자재 집계표"/>
      <sheetName val="을지"/>
      <sheetName val="노임"/>
      <sheetName val="45,46"/>
      <sheetName val="일위대가목차"/>
      <sheetName val="관급자재"/>
      <sheetName val="철거산출근거"/>
      <sheetName val="단가 "/>
      <sheetName val="원형1호맨홀토공수량"/>
    </sheetNames>
    <sheetDataSet>
      <sheetData sheetId="0" refreshError="1"/>
      <sheetData sheetId="1"/>
      <sheetData sheetId="2" refreshError="1"/>
      <sheetData sheetId="3" refreshError="1">
        <row r="1">
          <cell r="A1" t="str">
            <v>매크로1</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
      <sheetName val="집계표"/>
      <sheetName val="가감수량"/>
      <sheetName val="단위수량"/>
      <sheetName val="맨홀토공"/>
      <sheetName val="Sheet1"/>
      <sheetName val="Macro3"/>
      <sheetName val="Macro1"/>
      <sheetName val="간지"/>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일반공사"/>
      <sheetName val="구조물공"/>
      <sheetName val="200"/>
      <sheetName val="고분전시관"/>
      <sheetName val="1원형맨홀"/>
      <sheetName val="C.배수관공"/>
      <sheetName val="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3"/>
      <sheetName val="전체설~1"/>
    </sheetNames>
    <definedNames>
      <definedName name="매크로4"/>
    </definedNames>
    <sheetDataSet>
      <sheetData sheetId="0"/>
      <sheetData sheetId="1"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모래90"/>
      <sheetName val="Sheet2"/>
      <sheetName val="단위수량"/>
      <sheetName val="VXXXX"/>
      <sheetName val="표지"/>
      <sheetName val="폐기물수량 집계표"/>
      <sheetName val="기존구조물철거수량"/>
      <sheetName val="오수관로토적표"/>
      <sheetName val="총괄수량집계표"/>
      <sheetName val="흄관수량D450"/>
      <sheetName val="교대(A1-A2)"/>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석"/>
      <sheetName val="표지"/>
      <sheetName val="목차"/>
      <sheetName val="기본가정"/>
      <sheetName val="민감도및 결과"/>
      <sheetName val="투자비"/>
      <sheetName val="조달및상환"/>
      <sheetName val="투자비 명세"/>
      <sheetName val="사용료"/>
      <sheetName val="부속수입"/>
      <sheetName val="역간거리 및 요금"/>
      <sheetName val="전일수요"/>
      <sheetName val="일일수입"/>
      <sheetName val="요금수입종합"/>
      <sheetName val="사업계획서작성불변cf"/>
      <sheetName val="불변CF"/>
      <sheetName val="IS"/>
      <sheetName val="IS명세"/>
      <sheetName val="BS"/>
      <sheetName val="BS명세"/>
      <sheetName val="경상CF"/>
      <sheetName val="개업비"/>
      <sheetName val="매출원가"/>
      <sheetName val="판관비"/>
      <sheetName val="총괄"/>
      <sheetName val="단위수량"/>
      <sheetName val="model0602"/>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1"/>
      <sheetName val="총괄2"/>
      <sheetName val="설계내역서(남한강)"/>
      <sheetName val="설계내역서(북한강)"/>
      <sheetName val="예정공정표 (남한강)"/>
      <sheetName val="예정공정표(북한강)"/>
      <sheetName val="원가계산서(남한강)"/>
      <sheetName val="원가계산서(북한강)"/>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기본가정"/>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탐사용도면출력"/>
      <sheetName val="보완측량"/>
      <sheetName val="지하시설물작성"/>
      <sheetName val="지하시설물수동입력"/>
      <sheetName val="정위치편집"/>
      <sheetName val="구조화편집"/>
      <sheetName val="도면제작편집"/>
      <sheetName val="최종도면출력"/>
      <sheetName val="속성데이터작성"/>
      <sheetName val="개발비산출근거"/>
      <sheetName val="성과심사비산출근거"/>
      <sheetName val="각종단가"/>
      <sheetName val="일위대가표"/>
      <sheetName val="총괄내역서"/>
      <sheetName val="간지"/>
      <sheetName val="표지"/>
      <sheetName val="예정공정표"/>
      <sheetName val="설계내역서(남한강)"/>
      <sheetName val="설계내역서(북한강)"/>
      <sheetName val="기본가정"/>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ow r="9">
          <cell r="F9">
            <v>94083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변경전)"/>
      <sheetName val="각종 단가"/>
      <sheetName val="자료설명"/>
      <sheetName val="1. 껍데기"/>
      <sheetName val="예정공정"/>
      <sheetName val="예정공정표(총괄-2차변경)"/>
      <sheetName val="예정공정표(총괄-3차변경)"/>
      <sheetName val="4. 대비표(2)"/>
      <sheetName val="산출"/>
      <sheetName val="산출내역서"/>
      <sheetName val="산출-1"/>
      <sheetName val="1차산출내역서"/>
      <sheetName val="5. 산출-2"/>
      <sheetName val="6. 2차산출내역서 "/>
      <sheetName val="원가"/>
      <sheetName val="원가계산서(총괄)"/>
      <sheetName val="원가-1"/>
      <sheetName val="1차원가계산서"/>
      <sheetName val="7. 원가-2"/>
      <sheetName val="8. 2차원가계산서 "/>
      <sheetName val="9. 일위"/>
      <sheetName val="10. 일위대가 1"/>
      <sheetName val="11. 단가"/>
      <sheetName val="12. 산거 1(인력투입)"/>
      <sheetName val="13. 산거 2 (직접경비)"/>
      <sheetName val="14. 수량"/>
      <sheetName val="15. 수량산출서"/>
      <sheetName val="16. 도면2"/>
      <sheetName val="인력투입비율"/>
      <sheetName val="원가총괄"/>
      <sheetName val="이토변실"/>
      <sheetName val="설계내역서(남한강)"/>
      <sheetName val="설계내역서(북한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토 공(시 점)"/>
      <sheetName val="토 공(종 점)"/>
      <sheetName val="형식-2-2"/>
      <sheetName val="산출내역서"/>
      <sheetName val="이토변실"/>
    </sheetNames>
    <sheetDataSet>
      <sheetData sheetId="0"/>
      <sheetData sheetId="1"/>
      <sheetData sheetId="2"/>
      <sheetData sheetId="3"/>
      <sheetData sheetId="4" refreshError="1"/>
      <sheetData sheetId="5"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시설물일위"/>
      <sheetName val="근거(기밀댐퍼)"/>
      <sheetName val="산출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기초단가"/>
      <sheetName val="시설물일위"/>
      <sheetName val="Baby일위대가"/>
      <sheetName val="공사예산하조서(O.K)"/>
      <sheetName val="골조시행"/>
      <sheetName val="민감도"/>
      <sheetName val="I一般比"/>
      <sheetName val="20관리비율"/>
      <sheetName val="자재단가비교표"/>
      <sheetName val="SP-B1"/>
      <sheetName val="충주"/>
      <sheetName val="Sheet2"/>
      <sheetName val="1차설계변경내역"/>
      <sheetName val="대구안동"/>
      <sheetName val="총괄집계표"/>
      <sheetName val="노임단가"/>
      <sheetName val="노무비"/>
      <sheetName val="데이타"/>
      <sheetName val="변수값"/>
      <sheetName val="중기상차"/>
      <sheetName val="총공사내역서"/>
      <sheetName val="AS복구"/>
      <sheetName val="중기터파기"/>
      <sheetName val="안양동교 1안"/>
      <sheetName val="코드표"/>
      <sheetName val="한강운반비"/>
      <sheetName val="순공사비"/>
      <sheetName val="준검 내역서"/>
      <sheetName val="지급자재"/>
      <sheetName val="토 적 표"/>
      <sheetName val="화해(함평)"/>
      <sheetName val="화해(장성)"/>
      <sheetName val="물가대비표"/>
      <sheetName val="새공통"/>
      <sheetName val="unit 4"/>
      <sheetName val="식재인부"/>
      <sheetName val="EACT10"/>
      <sheetName val="현금"/>
      <sheetName val="대가목록"/>
      <sheetName val="장비가동"/>
      <sheetName val="CTEMCOST"/>
      <sheetName val="원가계산서"/>
      <sheetName val="5Strand-장기처짐PCI"/>
      <sheetName val="경비"/>
      <sheetName val="직노"/>
      <sheetName val="참고"/>
      <sheetName val="대림경상68억"/>
      <sheetName val="0000000"/>
      <sheetName val="지주목,시비기준"/>
      <sheetName val="버팀목산출"/>
      <sheetName val="건축공사"/>
      <sheetName val="Macro(차단기)"/>
      <sheetName val="공통가설"/>
      <sheetName val="교대(A1-A2)"/>
      <sheetName val="실행철강하도"/>
      <sheetName val="B1(반포1차)"/>
      <sheetName val="97 사업추정(WEKI)"/>
      <sheetName val="을지"/>
      <sheetName val="현장별계약현황('98.10.31)"/>
      <sheetName val="#2_일위대가목록"/>
      <sheetName val="DATE"/>
      <sheetName val="#REF"/>
      <sheetName val="BOM"/>
      <sheetName val="철거산출근거"/>
      <sheetName val="마감LIST-1"/>
      <sheetName val="투찰가"/>
      <sheetName val="시운전연료비"/>
      <sheetName val="공구원가계산"/>
      <sheetName val="플랜트 설치"/>
      <sheetName val="관람석제출"/>
      <sheetName val="토공"/>
      <sheetName val="적현로"/>
      <sheetName val="기초일위대가"/>
      <sheetName val="식재일위대가"/>
      <sheetName val="단가대비표"/>
      <sheetName val="단면설계"/>
      <sheetName val="안정검토"/>
      <sheetName val="신천3호용수로"/>
      <sheetName val="내역표지"/>
      <sheetName val="계양가시설"/>
      <sheetName val="계림(함평)"/>
      <sheetName val="계림(장성)"/>
      <sheetName val="내역서"/>
      <sheetName val="2공구산출내역"/>
      <sheetName val="2000년1차"/>
      <sheetName val="2000전체분"/>
      <sheetName val="인건비"/>
      <sheetName val="유림골조"/>
      <sheetName val="공주-교대(A1)"/>
      <sheetName val="BOQ"/>
      <sheetName val="단위단가"/>
      <sheetName val="Sheet1"/>
      <sheetName val="아파트_9"/>
      <sheetName val="삭제금지단가"/>
      <sheetName val="철콘"/>
      <sheetName val="실행대비"/>
      <sheetName val="부대내역"/>
      <sheetName val="가설건물"/>
      <sheetName val="기계설비"/>
      <sheetName val="실행내역"/>
      <sheetName val="1차 내역서"/>
      <sheetName val="요율"/>
      <sheetName val="을-ATYPE"/>
      <sheetName val="투찰내역"/>
      <sheetName val="물가"/>
      <sheetName val="저"/>
      <sheetName val="남양시작동자105노65기1.3화1.2"/>
      <sheetName val="BID"/>
      <sheetName val="토적계산"/>
      <sheetName val="목차"/>
      <sheetName val="골재산출"/>
      <sheetName val="일위대가표"/>
      <sheetName val="HRSG SMALL07220"/>
      <sheetName val="재료"/>
      <sheetName val="설치자재"/>
      <sheetName val="MOKDONG(1)"/>
      <sheetName val="이토변실"/>
      <sheetName val="산출근거"/>
      <sheetName val="Sheet5"/>
      <sheetName val="단위수량"/>
      <sheetName val="건축"/>
      <sheetName val="Sheet1 (2)"/>
      <sheetName val="설계총괄표"/>
      <sheetName val="unit_4"/>
      <sheetName val="갑지"/>
      <sheetName val="간접"/>
      <sheetName val="토량산출서"/>
      <sheetName val="49단가"/>
      <sheetName val="인건-측정"/>
      <sheetName val="단가(1)"/>
      <sheetName val="단가"/>
      <sheetName val="내역서적용수량"/>
      <sheetName val="건축내역"/>
      <sheetName val="적용기준"/>
      <sheetName val="b_balju_cho"/>
      <sheetName val="세부내역서"/>
      <sheetName val="터파기및재료"/>
      <sheetName val="ⴭⴭⴭⴭⴭ"/>
      <sheetName val="운동장 (2)"/>
      <sheetName val="자재단가"/>
      <sheetName val="배수내역"/>
      <sheetName val="인사자료총집계"/>
      <sheetName val="SULKEA"/>
      <sheetName val="J直材4"/>
      <sheetName val="N賃率-職"/>
      <sheetName val="일위대가목록"/>
      <sheetName val="무전표"/>
      <sheetName val="내역을"/>
      <sheetName val="수입"/>
      <sheetName val="Sheet3"/>
      <sheetName val="도급내역서"/>
      <sheetName val="산출-설비"/>
      <sheetName val="______"/>
      <sheetName val="견적"/>
      <sheetName val="수량집계"/>
      <sheetName val="Option"/>
      <sheetName val="목록"/>
      <sheetName val="02자재"/>
      <sheetName val="용수량(생활용수)"/>
      <sheetName val="산5-7"/>
      <sheetName val="하수급견적대비"/>
      <sheetName val="집계표"/>
      <sheetName val="LAB"/>
      <sheetName val="Macro1"/>
      <sheetName val="목록1"/>
      <sheetName val="목록2"/>
      <sheetName val="중기손료"/>
      <sheetName val="공사개요"/>
      <sheetName val="1공구산출내역서"/>
      <sheetName val="1.조건"/>
      <sheetName val="청주-교대(A1)"/>
      <sheetName val="총괄내역서"/>
      <sheetName val="기본일위"/>
      <sheetName val="단가설계"/>
      <sheetName val="날개벽(시점좌측)"/>
      <sheetName val="차도부연장현황"/>
      <sheetName val="토사(PE)"/>
      <sheetName val="용산3(영광)"/>
      <sheetName val="DATA1"/>
      <sheetName val="노무비단가"/>
      <sheetName val="담장산출"/>
      <sheetName val="굴착현장"/>
      <sheetName val="8.PILE  (돌출)"/>
      <sheetName val="정부노임단가"/>
      <sheetName val="내역(대광)"/>
      <sheetName val="수량산출"/>
      <sheetName val="Galaxy 소비자가격표"/>
      <sheetName val="단가조사"/>
      <sheetName val="중기조종사 단위단가"/>
      <sheetName val="환경기계공정표 (3)"/>
      <sheetName val="요약&amp;결과"/>
      <sheetName val="계수시트"/>
      <sheetName val="변경내역서"/>
      <sheetName val="명단"/>
      <sheetName val="날개벽수량표"/>
      <sheetName val="본체"/>
      <sheetName val="asd"/>
      <sheetName val="제경비율"/>
      <sheetName val="적용단위길이"/>
      <sheetName val="피벗테이블데이터분석"/>
      <sheetName val="특수기호강도거푸집"/>
      <sheetName val="종배수관면벽신"/>
      <sheetName val="종배수관(신)"/>
      <sheetName val="자료입력"/>
      <sheetName val="일위대가(1)"/>
      <sheetName val="6호기"/>
      <sheetName val="Proposal"/>
      <sheetName val="대구은행"/>
      <sheetName val="위치조서"/>
      <sheetName val="교각계산"/>
      <sheetName val="증감대비"/>
      <sheetName val="공내역"/>
      <sheetName val="산출중량"/>
      <sheetName val="수목중량"/>
      <sheetName val="시설물중량"/>
      <sheetName val="중량산출"/>
      <sheetName val="식재-1"/>
      <sheetName val="식재-2"/>
      <sheetName val="식재-3"/>
      <sheetName val="식재-4"/>
      <sheetName val="수목 "/>
      <sheetName val="시설수량산출"/>
      <sheetName val="포장수량산출"/>
      <sheetName val="시설물포장수량"/>
      <sheetName val="시설물포장집계"/>
      <sheetName val="수목(임시)"/>
      <sheetName val="말뚝지지력산정"/>
      <sheetName val="1.설계조건"/>
      <sheetName val="Y-WORK"/>
      <sheetName val="선행호기실적(건축분)"/>
      <sheetName val="기기리스트"/>
      <sheetName val="EJ"/>
      <sheetName val="산근"/>
      <sheetName val="seting MP"/>
      <sheetName val="CAL."/>
      <sheetName val="흥양2교토공집계표"/>
      <sheetName val="금액"/>
      <sheetName val="기초일위"/>
      <sheetName val="시설장비"/>
      <sheetName val="수목표준대가"/>
      <sheetName val="참고사항"/>
      <sheetName val="총괄갑 "/>
      <sheetName val="Macro3"/>
      <sheetName val="DATA2000"/>
      <sheetName val="전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1안 기계공사원가계산서"/>
      <sheetName val="기계공사집계표"/>
      <sheetName val="배관자재비"/>
      <sheetName val="배관설치비"/>
      <sheetName val="기기설치비"/>
      <sheetName val="기기자재비"/>
      <sheetName val="일위대가목록"/>
      <sheetName val="일위대가표"/>
      <sheetName val="단가비교표"/>
      <sheetName val="견적대비표"/>
      <sheetName val="노임단가"/>
      <sheetName val="기기리스트"/>
      <sheetName val="수량산출서"/>
      <sheetName val="H-PILE수량집계"/>
      <sheetName val="modeling"/>
      <sheetName val="단가"/>
      <sheetName val="이토변실"/>
      <sheetName val="일위대가"/>
      <sheetName val="기초단가"/>
      <sheetName val="관경별내역서"/>
      <sheetName val="노임"/>
      <sheetName val="단위수량"/>
      <sheetName val="내역서"/>
      <sheetName val="노무비단가"/>
      <sheetName val="자재집계"/>
      <sheetName val="투찰가"/>
      <sheetName val="예산서0525-삼안"/>
      <sheetName val="INPUT"/>
      <sheetName val="ABUT수량-A1"/>
      <sheetName val="종배수관"/>
      <sheetName val="수량산출"/>
      <sheetName val="1.설계기준 "/>
      <sheetName val="(10) 단가산출결과"/>
      <sheetName val="건축내역"/>
      <sheetName val="토공"/>
      <sheetName val="토사(PE)"/>
      <sheetName val="맨홀수량산출"/>
      <sheetName val="암거단위"/>
      <sheetName val="SORCE1"/>
      <sheetName val="DATE"/>
      <sheetName val="SULKEA"/>
      <sheetName val="화해(함평)"/>
      <sheetName val="화해(장성)"/>
      <sheetName val="국공유지및사유지"/>
      <sheetName val="지장물C"/>
      <sheetName val="내역"/>
      <sheetName val="집계표"/>
      <sheetName val="준검 내역서"/>
      <sheetName val="소업1교"/>
      <sheetName val="날개벽수량표"/>
      <sheetName val="Sheet1 (2)"/>
      <sheetName val="건축"/>
      <sheetName val="A LINE"/>
      <sheetName val="방식총괄"/>
      <sheetName val="기성내역서"/>
      <sheetName val="지급자재"/>
      <sheetName val="시설물일위"/>
      <sheetName val="도근좌표"/>
      <sheetName val="재료비단가"/>
      <sheetName val="Macro3"/>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수량총괄"/>
      <sheetName val="지피수량표"/>
      <sheetName val="제65호"/>
      <sheetName val="제66호"/>
      <sheetName val="제67호"/>
      <sheetName val="제30호"/>
      <sheetName val="제31호"/>
      <sheetName val="완충녹지"/>
      <sheetName val="경관녹지"/>
      <sheetName val="가로수"/>
      <sheetName val="잔디식재"/>
      <sheetName val="수목명패수량산출"/>
      <sheetName val="수목명패LIST"/>
      <sheetName val="지주목"/>
      <sheetName val="수목시비"/>
      <sheetName val="가로수수량집계"/>
      <sheetName val="비료지주목"/>
      <sheetName val="관리공사"/>
      <sheetName val="노무비단가"/>
      <sheetName val="터파기및재료"/>
      <sheetName val="노임단가"/>
      <sheetName val="수목표준대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종배수관산출근거"/>
      <sheetName val="종배수관"/>
      <sheetName val="배수산출근거"/>
      <sheetName val="종배수관집계"/>
      <sheetName val="종배수관수량집계"/>
      <sheetName val="노임단가"/>
      <sheetName val="노무비단가"/>
      <sheetName val="modeling"/>
      <sheetName val="단가"/>
      <sheetName val="ABUT수량-A1"/>
      <sheetName val="노임"/>
      <sheetName val="을지"/>
      <sheetName val="#REF"/>
      <sheetName val="암거단위"/>
      <sheetName val="단위수량"/>
      <sheetName val="이토변실"/>
      <sheetName val="화해(함평)"/>
      <sheetName val="화해(장성)"/>
      <sheetName val="C.배수관공"/>
      <sheetName val="DATE"/>
      <sheetName val="수량산출"/>
      <sheetName val="1.설계기준 "/>
      <sheetName val="Baby일위대가"/>
      <sheetName val="N賃率-職"/>
      <sheetName val="내역1"/>
      <sheetName val="변수"/>
      <sheetName val="직접경비"/>
      <sheetName val="인건비"/>
      <sheetName val="내역서"/>
      <sheetName val="관경별내역서"/>
      <sheetName val="일위대가목록"/>
      <sheetName val="말뚝지지력산정"/>
      <sheetName val="재정비직인"/>
      <sheetName val="재정비내역"/>
      <sheetName val="지적고시내역"/>
      <sheetName val="방지책개소별명세"/>
      <sheetName val="적현로"/>
      <sheetName val="설계기준"/>
      <sheetName val="45,46"/>
      <sheetName val="일위대가"/>
      <sheetName val="총괄내역서"/>
      <sheetName val="기본단가표"/>
      <sheetName val="H-PILE수량집계"/>
      <sheetName val="고분전시관"/>
      <sheetName val="설비"/>
      <sheetName val="자재집계"/>
      <sheetName val="대비"/>
      <sheetName val="내역"/>
      <sheetName val=""/>
      <sheetName val="[종배수관.xls]______D_____1_______2"/>
      <sheetName val="[종배수관.xls]______D_____1_______3"/>
      <sheetName val="깨기수량"/>
      <sheetName val="신천3호용수로"/>
      <sheetName val="용수지선토적"/>
      <sheetName val="교대(A1-A2)"/>
      <sheetName val="매매"/>
      <sheetName val="개별직종노임단가(2002.5)"/>
      <sheetName val="직노"/>
      <sheetName val="터파기및재료"/>
      <sheetName val="부대내역"/>
      <sheetName val="기둥(원형)"/>
      <sheetName val="기초공"/>
      <sheetName val="대가목록"/>
      <sheetName val="시설물일위"/>
      <sheetName val="연동내역"/>
      <sheetName val="계림(함평)"/>
      <sheetName val="계림(장성)"/>
      <sheetName val="기초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집계표"/>
      <sheetName val="1.기설"/>
      <sheetName val="2.기철"/>
      <sheetName val="3.배관"/>
      <sheetName val="4.기기"/>
      <sheetName val="철거물량"/>
      <sheetName val="기기단가"/>
      <sheetName val="배관단가"/>
      <sheetName val="배관수량"/>
      <sheetName val="일위집계"/>
      <sheetName val="일위대가"/>
      <sheetName val="노임단가"/>
      <sheetName val="기기목록"/>
      <sheetName val="지지수량"/>
      <sheetName val="1.침사지 및 유입펌프장 설비"/>
      <sheetName val="2.생물반응조설비"/>
      <sheetName val="3.응집미세여과조 및 소독조 설비"/>
      <sheetName val="4.용수공급설비"/>
      <sheetName val="5.농축탈수설비"/>
      <sheetName val="6.약품설비"/>
      <sheetName val="7.탈취설비"/>
      <sheetName val="여수기계공사비내역서(0812)REV-8"/>
      <sheetName val="노무비단가"/>
      <sheetName val="노임"/>
      <sheetName val="1단계"/>
    </sheetNames>
    <sheetDataSet>
      <sheetData sheetId="0"/>
      <sheetData sheetId="1"/>
      <sheetData sheetId="2"/>
      <sheetData sheetId="3"/>
      <sheetData sheetId="4"/>
      <sheetData sheetId="5"/>
      <sheetData sheetId="6"/>
      <sheetData sheetId="7"/>
      <sheetData sheetId="8" refreshError="1">
        <row r="5">
          <cell r="A5">
            <v>1</v>
          </cell>
          <cell r="B5" t="str">
            <v>PIPE(STS 304)</v>
          </cell>
          <cell r="C5" t="str">
            <v>15A</v>
          </cell>
          <cell r="D5" t="str">
            <v>M</v>
          </cell>
          <cell r="G5">
            <v>4410</v>
          </cell>
          <cell r="H5">
            <v>565</v>
          </cell>
          <cell r="I5">
            <v>4529</v>
          </cell>
          <cell r="J5">
            <v>528</v>
          </cell>
          <cell r="M5">
            <v>4410</v>
          </cell>
          <cell r="N5" t="str">
            <v>2.0t</v>
          </cell>
        </row>
        <row r="6">
          <cell r="A6">
            <v>2</v>
          </cell>
          <cell r="B6" t="str">
            <v>PIPE(STS 304)</v>
          </cell>
          <cell r="C6" t="str">
            <v>25A</v>
          </cell>
          <cell r="D6" t="str">
            <v>M</v>
          </cell>
          <cell r="G6">
            <v>8280</v>
          </cell>
          <cell r="H6">
            <v>565</v>
          </cell>
          <cell r="I6">
            <v>8498</v>
          </cell>
          <cell r="J6">
            <v>528</v>
          </cell>
          <cell r="M6">
            <v>8280</v>
          </cell>
          <cell r="N6" t="str">
            <v>2.8t</v>
          </cell>
        </row>
        <row r="7">
          <cell r="A7">
            <v>3</v>
          </cell>
          <cell r="B7" t="str">
            <v>PIPE(STS 304)</v>
          </cell>
          <cell r="C7" t="str">
            <v>32A</v>
          </cell>
          <cell r="D7" t="str">
            <v>M</v>
          </cell>
          <cell r="G7">
            <v>10570</v>
          </cell>
          <cell r="H7">
            <v>565</v>
          </cell>
          <cell r="I7">
            <v>10867</v>
          </cell>
          <cell r="J7">
            <v>528</v>
          </cell>
          <cell r="M7">
            <v>10570</v>
          </cell>
          <cell r="N7" t="str">
            <v>2.8t</v>
          </cell>
        </row>
        <row r="8">
          <cell r="A8">
            <v>4</v>
          </cell>
          <cell r="B8" t="str">
            <v>PIPE(STS 304)</v>
          </cell>
          <cell r="C8" t="str">
            <v>40A</v>
          </cell>
          <cell r="D8" t="str">
            <v>M</v>
          </cell>
          <cell r="G8">
            <v>12130</v>
          </cell>
          <cell r="H8">
            <v>565</v>
          </cell>
          <cell r="I8">
            <v>12474</v>
          </cell>
          <cell r="J8">
            <v>528</v>
          </cell>
          <cell r="M8">
            <v>12130</v>
          </cell>
          <cell r="N8" t="str">
            <v>2.8t</v>
          </cell>
        </row>
        <row r="9">
          <cell r="A9">
            <v>5</v>
          </cell>
          <cell r="B9" t="str">
            <v>PIPE(STS 304)</v>
          </cell>
          <cell r="C9" t="str">
            <v>50A</v>
          </cell>
          <cell r="D9" t="str">
            <v>M</v>
          </cell>
          <cell r="G9">
            <v>15280</v>
          </cell>
          <cell r="H9">
            <v>565</v>
          </cell>
          <cell r="I9">
            <v>15716</v>
          </cell>
          <cell r="J9">
            <v>528</v>
          </cell>
          <cell r="M9">
            <v>15280</v>
          </cell>
          <cell r="N9" t="str">
            <v>2.8t</v>
          </cell>
        </row>
        <row r="10">
          <cell r="A10">
            <v>6</v>
          </cell>
          <cell r="B10" t="str">
            <v>PIPE(STS 304)</v>
          </cell>
          <cell r="C10" t="str">
            <v>65A</v>
          </cell>
          <cell r="D10" t="str">
            <v>M</v>
          </cell>
          <cell r="G10">
            <v>19500</v>
          </cell>
          <cell r="H10">
            <v>565</v>
          </cell>
          <cell r="I10">
            <v>20019</v>
          </cell>
          <cell r="J10">
            <v>528</v>
          </cell>
          <cell r="M10">
            <v>19500</v>
          </cell>
          <cell r="N10" t="str">
            <v>2.8t</v>
          </cell>
        </row>
        <row r="11">
          <cell r="A11">
            <v>7</v>
          </cell>
          <cell r="B11" t="str">
            <v>PIPE(STS 304)</v>
          </cell>
          <cell r="C11" t="str">
            <v>80A</v>
          </cell>
          <cell r="D11" t="str">
            <v>M</v>
          </cell>
          <cell r="G11">
            <v>22230</v>
          </cell>
          <cell r="H11">
            <v>565</v>
          </cell>
          <cell r="I11">
            <v>22842</v>
          </cell>
          <cell r="J11">
            <v>528</v>
          </cell>
          <cell r="M11">
            <v>22230</v>
          </cell>
          <cell r="N11" t="str">
            <v>3.0t</v>
          </cell>
        </row>
        <row r="12">
          <cell r="A12">
            <v>8</v>
          </cell>
          <cell r="B12" t="str">
            <v>PIPE(STS 304)</v>
          </cell>
          <cell r="C12" t="str">
            <v>100A</v>
          </cell>
          <cell r="D12" t="str">
            <v>M</v>
          </cell>
          <cell r="G12">
            <v>28750</v>
          </cell>
          <cell r="H12">
            <v>565</v>
          </cell>
          <cell r="I12">
            <v>29527</v>
          </cell>
          <cell r="J12">
            <v>528</v>
          </cell>
          <cell r="M12">
            <v>28750</v>
          </cell>
          <cell r="N12" t="str">
            <v>3.0t</v>
          </cell>
        </row>
        <row r="13">
          <cell r="A13">
            <v>9</v>
          </cell>
          <cell r="B13" t="str">
            <v>PIPE(STS 304)</v>
          </cell>
          <cell r="C13" t="str">
            <v>125A</v>
          </cell>
          <cell r="D13" t="str">
            <v>M</v>
          </cell>
          <cell r="G13">
            <v>40140</v>
          </cell>
          <cell r="H13">
            <v>565</v>
          </cell>
          <cell r="I13">
            <v>42186</v>
          </cell>
          <cell r="J13">
            <v>528</v>
          </cell>
          <cell r="M13">
            <v>40140</v>
          </cell>
          <cell r="N13" t="str">
            <v>3.4t</v>
          </cell>
        </row>
        <row r="14">
          <cell r="A14">
            <v>10</v>
          </cell>
          <cell r="B14" t="str">
            <v>PIPE(STS 304)</v>
          </cell>
          <cell r="C14" t="str">
            <v>150A</v>
          </cell>
          <cell r="D14" t="str">
            <v>M</v>
          </cell>
          <cell r="G14">
            <v>47400</v>
          </cell>
          <cell r="H14">
            <v>565</v>
          </cell>
          <cell r="I14">
            <v>50047</v>
          </cell>
          <cell r="J14">
            <v>528</v>
          </cell>
          <cell r="M14">
            <v>47400</v>
          </cell>
          <cell r="N14" t="str">
            <v>3.4t</v>
          </cell>
        </row>
        <row r="15">
          <cell r="A15">
            <v>11</v>
          </cell>
          <cell r="B15" t="str">
            <v>PIPE(STS 304)</v>
          </cell>
          <cell r="C15" t="str">
            <v>200A</v>
          </cell>
          <cell r="D15" t="str">
            <v>M</v>
          </cell>
          <cell r="G15">
            <v>76740</v>
          </cell>
          <cell r="H15">
            <v>565</v>
          </cell>
          <cell r="I15">
            <v>78850</v>
          </cell>
          <cell r="J15">
            <v>528</v>
          </cell>
          <cell r="M15">
            <v>76740</v>
          </cell>
          <cell r="N15" t="str">
            <v>4.0t</v>
          </cell>
        </row>
        <row r="16">
          <cell r="A16">
            <v>12</v>
          </cell>
          <cell r="B16" t="str">
            <v>PIPE(STS 304)</v>
          </cell>
          <cell r="C16" t="str">
            <v>250A</v>
          </cell>
          <cell r="D16" t="str">
            <v>M</v>
          </cell>
          <cell r="G16">
            <v>95260</v>
          </cell>
          <cell r="H16">
            <v>565</v>
          </cell>
          <cell r="I16">
            <v>97829</v>
          </cell>
          <cell r="J16">
            <v>529</v>
          </cell>
          <cell r="M16">
            <v>95260</v>
          </cell>
          <cell r="N16" t="str">
            <v>4.0t</v>
          </cell>
        </row>
        <row r="17">
          <cell r="A17">
            <v>13</v>
          </cell>
          <cell r="B17" t="str">
            <v>PIPE(STS 304)</v>
          </cell>
          <cell r="C17" t="str">
            <v>300A</v>
          </cell>
          <cell r="D17" t="str">
            <v>M</v>
          </cell>
          <cell r="G17">
            <v>113720</v>
          </cell>
          <cell r="H17">
            <v>565</v>
          </cell>
          <cell r="I17">
            <v>139947</v>
          </cell>
          <cell r="J17">
            <v>529</v>
          </cell>
          <cell r="M17">
            <v>113720</v>
          </cell>
          <cell r="N17" t="str">
            <v>4.5t</v>
          </cell>
        </row>
        <row r="18">
          <cell r="A18">
            <v>14</v>
          </cell>
          <cell r="B18" t="str">
            <v>PIPE(STS 304)</v>
          </cell>
          <cell r="C18" t="str">
            <v>350A</v>
          </cell>
          <cell r="D18" t="str">
            <v>M</v>
          </cell>
          <cell r="G18">
            <v>133170</v>
          </cell>
          <cell r="H18">
            <v>565</v>
          </cell>
          <cell r="I18">
            <v>136806</v>
          </cell>
          <cell r="J18">
            <v>529</v>
          </cell>
          <cell r="M18">
            <v>133170</v>
          </cell>
          <cell r="N18" t="str">
            <v>4.0t</v>
          </cell>
        </row>
        <row r="19">
          <cell r="A19" t="str">
            <v/>
          </cell>
        </row>
        <row r="20">
          <cell r="A20" t="str">
            <v xml:space="preserve">   2. 배관용 탄소강관 (SPP)</v>
          </cell>
        </row>
        <row r="21">
          <cell r="A21">
            <v>15</v>
          </cell>
          <cell r="B21" t="str">
            <v>PIPE (SPP)(백관)(완제품)</v>
          </cell>
          <cell r="C21" t="str">
            <v>15A</v>
          </cell>
          <cell r="D21" t="str">
            <v>M</v>
          </cell>
          <cell r="G21">
            <v>1514</v>
          </cell>
          <cell r="H21">
            <v>539</v>
          </cell>
          <cell r="I21">
            <v>1446</v>
          </cell>
          <cell r="J21">
            <v>506</v>
          </cell>
          <cell r="M21">
            <v>1446</v>
          </cell>
          <cell r="N21" t="str">
            <v>2.65t</v>
          </cell>
        </row>
        <row r="22">
          <cell r="A22">
            <v>16</v>
          </cell>
          <cell r="B22" t="str">
            <v>PIPE (SPP)(백관)(완제품)</v>
          </cell>
          <cell r="C22" t="str">
            <v>20A</v>
          </cell>
          <cell r="D22" t="str">
            <v>M</v>
          </cell>
          <cell r="G22">
            <v>1950</v>
          </cell>
          <cell r="H22">
            <v>539</v>
          </cell>
          <cell r="I22">
            <v>1863</v>
          </cell>
          <cell r="J22">
            <v>506</v>
          </cell>
          <cell r="M22">
            <v>1863</v>
          </cell>
          <cell r="N22" t="str">
            <v>2.56t</v>
          </cell>
        </row>
        <row r="23">
          <cell r="A23">
            <v>17</v>
          </cell>
          <cell r="B23" t="str">
            <v>PIPE (SPP)(백관)(완제품)</v>
          </cell>
          <cell r="C23" t="str">
            <v>25A</v>
          </cell>
          <cell r="D23" t="str">
            <v>M</v>
          </cell>
          <cell r="G23">
            <v>2813</v>
          </cell>
          <cell r="H23">
            <v>539</v>
          </cell>
          <cell r="I23">
            <v>2717</v>
          </cell>
          <cell r="J23">
            <v>506</v>
          </cell>
          <cell r="M23">
            <v>2717</v>
          </cell>
          <cell r="N23" t="str">
            <v>3.25t</v>
          </cell>
        </row>
        <row r="24">
          <cell r="A24">
            <v>18</v>
          </cell>
          <cell r="B24" t="str">
            <v>PIPE (SPP)(백관)(완제품)</v>
          </cell>
          <cell r="C24" t="str">
            <v>32A</v>
          </cell>
          <cell r="D24" t="str">
            <v>M</v>
          </cell>
          <cell r="G24">
            <v>3609</v>
          </cell>
          <cell r="H24">
            <v>539</v>
          </cell>
          <cell r="I24">
            <v>3486</v>
          </cell>
          <cell r="J24">
            <v>506</v>
          </cell>
          <cell r="M24">
            <v>3486</v>
          </cell>
          <cell r="N24" t="str">
            <v>3.25t</v>
          </cell>
        </row>
        <row r="25">
          <cell r="A25">
            <v>19</v>
          </cell>
          <cell r="B25" t="str">
            <v>PIPE (SPP)(백관)(완제품)</v>
          </cell>
          <cell r="C25" t="str">
            <v>50A</v>
          </cell>
          <cell r="D25" t="str">
            <v>M</v>
          </cell>
          <cell r="G25">
            <v>5535</v>
          </cell>
          <cell r="H25">
            <v>539</v>
          </cell>
          <cell r="I25">
            <v>5642</v>
          </cell>
          <cell r="J25">
            <v>506</v>
          </cell>
          <cell r="M25">
            <v>5535</v>
          </cell>
          <cell r="N25" t="str">
            <v>3.65t</v>
          </cell>
        </row>
        <row r="26">
          <cell r="A26">
            <v>20</v>
          </cell>
          <cell r="B26" t="str">
            <v>PIPE (SPP)(백관)(완제품)</v>
          </cell>
          <cell r="C26" t="str">
            <v>80A</v>
          </cell>
          <cell r="D26" t="str">
            <v>M</v>
          </cell>
          <cell r="G26">
            <v>9188</v>
          </cell>
          <cell r="H26">
            <v>539</v>
          </cell>
          <cell r="I26">
            <v>9365</v>
          </cell>
          <cell r="J26">
            <v>506</v>
          </cell>
          <cell r="M26">
            <v>9188</v>
          </cell>
          <cell r="N26" t="str">
            <v>4.05t</v>
          </cell>
        </row>
        <row r="27">
          <cell r="A27">
            <v>21</v>
          </cell>
          <cell r="B27" t="str">
            <v>PIPE (SPP)(백관)(완제품)</v>
          </cell>
          <cell r="C27" t="str">
            <v>100A</v>
          </cell>
          <cell r="D27" t="str">
            <v>M</v>
          </cell>
          <cell r="G27">
            <v>13181</v>
          </cell>
          <cell r="H27">
            <v>539</v>
          </cell>
          <cell r="I27">
            <v>13433</v>
          </cell>
          <cell r="J27">
            <v>506</v>
          </cell>
          <cell r="M27">
            <v>13181</v>
          </cell>
          <cell r="N27" t="str">
            <v>4.05t</v>
          </cell>
        </row>
        <row r="28">
          <cell r="A28">
            <v>22</v>
          </cell>
          <cell r="B28" t="str">
            <v>PIPE (SPP)(백관)(완제품)</v>
          </cell>
          <cell r="C28" t="str">
            <v>125A</v>
          </cell>
          <cell r="D28" t="str">
            <v>M</v>
          </cell>
          <cell r="G28">
            <v>17458</v>
          </cell>
          <cell r="H28">
            <v>539</v>
          </cell>
          <cell r="I28">
            <v>17793</v>
          </cell>
          <cell r="J28">
            <v>506</v>
          </cell>
          <cell r="M28">
            <v>17458</v>
          </cell>
          <cell r="N28" t="str">
            <v>4.05t</v>
          </cell>
        </row>
        <row r="29">
          <cell r="A29">
            <v>23</v>
          </cell>
          <cell r="B29" t="str">
            <v>PIPE (SPP)(백관)(완제품)</v>
          </cell>
          <cell r="C29" t="str">
            <v>150A</v>
          </cell>
          <cell r="D29" t="str">
            <v>M</v>
          </cell>
          <cell r="G29">
            <v>20745</v>
          </cell>
          <cell r="H29">
            <v>539</v>
          </cell>
          <cell r="I29">
            <v>21143</v>
          </cell>
          <cell r="J29">
            <v>506</v>
          </cell>
          <cell r="M29">
            <v>20745</v>
          </cell>
          <cell r="N29" t="str">
            <v>4.05t</v>
          </cell>
        </row>
        <row r="30">
          <cell r="A30">
            <v>24</v>
          </cell>
          <cell r="B30" t="str">
            <v>PIPE (SPP)(백관)(완제품)</v>
          </cell>
          <cell r="C30" t="str">
            <v>200A</v>
          </cell>
          <cell r="D30" t="str">
            <v>M</v>
          </cell>
          <cell r="G30">
            <v>32841</v>
          </cell>
          <cell r="H30">
            <v>539</v>
          </cell>
          <cell r="I30">
            <v>33469</v>
          </cell>
          <cell r="J30">
            <v>506</v>
          </cell>
          <cell r="M30">
            <v>32841</v>
          </cell>
          <cell r="N30" t="str">
            <v>4.85t</v>
          </cell>
        </row>
        <row r="31">
          <cell r="A31">
            <v>25</v>
          </cell>
          <cell r="B31" t="str">
            <v>PIPE (SPP)(백관)(완제품)</v>
          </cell>
          <cell r="C31" t="str">
            <v>250A</v>
          </cell>
          <cell r="D31" t="str">
            <v>M</v>
          </cell>
          <cell r="G31">
            <v>51272</v>
          </cell>
          <cell r="H31">
            <v>539</v>
          </cell>
          <cell r="I31">
            <v>48474</v>
          </cell>
          <cell r="J31">
            <v>506</v>
          </cell>
          <cell r="M31">
            <v>48474</v>
          </cell>
          <cell r="N31" t="str">
            <v>6.4t</v>
          </cell>
        </row>
        <row r="32">
          <cell r="A32">
            <v>26</v>
          </cell>
          <cell r="B32" t="str">
            <v>PIPE (SPP)(백관)(완제품)</v>
          </cell>
          <cell r="C32" t="str">
            <v>300A</v>
          </cell>
          <cell r="D32" t="str">
            <v>M</v>
          </cell>
          <cell r="G32">
            <v>66931</v>
          </cell>
          <cell r="H32">
            <v>539</v>
          </cell>
          <cell r="I32">
            <v>63669</v>
          </cell>
          <cell r="J32">
            <v>506</v>
          </cell>
          <cell r="M32">
            <v>63669</v>
          </cell>
          <cell r="N32" t="str">
            <v>6.4t</v>
          </cell>
        </row>
        <row r="33">
          <cell r="A33">
            <v>27</v>
          </cell>
          <cell r="B33" t="str">
            <v>PIPE (SPP)(백관)(완제품)</v>
          </cell>
          <cell r="C33" t="str">
            <v>400A</v>
          </cell>
          <cell r="D33" t="str">
            <v>M</v>
          </cell>
          <cell r="G33">
            <v>66931</v>
          </cell>
          <cell r="H33">
            <v>539</v>
          </cell>
          <cell r="J33">
            <v>506</v>
          </cell>
          <cell r="M33">
            <v>66931</v>
          </cell>
          <cell r="N33" t="str">
            <v>6.4t</v>
          </cell>
        </row>
        <row r="34">
          <cell r="A34">
            <v>28</v>
          </cell>
          <cell r="B34" t="str">
            <v>PIPE (SPP)(백관)(반제품)</v>
          </cell>
          <cell r="C34" t="str">
            <v>450A</v>
          </cell>
          <cell r="D34" t="str">
            <v>M</v>
          </cell>
          <cell r="G34">
            <v>103761</v>
          </cell>
          <cell r="H34">
            <v>538</v>
          </cell>
          <cell r="I34">
            <v>113551</v>
          </cell>
          <cell r="J34">
            <v>506</v>
          </cell>
          <cell r="M34">
            <v>103761</v>
          </cell>
          <cell r="N34" t="str">
            <v>7.9t</v>
          </cell>
        </row>
        <row r="35">
          <cell r="A35">
            <v>29</v>
          </cell>
          <cell r="B35" t="str">
            <v>PIPE (SPP)(백관)(반제품)</v>
          </cell>
          <cell r="C35" t="str">
            <v>500A</v>
          </cell>
          <cell r="D35" t="str">
            <v>M</v>
          </cell>
          <cell r="G35">
            <v>115493</v>
          </cell>
          <cell r="H35">
            <v>538</v>
          </cell>
          <cell r="I35">
            <v>113551</v>
          </cell>
          <cell r="J35">
            <v>506</v>
          </cell>
          <cell r="M35">
            <v>113551</v>
          </cell>
          <cell r="N35" t="str">
            <v>7.9t</v>
          </cell>
        </row>
        <row r="36">
          <cell r="A36">
            <v>30</v>
          </cell>
          <cell r="B36" t="str">
            <v>PIPE (SPP)(백관)(반제품)</v>
          </cell>
          <cell r="C36" t="str">
            <v>600A</v>
          </cell>
          <cell r="D36" t="str">
            <v>M</v>
          </cell>
          <cell r="I36">
            <v>137394</v>
          </cell>
          <cell r="J36">
            <v>505</v>
          </cell>
          <cell r="M36">
            <v>137394</v>
          </cell>
          <cell r="N36" t="str">
            <v>7.9t</v>
          </cell>
        </row>
        <row r="37">
          <cell r="A37">
            <v>31</v>
          </cell>
          <cell r="B37" t="str">
            <v>PIPE (KSD3627CL)</v>
          </cell>
          <cell r="C37" t="str">
            <v>700A</v>
          </cell>
          <cell r="D37" t="str">
            <v>M</v>
          </cell>
          <cell r="G37">
            <v>151105</v>
          </cell>
          <cell r="H37">
            <v>549</v>
          </cell>
          <cell r="I37">
            <v>167460</v>
          </cell>
          <cell r="J37">
            <v>519</v>
          </cell>
          <cell r="M37">
            <v>151105</v>
          </cell>
          <cell r="N37" t="str">
            <v>7.9t</v>
          </cell>
        </row>
        <row r="38">
          <cell r="A38">
            <v>32</v>
          </cell>
          <cell r="B38" t="str">
            <v>PIPE (DCIP)</v>
          </cell>
          <cell r="C38" t="str">
            <v>350A</v>
          </cell>
          <cell r="D38" t="str">
            <v>M</v>
          </cell>
          <cell r="G38">
            <v>60193</v>
          </cell>
          <cell r="H38">
            <v>558</v>
          </cell>
          <cell r="M38">
            <v>60193</v>
          </cell>
        </row>
        <row r="40">
          <cell r="A40" t="str">
            <v xml:space="preserve">   3. 폴리에틸렌 배관</v>
          </cell>
        </row>
        <row r="41">
          <cell r="A41">
            <v>33</v>
          </cell>
          <cell r="B41" t="str">
            <v>PIPE (PE)</v>
          </cell>
          <cell r="C41" t="str">
            <v>25A</v>
          </cell>
          <cell r="D41" t="str">
            <v>M</v>
          </cell>
          <cell r="G41">
            <v>1000</v>
          </cell>
          <cell r="H41">
            <v>595</v>
          </cell>
          <cell r="I41">
            <v>1000</v>
          </cell>
          <cell r="J41">
            <v>543</v>
          </cell>
          <cell r="M41">
            <v>1000</v>
          </cell>
        </row>
        <row r="42">
          <cell r="A42">
            <v>34</v>
          </cell>
          <cell r="B42" t="str">
            <v>PIPE (PE)</v>
          </cell>
          <cell r="C42" t="str">
            <v>50A</v>
          </cell>
          <cell r="D42" t="str">
            <v>M</v>
          </cell>
          <cell r="G42">
            <v>2660</v>
          </cell>
          <cell r="H42">
            <v>595</v>
          </cell>
          <cell r="I42">
            <v>2660</v>
          </cell>
          <cell r="J42">
            <v>543</v>
          </cell>
          <cell r="M42">
            <v>2660</v>
          </cell>
        </row>
        <row r="44">
          <cell r="A44" t="str">
            <v xml:space="preserve">   4. PIPE (PVC)</v>
          </cell>
        </row>
        <row r="45">
          <cell r="A45">
            <v>35</v>
          </cell>
          <cell r="B45" t="str">
            <v>PIPE (PVC)</v>
          </cell>
          <cell r="C45" t="str">
            <v>125A</v>
          </cell>
          <cell r="D45" t="str">
            <v>M</v>
          </cell>
          <cell r="G45">
            <v>8902</v>
          </cell>
          <cell r="H45">
            <v>570</v>
          </cell>
          <cell r="I45">
            <v>9537</v>
          </cell>
          <cell r="J45">
            <v>535</v>
          </cell>
          <cell r="M45">
            <v>8902</v>
          </cell>
          <cell r="N45" t="str">
            <v>1본 (4M)</v>
          </cell>
        </row>
        <row r="46">
          <cell r="A46">
            <v>36</v>
          </cell>
          <cell r="B46" t="str">
            <v>PIPE (PVC)</v>
          </cell>
          <cell r="C46" t="str">
            <v>40A</v>
          </cell>
          <cell r="D46" t="str">
            <v>M</v>
          </cell>
          <cell r="G46">
            <v>1430</v>
          </cell>
          <cell r="H46">
            <v>570</v>
          </cell>
          <cell r="I46">
            <v>1567</v>
          </cell>
          <cell r="J46">
            <v>535</v>
          </cell>
          <cell r="M46">
            <v>1430</v>
          </cell>
          <cell r="N46" t="str">
            <v>1본 (4M)</v>
          </cell>
        </row>
        <row r="47">
          <cell r="A47">
            <v>37</v>
          </cell>
          <cell r="B47" t="str">
            <v>PIPE (PVC)</v>
          </cell>
          <cell r="C47" t="str">
            <v>25A</v>
          </cell>
          <cell r="D47" t="str">
            <v>M</v>
          </cell>
          <cell r="G47">
            <v>805</v>
          </cell>
          <cell r="H47">
            <v>570</v>
          </cell>
          <cell r="I47">
            <v>930</v>
          </cell>
          <cell r="J47">
            <v>535</v>
          </cell>
          <cell r="M47">
            <v>805</v>
          </cell>
          <cell r="N47" t="str">
            <v>1본 (4M)</v>
          </cell>
        </row>
        <row r="49">
          <cell r="A49" t="str">
            <v>B. FITTING</v>
          </cell>
        </row>
        <row r="50">
          <cell r="A50" t="str">
            <v xml:space="preserve"> 1.  90˚ ELBOW</v>
          </cell>
        </row>
        <row r="51">
          <cell r="A51">
            <v>38</v>
          </cell>
          <cell r="B51" t="str">
            <v xml:space="preserve"> 90˚ ELBOW (STS)</v>
          </cell>
          <cell r="C51" t="str">
            <v>15A</v>
          </cell>
          <cell r="D51" t="str">
            <v>EA</v>
          </cell>
          <cell r="G51">
            <v>980</v>
          </cell>
          <cell r="H51">
            <v>563</v>
          </cell>
          <cell r="I51">
            <v>1000</v>
          </cell>
          <cell r="J51">
            <v>530</v>
          </cell>
          <cell r="M51">
            <v>980</v>
          </cell>
        </row>
        <row r="52">
          <cell r="A52">
            <v>39</v>
          </cell>
          <cell r="B52" t="str">
            <v xml:space="preserve"> 90˚ ELBOW (STS)</v>
          </cell>
          <cell r="C52" t="str">
            <v>25A</v>
          </cell>
          <cell r="D52" t="str">
            <v>EA</v>
          </cell>
          <cell r="G52">
            <v>1960</v>
          </cell>
          <cell r="H52">
            <v>563</v>
          </cell>
          <cell r="I52">
            <v>1450</v>
          </cell>
          <cell r="J52">
            <v>530</v>
          </cell>
          <cell r="M52">
            <v>1450</v>
          </cell>
        </row>
        <row r="53">
          <cell r="A53">
            <v>40</v>
          </cell>
          <cell r="B53" t="str">
            <v xml:space="preserve"> 90˚ ELBOW (STS)</v>
          </cell>
          <cell r="C53" t="str">
            <v>40A</v>
          </cell>
          <cell r="D53" t="str">
            <v>EA</v>
          </cell>
          <cell r="G53">
            <v>3320</v>
          </cell>
          <cell r="H53">
            <v>563</v>
          </cell>
          <cell r="I53">
            <v>2000</v>
          </cell>
          <cell r="J53">
            <v>530</v>
          </cell>
          <cell r="M53">
            <v>2000</v>
          </cell>
        </row>
        <row r="54">
          <cell r="A54">
            <v>41</v>
          </cell>
          <cell r="B54" t="str">
            <v xml:space="preserve"> 90˚ ELBOW (STS)</v>
          </cell>
          <cell r="C54" t="str">
            <v>50A</v>
          </cell>
          <cell r="D54" t="str">
            <v>EA</v>
          </cell>
          <cell r="G54">
            <v>4830</v>
          </cell>
          <cell r="H54">
            <v>563</v>
          </cell>
          <cell r="I54">
            <v>2670</v>
          </cell>
          <cell r="J54">
            <v>530</v>
          </cell>
          <cell r="M54">
            <v>2670</v>
          </cell>
        </row>
        <row r="55">
          <cell r="A55">
            <v>42</v>
          </cell>
          <cell r="B55" t="str">
            <v xml:space="preserve"> 90˚ ELBOW (STS)</v>
          </cell>
          <cell r="C55" t="str">
            <v>80A</v>
          </cell>
          <cell r="D55" t="str">
            <v>EA</v>
          </cell>
          <cell r="G55">
            <v>10670</v>
          </cell>
          <cell r="H55">
            <v>563</v>
          </cell>
          <cell r="I55">
            <v>3400</v>
          </cell>
          <cell r="J55">
            <v>530</v>
          </cell>
          <cell r="M55">
            <v>3400</v>
          </cell>
        </row>
        <row r="56">
          <cell r="A56">
            <v>43</v>
          </cell>
          <cell r="B56" t="str">
            <v xml:space="preserve"> 90˚ ELBOW (STS)</v>
          </cell>
          <cell r="C56" t="str">
            <v>100A</v>
          </cell>
          <cell r="D56" t="str">
            <v>EA</v>
          </cell>
          <cell r="G56">
            <v>17210</v>
          </cell>
          <cell r="H56">
            <v>563</v>
          </cell>
          <cell r="I56">
            <v>4930</v>
          </cell>
          <cell r="J56">
            <v>530</v>
          </cell>
          <cell r="M56">
            <v>4930</v>
          </cell>
        </row>
        <row r="57">
          <cell r="A57">
            <v>44</v>
          </cell>
          <cell r="B57" t="str">
            <v xml:space="preserve"> 90˚ ELBOW (STS)</v>
          </cell>
          <cell r="C57" t="str">
            <v>125A</v>
          </cell>
          <cell r="D57" t="str">
            <v>EA</v>
          </cell>
          <cell r="G57">
            <v>31420</v>
          </cell>
          <cell r="H57">
            <v>563</v>
          </cell>
          <cell r="I57">
            <v>7820</v>
          </cell>
          <cell r="J57">
            <v>530</v>
          </cell>
          <cell r="M57">
            <v>7820</v>
          </cell>
        </row>
        <row r="58">
          <cell r="A58">
            <v>45</v>
          </cell>
          <cell r="B58" t="str">
            <v xml:space="preserve"> 90˚ ELBOW (STS)</v>
          </cell>
          <cell r="C58" t="str">
            <v>150A</v>
          </cell>
          <cell r="D58" t="str">
            <v>EA</v>
          </cell>
          <cell r="G58">
            <v>47850</v>
          </cell>
          <cell r="H58">
            <v>563</v>
          </cell>
          <cell r="I58">
            <v>10880</v>
          </cell>
          <cell r="J58">
            <v>530</v>
          </cell>
          <cell r="M58">
            <v>10880</v>
          </cell>
        </row>
        <row r="59">
          <cell r="A59">
            <v>46</v>
          </cell>
          <cell r="B59" t="str">
            <v xml:space="preserve"> 90˚ ELBOW (STS)</v>
          </cell>
          <cell r="C59" t="str">
            <v>200A</v>
          </cell>
          <cell r="D59" t="str">
            <v>EA</v>
          </cell>
          <cell r="G59">
            <v>92970</v>
          </cell>
          <cell r="H59">
            <v>563</v>
          </cell>
          <cell r="I59">
            <v>17590</v>
          </cell>
          <cell r="J59">
            <v>530</v>
          </cell>
          <cell r="M59">
            <v>17590</v>
          </cell>
        </row>
        <row r="60">
          <cell r="A60">
            <v>47</v>
          </cell>
          <cell r="B60" t="str">
            <v xml:space="preserve"> 90˚ ELBOW (STS)</v>
          </cell>
          <cell r="C60" t="str">
            <v>250A</v>
          </cell>
          <cell r="D60" t="str">
            <v>EA</v>
          </cell>
          <cell r="G60">
            <v>156140</v>
          </cell>
          <cell r="H60">
            <v>563</v>
          </cell>
          <cell r="I60">
            <v>32380</v>
          </cell>
          <cell r="J60">
            <v>530</v>
          </cell>
          <cell r="M60">
            <v>32380</v>
          </cell>
        </row>
        <row r="61">
          <cell r="A61">
            <v>48</v>
          </cell>
          <cell r="B61" t="str">
            <v xml:space="preserve"> 90˚ ELBOW (STS)</v>
          </cell>
          <cell r="C61" t="str">
            <v>300A</v>
          </cell>
          <cell r="D61" t="str">
            <v>EA</v>
          </cell>
          <cell r="G61">
            <v>247180</v>
          </cell>
          <cell r="H61">
            <v>563</v>
          </cell>
          <cell r="I61">
            <v>209950</v>
          </cell>
          <cell r="J61">
            <v>530</v>
          </cell>
          <cell r="M61">
            <v>209950</v>
          </cell>
        </row>
        <row r="62">
          <cell r="A62">
            <v>49</v>
          </cell>
          <cell r="B62" t="str">
            <v xml:space="preserve"> 90˚ ELBOW (SPP)</v>
          </cell>
          <cell r="C62" t="str">
            <v>15A</v>
          </cell>
          <cell r="D62" t="str">
            <v>EA</v>
          </cell>
          <cell r="G62">
            <v>540</v>
          </cell>
          <cell r="H62">
            <v>545</v>
          </cell>
          <cell r="I62">
            <v>680</v>
          </cell>
          <cell r="J62">
            <v>509</v>
          </cell>
          <cell r="M62">
            <v>540</v>
          </cell>
        </row>
        <row r="63">
          <cell r="A63">
            <v>50</v>
          </cell>
          <cell r="B63" t="str">
            <v xml:space="preserve"> 90˚ ELBOW (SPP)</v>
          </cell>
          <cell r="C63" t="str">
            <v>20A</v>
          </cell>
          <cell r="D63" t="str">
            <v>EA</v>
          </cell>
          <cell r="G63">
            <v>610</v>
          </cell>
          <cell r="H63">
            <v>545</v>
          </cell>
          <cell r="I63">
            <v>770</v>
          </cell>
          <cell r="J63">
            <v>509</v>
          </cell>
          <cell r="M63">
            <v>610</v>
          </cell>
        </row>
        <row r="64">
          <cell r="A64">
            <v>51</v>
          </cell>
          <cell r="B64" t="str">
            <v xml:space="preserve"> 90˚ ELBOW (SPP)</v>
          </cell>
          <cell r="C64" t="str">
            <v>25A</v>
          </cell>
          <cell r="D64" t="str">
            <v>EA</v>
          </cell>
          <cell r="G64">
            <v>690</v>
          </cell>
          <cell r="H64">
            <v>545</v>
          </cell>
          <cell r="I64">
            <v>880</v>
          </cell>
          <cell r="J64">
            <v>509</v>
          </cell>
          <cell r="M64">
            <v>690</v>
          </cell>
        </row>
        <row r="65">
          <cell r="A65">
            <v>52</v>
          </cell>
          <cell r="B65" t="str">
            <v xml:space="preserve"> 90˚ ELBOW (SPP)</v>
          </cell>
          <cell r="C65" t="str">
            <v>32A</v>
          </cell>
          <cell r="D65" t="str">
            <v>EA</v>
          </cell>
          <cell r="G65">
            <v>960</v>
          </cell>
          <cell r="H65">
            <v>545</v>
          </cell>
          <cell r="I65">
            <v>1210</v>
          </cell>
          <cell r="J65">
            <v>509</v>
          </cell>
          <cell r="M65">
            <v>960</v>
          </cell>
        </row>
        <row r="66">
          <cell r="A66">
            <v>53</v>
          </cell>
          <cell r="B66" t="str">
            <v xml:space="preserve"> 90˚ ELBOW (SPP)</v>
          </cell>
          <cell r="C66" t="str">
            <v>50A</v>
          </cell>
          <cell r="D66" t="str">
            <v>EA</v>
          </cell>
          <cell r="G66">
            <v>1820</v>
          </cell>
          <cell r="H66">
            <v>545</v>
          </cell>
          <cell r="I66">
            <v>2310</v>
          </cell>
          <cell r="J66">
            <v>509</v>
          </cell>
          <cell r="M66">
            <v>1820</v>
          </cell>
        </row>
        <row r="67">
          <cell r="A67">
            <v>54</v>
          </cell>
          <cell r="B67" t="str">
            <v xml:space="preserve"> 90˚ ELBOW (SPP)</v>
          </cell>
          <cell r="C67" t="str">
            <v>80A</v>
          </cell>
          <cell r="D67" t="str">
            <v>EA</v>
          </cell>
          <cell r="G67">
            <v>3710</v>
          </cell>
          <cell r="H67">
            <v>545</v>
          </cell>
          <cell r="I67">
            <v>4710</v>
          </cell>
          <cell r="J67">
            <v>509</v>
          </cell>
          <cell r="M67">
            <v>3710</v>
          </cell>
        </row>
        <row r="68">
          <cell r="A68">
            <v>55</v>
          </cell>
          <cell r="B68" t="str">
            <v xml:space="preserve"> 90˚ ELBOW (SPP)</v>
          </cell>
          <cell r="C68" t="str">
            <v>125A</v>
          </cell>
          <cell r="D68" t="str">
            <v>EA</v>
          </cell>
          <cell r="G68">
            <v>10810</v>
          </cell>
          <cell r="H68">
            <v>545</v>
          </cell>
          <cell r="M68">
            <v>10810</v>
          </cell>
        </row>
        <row r="69">
          <cell r="A69">
            <v>56</v>
          </cell>
          <cell r="B69" t="str">
            <v xml:space="preserve"> 90˚ ELBOW (SPP)</v>
          </cell>
          <cell r="C69" t="str">
            <v>250A</v>
          </cell>
          <cell r="D69" t="str">
            <v>EA</v>
          </cell>
          <cell r="G69">
            <v>56900</v>
          </cell>
          <cell r="H69">
            <v>545</v>
          </cell>
          <cell r="I69">
            <v>72420</v>
          </cell>
          <cell r="J69">
            <v>509</v>
          </cell>
          <cell r="M69">
            <v>56900</v>
          </cell>
        </row>
        <row r="70">
          <cell r="A70">
            <v>57</v>
          </cell>
          <cell r="B70" t="str">
            <v xml:space="preserve"> 90˚ ELBOW (SPP)</v>
          </cell>
          <cell r="C70" t="str">
            <v>300A</v>
          </cell>
          <cell r="D70" t="str">
            <v>EA</v>
          </cell>
          <cell r="G70">
            <v>86080</v>
          </cell>
          <cell r="H70">
            <v>545</v>
          </cell>
          <cell r="I70">
            <v>109500</v>
          </cell>
          <cell r="J70">
            <v>509</v>
          </cell>
          <cell r="M70">
            <v>86080</v>
          </cell>
        </row>
        <row r="71">
          <cell r="A71">
            <v>58</v>
          </cell>
          <cell r="B71" t="str">
            <v xml:space="preserve"> 90˚ ELBOW (SPP)</v>
          </cell>
          <cell r="C71" t="str">
            <v>450A</v>
          </cell>
          <cell r="D71" t="str">
            <v>EA</v>
          </cell>
          <cell r="G71">
            <v>324250</v>
          </cell>
          <cell r="H71">
            <v>550</v>
          </cell>
          <cell r="I71">
            <v>386380</v>
          </cell>
          <cell r="J71">
            <v>520</v>
          </cell>
          <cell r="M71">
            <v>324250</v>
          </cell>
        </row>
        <row r="72">
          <cell r="A72">
            <v>59</v>
          </cell>
          <cell r="B72" t="str">
            <v xml:space="preserve"> 90˚ ELBOW (SPP)</v>
          </cell>
          <cell r="C72" t="str">
            <v>700A</v>
          </cell>
          <cell r="D72" t="str">
            <v>EA</v>
          </cell>
          <cell r="G72">
            <v>592400</v>
          </cell>
          <cell r="H72">
            <v>551</v>
          </cell>
          <cell r="M72">
            <v>592400</v>
          </cell>
        </row>
        <row r="73">
          <cell r="A73">
            <v>60</v>
          </cell>
          <cell r="B73" t="str">
            <v xml:space="preserve"> 90˚ ELBOW (PE)</v>
          </cell>
          <cell r="C73" t="str">
            <v>25A</v>
          </cell>
          <cell r="D73" t="str">
            <v>EA</v>
          </cell>
          <cell r="G73">
            <v>3500</v>
          </cell>
          <cell r="H73">
            <v>596</v>
          </cell>
          <cell r="I73">
            <v>3500</v>
          </cell>
          <cell r="J73">
            <v>546</v>
          </cell>
          <cell r="M73">
            <v>3500</v>
          </cell>
        </row>
        <row r="74">
          <cell r="A74">
            <v>61</v>
          </cell>
          <cell r="B74" t="str">
            <v xml:space="preserve"> 90˚ ELBOW (PE)</v>
          </cell>
          <cell r="C74" t="str">
            <v>50A</v>
          </cell>
          <cell r="D74" t="str">
            <v>EA</v>
          </cell>
          <cell r="G74">
            <v>5600</v>
          </cell>
          <cell r="H74">
            <v>596</v>
          </cell>
          <cell r="I74">
            <v>5600</v>
          </cell>
          <cell r="J74">
            <v>546</v>
          </cell>
          <cell r="M74">
            <v>5600</v>
          </cell>
        </row>
        <row r="75">
          <cell r="A75">
            <v>62</v>
          </cell>
          <cell r="B75" t="str">
            <v xml:space="preserve"> 45˚ ELBOW (STS304, 10S)</v>
          </cell>
          <cell r="C75" t="str">
            <v>40A</v>
          </cell>
          <cell r="D75" t="str">
            <v>EA</v>
          </cell>
          <cell r="G75">
            <v>3320</v>
          </cell>
          <cell r="H75">
            <v>563</v>
          </cell>
          <cell r="I75">
            <v>3400</v>
          </cell>
          <cell r="J75">
            <v>530</v>
          </cell>
          <cell r="M75">
            <v>3320</v>
          </cell>
        </row>
        <row r="76">
          <cell r="A76">
            <v>63</v>
          </cell>
          <cell r="B76" t="str">
            <v xml:space="preserve"> 45˚ ELBOW (STS304, 10S)</v>
          </cell>
          <cell r="C76" t="str">
            <v>125A</v>
          </cell>
          <cell r="D76" t="str">
            <v>EA</v>
          </cell>
          <cell r="G76">
            <v>31420</v>
          </cell>
          <cell r="H76">
            <v>563</v>
          </cell>
          <cell r="I76">
            <v>32380</v>
          </cell>
          <cell r="J76">
            <v>530</v>
          </cell>
          <cell r="M76">
            <v>31420</v>
          </cell>
        </row>
        <row r="77">
          <cell r="A77">
            <v>64</v>
          </cell>
          <cell r="B77" t="str">
            <v xml:space="preserve"> 45˚ ELBOW (STS304, 10S)</v>
          </cell>
          <cell r="C77" t="str">
            <v>300A</v>
          </cell>
          <cell r="D77" t="str">
            <v>EA</v>
          </cell>
          <cell r="G77">
            <v>247180</v>
          </cell>
          <cell r="H77">
            <v>563</v>
          </cell>
          <cell r="I77">
            <v>209950</v>
          </cell>
          <cell r="J77">
            <v>530</v>
          </cell>
          <cell r="M77">
            <v>209950</v>
          </cell>
        </row>
        <row r="78">
          <cell r="A78">
            <v>65</v>
          </cell>
          <cell r="B78" t="str">
            <v xml:space="preserve"> 45˚ ELBOW (STS304, 10S)</v>
          </cell>
          <cell r="C78" t="str">
            <v>400A</v>
          </cell>
          <cell r="D78" t="str">
            <v>EA</v>
          </cell>
          <cell r="G78">
            <v>461380</v>
          </cell>
          <cell r="H78">
            <v>563</v>
          </cell>
          <cell r="I78">
            <v>420750</v>
          </cell>
          <cell r="J78">
            <v>530</v>
          </cell>
          <cell r="M78">
            <v>420750</v>
          </cell>
        </row>
        <row r="79">
          <cell r="A79">
            <v>66</v>
          </cell>
          <cell r="B79" t="str">
            <v xml:space="preserve"> 45˚ ELBOW (PE)</v>
          </cell>
          <cell r="C79" t="str">
            <v>25A</v>
          </cell>
          <cell r="D79" t="str">
            <v>EA</v>
          </cell>
          <cell r="G79">
            <v>3500</v>
          </cell>
          <cell r="H79">
            <v>596</v>
          </cell>
          <cell r="I79">
            <v>3500</v>
          </cell>
          <cell r="J79">
            <v>546</v>
          </cell>
          <cell r="M79">
            <v>3500</v>
          </cell>
        </row>
        <row r="81">
          <cell r="A81" t="str">
            <v xml:space="preserve"> 2.  TEE</v>
          </cell>
        </row>
        <row r="82">
          <cell r="A82">
            <v>67</v>
          </cell>
          <cell r="B82" t="str">
            <v>TEE (STS 304, 10S)</v>
          </cell>
          <cell r="C82" t="str">
            <v>25A</v>
          </cell>
          <cell r="D82" t="str">
            <v>EA</v>
          </cell>
          <cell r="G82">
            <v>3660</v>
          </cell>
          <cell r="H82">
            <v>563</v>
          </cell>
          <cell r="I82">
            <v>3790</v>
          </cell>
          <cell r="J82">
            <v>530</v>
          </cell>
          <cell r="M82">
            <v>3660</v>
          </cell>
        </row>
        <row r="83">
          <cell r="A83">
            <v>68</v>
          </cell>
          <cell r="B83" t="str">
            <v>TEE (STS 304, 10S)</v>
          </cell>
          <cell r="C83" t="str">
            <v>40A</v>
          </cell>
          <cell r="D83" t="str">
            <v>EA</v>
          </cell>
          <cell r="G83">
            <v>6640</v>
          </cell>
          <cell r="H83">
            <v>563</v>
          </cell>
          <cell r="I83">
            <v>6880</v>
          </cell>
          <cell r="J83">
            <v>530</v>
          </cell>
          <cell r="M83">
            <v>6640</v>
          </cell>
        </row>
        <row r="84">
          <cell r="A84">
            <v>69</v>
          </cell>
          <cell r="B84" t="str">
            <v>TEE (STS 304, 10S)</v>
          </cell>
          <cell r="C84" t="str">
            <v>50A</v>
          </cell>
          <cell r="D84" t="str">
            <v>EA</v>
          </cell>
          <cell r="G84">
            <v>8760</v>
          </cell>
          <cell r="H84">
            <v>563</v>
          </cell>
          <cell r="I84">
            <v>9090</v>
          </cell>
          <cell r="J84">
            <v>530</v>
          </cell>
          <cell r="M84">
            <v>8760</v>
          </cell>
        </row>
        <row r="85">
          <cell r="A85">
            <v>70</v>
          </cell>
          <cell r="B85" t="str">
            <v>TEE (STS 304, 10S)</v>
          </cell>
          <cell r="C85" t="str">
            <v>80A</v>
          </cell>
          <cell r="D85" t="str">
            <v>EA</v>
          </cell>
          <cell r="G85">
            <v>16720</v>
          </cell>
          <cell r="H85">
            <v>563</v>
          </cell>
          <cell r="I85">
            <v>17250</v>
          </cell>
          <cell r="J85">
            <v>530</v>
          </cell>
          <cell r="M85">
            <v>16720</v>
          </cell>
        </row>
        <row r="86">
          <cell r="A86">
            <v>71</v>
          </cell>
          <cell r="B86" t="str">
            <v>TEE (STS 304, 10S)</v>
          </cell>
          <cell r="C86" t="str">
            <v>80Ax50A</v>
          </cell>
          <cell r="D86" t="str">
            <v>EA</v>
          </cell>
          <cell r="G86">
            <v>16720</v>
          </cell>
          <cell r="H86">
            <v>563</v>
          </cell>
          <cell r="I86">
            <v>17250</v>
          </cell>
          <cell r="J86">
            <v>530</v>
          </cell>
          <cell r="M86">
            <v>16720</v>
          </cell>
        </row>
        <row r="87">
          <cell r="A87">
            <v>72</v>
          </cell>
          <cell r="B87" t="str">
            <v>TEE (STS 304, 10S)</v>
          </cell>
          <cell r="C87" t="str">
            <v>100Ax80A</v>
          </cell>
          <cell r="D87" t="str">
            <v>EA</v>
          </cell>
          <cell r="G87">
            <v>28600</v>
          </cell>
          <cell r="H87">
            <v>563</v>
          </cell>
          <cell r="I87">
            <v>25750</v>
          </cell>
          <cell r="J87">
            <v>530</v>
          </cell>
          <cell r="M87">
            <v>25750</v>
          </cell>
        </row>
        <row r="88">
          <cell r="A88">
            <v>73</v>
          </cell>
          <cell r="B88" t="str">
            <v>TEE (STS 304, 10S)</v>
          </cell>
          <cell r="C88" t="str">
            <v>125A</v>
          </cell>
          <cell r="D88" t="str">
            <v>EA</v>
          </cell>
          <cell r="G88">
            <v>38880</v>
          </cell>
          <cell r="H88">
            <v>563</v>
          </cell>
          <cell r="I88">
            <v>42160</v>
          </cell>
          <cell r="J88">
            <v>530</v>
          </cell>
          <cell r="M88">
            <v>38880</v>
          </cell>
        </row>
        <row r="89">
          <cell r="A89">
            <v>74</v>
          </cell>
          <cell r="B89" t="str">
            <v>TEE (STS 304, 10S)</v>
          </cell>
          <cell r="C89" t="str">
            <v>125Ax100A</v>
          </cell>
          <cell r="D89" t="str">
            <v>EA</v>
          </cell>
          <cell r="G89">
            <v>38880</v>
          </cell>
          <cell r="H89">
            <v>563</v>
          </cell>
          <cell r="I89">
            <v>42160</v>
          </cell>
          <cell r="J89">
            <v>530</v>
          </cell>
          <cell r="M89">
            <v>38880</v>
          </cell>
        </row>
        <row r="90">
          <cell r="A90">
            <v>75</v>
          </cell>
          <cell r="B90" t="str">
            <v>TEE (STS 304, 10S)</v>
          </cell>
          <cell r="C90" t="str">
            <v>150A</v>
          </cell>
          <cell r="D90" t="str">
            <v>EA</v>
          </cell>
          <cell r="G90">
            <v>53480</v>
          </cell>
          <cell r="H90">
            <v>563</v>
          </cell>
          <cell r="I90">
            <v>58310</v>
          </cell>
          <cell r="J90">
            <v>530</v>
          </cell>
          <cell r="M90">
            <v>53480</v>
          </cell>
        </row>
        <row r="91">
          <cell r="A91">
            <v>76</v>
          </cell>
          <cell r="B91" t="str">
            <v>TEE (STS 304, 10S)</v>
          </cell>
          <cell r="C91" t="str">
            <v>200Ax150A</v>
          </cell>
          <cell r="D91" t="str">
            <v>EA</v>
          </cell>
          <cell r="G91">
            <v>103750</v>
          </cell>
          <cell r="H91">
            <v>563</v>
          </cell>
          <cell r="I91">
            <v>113900</v>
          </cell>
          <cell r="J91">
            <v>530</v>
          </cell>
          <cell r="M91">
            <v>103750</v>
          </cell>
        </row>
        <row r="92">
          <cell r="A92">
            <v>77</v>
          </cell>
          <cell r="B92" t="str">
            <v>TEE (STS 304, 10S)</v>
          </cell>
          <cell r="C92" t="str">
            <v>250A</v>
          </cell>
          <cell r="D92" t="str">
            <v>EA</v>
          </cell>
          <cell r="G92">
            <v>188380</v>
          </cell>
          <cell r="H92">
            <v>563</v>
          </cell>
          <cell r="I92">
            <v>213350</v>
          </cell>
          <cell r="J92">
            <v>530</v>
          </cell>
          <cell r="M92">
            <v>188380</v>
          </cell>
        </row>
        <row r="93">
          <cell r="A93">
            <v>78</v>
          </cell>
          <cell r="B93" t="str">
            <v>TEE (STS 304, 10S)</v>
          </cell>
          <cell r="C93" t="str">
            <v>300A</v>
          </cell>
          <cell r="D93" t="str">
            <v>EA</v>
          </cell>
          <cell r="G93">
            <v>284080</v>
          </cell>
          <cell r="H93">
            <v>563</v>
          </cell>
          <cell r="I93">
            <v>321300</v>
          </cell>
          <cell r="J93">
            <v>530</v>
          </cell>
          <cell r="M93">
            <v>284080</v>
          </cell>
        </row>
        <row r="94">
          <cell r="A94">
            <v>79</v>
          </cell>
          <cell r="B94" t="str">
            <v>TEE (SPP)</v>
          </cell>
          <cell r="C94" t="str">
            <v>20A</v>
          </cell>
          <cell r="D94" t="str">
            <v>EA</v>
          </cell>
          <cell r="G94">
            <v>1110</v>
          </cell>
          <cell r="H94">
            <v>545</v>
          </cell>
          <cell r="I94">
            <v>1410</v>
          </cell>
          <cell r="J94">
            <v>509</v>
          </cell>
          <cell r="M94">
            <v>1110</v>
          </cell>
        </row>
        <row r="95">
          <cell r="A95">
            <v>80</v>
          </cell>
          <cell r="B95" t="str">
            <v>TEE (SPP)</v>
          </cell>
          <cell r="C95" t="str">
            <v>80A</v>
          </cell>
          <cell r="D95" t="str">
            <v>EA</v>
          </cell>
          <cell r="G95">
            <v>5610</v>
          </cell>
          <cell r="H95">
            <v>545</v>
          </cell>
          <cell r="I95">
            <v>7140</v>
          </cell>
          <cell r="J95">
            <v>509</v>
          </cell>
          <cell r="M95">
            <v>5610</v>
          </cell>
        </row>
        <row r="96">
          <cell r="A96">
            <v>81</v>
          </cell>
          <cell r="B96" t="str">
            <v>TEE (SPP)</v>
          </cell>
          <cell r="C96" t="str">
            <v>100A</v>
          </cell>
          <cell r="D96" t="str">
            <v>EA</v>
          </cell>
          <cell r="G96">
            <v>9530</v>
          </cell>
          <cell r="H96">
            <v>545</v>
          </cell>
          <cell r="M96">
            <v>9530</v>
          </cell>
        </row>
        <row r="97">
          <cell r="A97">
            <v>82</v>
          </cell>
          <cell r="B97" t="str">
            <v>TEE (SPP)</v>
          </cell>
          <cell r="C97" t="str">
            <v>125A</v>
          </cell>
          <cell r="D97" t="str">
            <v>EA</v>
          </cell>
          <cell r="G97">
            <v>14920</v>
          </cell>
          <cell r="H97">
            <v>545</v>
          </cell>
          <cell r="M97">
            <v>14920</v>
          </cell>
        </row>
        <row r="98">
          <cell r="A98">
            <v>83</v>
          </cell>
          <cell r="B98" t="str">
            <v>TEE (SPP)</v>
          </cell>
          <cell r="C98" t="str">
            <v>250A</v>
          </cell>
          <cell r="D98" t="str">
            <v>EA</v>
          </cell>
          <cell r="G98">
            <v>66120</v>
          </cell>
          <cell r="H98">
            <v>545</v>
          </cell>
          <cell r="I98">
            <v>84150</v>
          </cell>
          <cell r="J98">
            <v>509</v>
          </cell>
          <cell r="M98">
            <v>66120</v>
          </cell>
        </row>
        <row r="99">
          <cell r="A99">
            <v>84</v>
          </cell>
          <cell r="B99" t="str">
            <v>TEE (SPP)</v>
          </cell>
          <cell r="C99" t="str">
            <v>450A</v>
          </cell>
          <cell r="D99" t="str">
            <v>EA</v>
          </cell>
          <cell r="G99">
            <v>141950</v>
          </cell>
          <cell r="H99">
            <v>551</v>
          </cell>
          <cell r="I99">
            <v>169150</v>
          </cell>
          <cell r="J99">
            <v>520</v>
          </cell>
          <cell r="M99">
            <v>141950</v>
          </cell>
        </row>
        <row r="100">
          <cell r="A100">
            <v>85</v>
          </cell>
          <cell r="B100" t="str">
            <v>TEE (SPP)</v>
          </cell>
          <cell r="C100" t="str">
            <v>700A</v>
          </cell>
          <cell r="D100" t="str">
            <v>EA</v>
          </cell>
          <cell r="G100">
            <v>331330</v>
          </cell>
          <cell r="H100">
            <v>551</v>
          </cell>
          <cell r="I100">
            <v>394830</v>
          </cell>
          <cell r="J100">
            <v>520</v>
          </cell>
          <cell r="M100">
            <v>331330</v>
          </cell>
        </row>
        <row r="101">
          <cell r="A101">
            <v>86</v>
          </cell>
          <cell r="B101" t="str">
            <v>TEE (PE)</v>
          </cell>
          <cell r="C101" t="str">
            <v>25A</v>
          </cell>
          <cell r="D101" t="str">
            <v>EA</v>
          </cell>
          <cell r="G101">
            <v>4600</v>
          </cell>
          <cell r="H101">
            <v>596</v>
          </cell>
          <cell r="I101">
            <v>4600</v>
          </cell>
          <cell r="J101">
            <v>546</v>
          </cell>
          <cell r="M101">
            <v>4600</v>
          </cell>
        </row>
        <row r="102">
          <cell r="A102">
            <v>87</v>
          </cell>
          <cell r="B102" t="str">
            <v>TEE (PE)</v>
          </cell>
          <cell r="C102" t="str">
            <v>50A</v>
          </cell>
          <cell r="D102" t="str">
            <v>EA</v>
          </cell>
          <cell r="G102">
            <v>7100</v>
          </cell>
          <cell r="H102">
            <v>596</v>
          </cell>
          <cell r="J102">
            <v>546</v>
          </cell>
          <cell r="M102">
            <v>7100</v>
          </cell>
        </row>
        <row r="104">
          <cell r="A104" t="str">
            <v xml:space="preserve"> 3.  REDUCER</v>
          </cell>
        </row>
        <row r="105">
          <cell r="A105">
            <v>88</v>
          </cell>
          <cell r="B105" t="str">
            <v>RED-CON(SPP)</v>
          </cell>
          <cell r="C105" t="str">
            <v>20A</v>
          </cell>
          <cell r="D105" t="str">
            <v>EA</v>
          </cell>
          <cell r="G105">
            <v>470</v>
          </cell>
          <cell r="H105">
            <v>546</v>
          </cell>
          <cell r="I105">
            <v>600</v>
          </cell>
          <cell r="J105">
            <v>509</v>
          </cell>
          <cell r="M105">
            <v>470</v>
          </cell>
        </row>
        <row r="106">
          <cell r="A106">
            <v>89</v>
          </cell>
          <cell r="B106" t="str">
            <v>RED-CON(SPP)</v>
          </cell>
          <cell r="C106" t="str">
            <v>450A</v>
          </cell>
          <cell r="D106" t="str">
            <v>EA</v>
          </cell>
          <cell r="G106">
            <v>186540</v>
          </cell>
          <cell r="H106">
            <v>550</v>
          </cell>
          <cell r="I106">
            <v>222270</v>
          </cell>
          <cell r="J106">
            <v>520</v>
          </cell>
          <cell r="M106">
            <v>186540</v>
          </cell>
        </row>
        <row r="107">
          <cell r="A107">
            <v>90</v>
          </cell>
          <cell r="B107" t="str">
            <v>RED-CON(SPP)</v>
          </cell>
          <cell r="C107" t="str">
            <v>700A</v>
          </cell>
          <cell r="D107" t="str">
            <v>EA</v>
          </cell>
          <cell r="G107">
            <v>394360</v>
          </cell>
          <cell r="H107">
            <v>550</v>
          </cell>
          <cell r="I107">
            <v>469920</v>
          </cell>
          <cell r="J107">
            <v>520</v>
          </cell>
          <cell r="M107">
            <v>394360</v>
          </cell>
        </row>
        <row r="108">
          <cell r="A108">
            <v>91</v>
          </cell>
          <cell r="B108" t="str">
            <v>RED-ECC(STS)</v>
          </cell>
          <cell r="C108" t="str">
            <v>125Ax50A</v>
          </cell>
          <cell r="D108" t="str">
            <v>EA</v>
          </cell>
          <cell r="G108">
            <v>33900</v>
          </cell>
          <cell r="H108">
            <v>564</v>
          </cell>
          <cell r="I108">
            <v>36120</v>
          </cell>
          <cell r="J108">
            <v>531</v>
          </cell>
          <cell r="M108">
            <v>33900</v>
          </cell>
        </row>
        <row r="109">
          <cell r="A109">
            <v>92</v>
          </cell>
          <cell r="B109" t="str">
            <v>RED-ECC(STS)</v>
          </cell>
          <cell r="C109" t="str">
            <v>125Ax100A</v>
          </cell>
          <cell r="D109" t="str">
            <v>EA</v>
          </cell>
          <cell r="G109">
            <v>12700</v>
          </cell>
          <cell r="H109">
            <v>564</v>
          </cell>
          <cell r="I109">
            <v>14530</v>
          </cell>
          <cell r="J109">
            <v>531</v>
          </cell>
          <cell r="M109">
            <v>12700</v>
          </cell>
        </row>
        <row r="110">
          <cell r="A110">
            <v>93</v>
          </cell>
          <cell r="B110" t="str">
            <v>RED-ECC(STS)</v>
          </cell>
          <cell r="C110" t="str">
            <v>200Ax150A</v>
          </cell>
          <cell r="D110" t="str">
            <v>EA</v>
          </cell>
          <cell r="G110">
            <v>29780</v>
          </cell>
          <cell r="H110">
            <v>564</v>
          </cell>
          <cell r="I110">
            <v>33830</v>
          </cell>
          <cell r="J110">
            <v>531</v>
          </cell>
          <cell r="M110">
            <v>29780</v>
          </cell>
        </row>
        <row r="111">
          <cell r="A111">
            <v>94</v>
          </cell>
          <cell r="B111" t="str">
            <v>RED-ECC(STS)</v>
          </cell>
          <cell r="C111" t="str">
            <v>250Ax200A</v>
          </cell>
          <cell r="D111" t="str">
            <v>EA</v>
          </cell>
          <cell r="G111">
            <v>42040</v>
          </cell>
          <cell r="H111">
            <v>564</v>
          </cell>
          <cell r="I111">
            <v>47940</v>
          </cell>
          <cell r="J111">
            <v>531</v>
          </cell>
          <cell r="M111">
            <v>42040</v>
          </cell>
        </row>
        <row r="112">
          <cell r="A112">
            <v>95</v>
          </cell>
          <cell r="B112" t="str">
            <v>RED-CON(SPP)</v>
          </cell>
          <cell r="C112" t="str">
            <v>300Ax250A</v>
          </cell>
          <cell r="D112" t="str">
            <v>EA</v>
          </cell>
          <cell r="G112">
            <v>83760</v>
          </cell>
          <cell r="H112">
            <v>551</v>
          </cell>
          <cell r="I112">
            <v>99810</v>
          </cell>
          <cell r="J112">
            <v>520</v>
          </cell>
          <cell r="M112">
            <v>83760</v>
          </cell>
        </row>
        <row r="113">
          <cell r="A113">
            <v>96</v>
          </cell>
          <cell r="B113" t="str">
            <v>RED-CON(SPP)</v>
          </cell>
          <cell r="C113" t="str">
            <v>450Ax300A</v>
          </cell>
          <cell r="D113" t="str">
            <v>EA</v>
          </cell>
          <cell r="G113">
            <v>186540</v>
          </cell>
          <cell r="H113">
            <v>551</v>
          </cell>
          <cell r="M113">
            <v>186540</v>
          </cell>
        </row>
        <row r="114">
          <cell r="A114">
            <v>97</v>
          </cell>
          <cell r="B114" t="str">
            <v>RED-CON(SPP)</v>
          </cell>
          <cell r="C114" t="str">
            <v>600Ax450A</v>
          </cell>
          <cell r="G114">
            <v>284220</v>
          </cell>
          <cell r="H114">
            <v>551</v>
          </cell>
          <cell r="I114">
            <v>338680</v>
          </cell>
          <cell r="J114">
            <v>520</v>
          </cell>
          <cell r="M114">
            <v>284220</v>
          </cell>
        </row>
        <row r="115">
          <cell r="A115">
            <v>98</v>
          </cell>
          <cell r="B115" t="str">
            <v>RED-CON(SPP)</v>
          </cell>
          <cell r="C115" t="str">
            <v>700Ax600A</v>
          </cell>
          <cell r="G115">
            <v>331330</v>
          </cell>
          <cell r="H115">
            <v>551</v>
          </cell>
          <cell r="I115">
            <v>394830</v>
          </cell>
          <cell r="J115">
            <v>520</v>
          </cell>
          <cell r="M115">
            <v>331330</v>
          </cell>
        </row>
        <row r="116">
          <cell r="A116">
            <v>99</v>
          </cell>
          <cell r="B116" t="str">
            <v>RED-CON(SPP)</v>
          </cell>
          <cell r="C116" t="str">
            <v>700A</v>
          </cell>
          <cell r="D116" t="str">
            <v>EA</v>
          </cell>
          <cell r="G116">
            <v>394360</v>
          </cell>
          <cell r="H116">
            <v>551</v>
          </cell>
          <cell r="I116">
            <v>469920</v>
          </cell>
          <cell r="J116">
            <v>520</v>
          </cell>
          <cell r="M116">
            <v>394360</v>
          </cell>
        </row>
        <row r="117">
          <cell r="A117">
            <v>100</v>
          </cell>
          <cell r="B117" t="str">
            <v>RED-ECC(STS)</v>
          </cell>
          <cell r="C117" t="str">
            <v>80Ax50A</v>
          </cell>
          <cell r="D117" t="str">
            <v>EA</v>
          </cell>
          <cell r="G117">
            <v>7270</v>
          </cell>
          <cell r="H117">
            <v>564</v>
          </cell>
          <cell r="I117">
            <v>10280</v>
          </cell>
          <cell r="J117">
            <v>531</v>
          </cell>
          <cell r="M117">
            <v>7270</v>
          </cell>
        </row>
        <row r="118">
          <cell r="A118">
            <v>101</v>
          </cell>
          <cell r="B118" t="str">
            <v>RED-ECC(STS)</v>
          </cell>
          <cell r="C118" t="str">
            <v>125Ax50A</v>
          </cell>
          <cell r="D118" t="str">
            <v>EA</v>
          </cell>
          <cell r="G118">
            <v>33900</v>
          </cell>
          <cell r="H118">
            <v>564</v>
          </cell>
          <cell r="I118">
            <v>36120</v>
          </cell>
          <cell r="J118">
            <v>531</v>
          </cell>
          <cell r="M118">
            <v>33900</v>
          </cell>
        </row>
        <row r="119">
          <cell r="A119">
            <v>102</v>
          </cell>
          <cell r="B119" t="str">
            <v>RED-ECC(STS)</v>
          </cell>
          <cell r="C119" t="str">
            <v>125Ax80A</v>
          </cell>
          <cell r="D119" t="str">
            <v>EA</v>
          </cell>
          <cell r="G119">
            <v>17340</v>
          </cell>
          <cell r="H119">
            <v>564</v>
          </cell>
          <cell r="I119">
            <v>19210</v>
          </cell>
          <cell r="J119">
            <v>531</v>
          </cell>
          <cell r="M119">
            <v>17340</v>
          </cell>
        </row>
        <row r="120">
          <cell r="A120">
            <v>103</v>
          </cell>
          <cell r="B120" t="str">
            <v>RED-ECC(STS)</v>
          </cell>
          <cell r="C120" t="str">
            <v>125Ax100A</v>
          </cell>
          <cell r="D120" t="str">
            <v>EA</v>
          </cell>
          <cell r="G120">
            <v>12700</v>
          </cell>
          <cell r="H120">
            <v>551</v>
          </cell>
          <cell r="I120">
            <v>14530</v>
          </cell>
          <cell r="J120">
            <v>531</v>
          </cell>
          <cell r="M120">
            <v>12700</v>
          </cell>
        </row>
        <row r="121">
          <cell r="A121">
            <v>104</v>
          </cell>
          <cell r="B121" t="str">
            <v>RED-ECC(STS)</v>
          </cell>
          <cell r="C121" t="str">
            <v>200Ax150A</v>
          </cell>
          <cell r="D121" t="str">
            <v>EA</v>
          </cell>
          <cell r="G121">
            <v>29780</v>
          </cell>
          <cell r="H121">
            <v>551</v>
          </cell>
          <cell r="I121">
            <v>33830</v>
          </cell>
          <cell r="J121">
            <v>531</v>
          </cell>
          <cell r="M121">
            <v>29780</v>
          </cell>
        </row>
        <row r="122">
          <cell r="A122">
            <v>105</v>
          </cell>
          <cell r="B122" t="str">
            <v>RED-ECC(STS)</v>
          </cell>
          <cell r="C122" t="str">
            <v>250Ax200A</v>
          </cell>
          <cell r="D122" t="str">
            <v>EA</v>
          </cell>
          <cell r="G122">
            <v>42040</v>
          </cell>
          <cell r="H122">
            <v>551</v>
          </cell>
          <cell r="I122">
            <v>47940</v>
          </cell>
          <cell r="J122">
            <v>531</v>
          </cell>
          <cell r="M122">
            <v>42040</v>
          </cell>
        </row>
        <row r="123">
          <cell r="A123">
            <v>106</v>
          </cell>
          <cell r="B123" t="str">
            <v>RED-ECC(STS)</v>
          </cell>
          <cell r="C123" t="str">
            <v>450A</v>
          </cell>
          <cell r="D123" t="str">
            <v>EA</v>
          </cell>
          <cell r="G123">
            <v>186540</v>
          </cell>
          <cell r="H123">
            <v>551</v>
          </cell>
          <cell r="I123">
            <v>222270</v>
          </cell>
          <cell r="J123">
            <v>520</v>
          </cell>
          <cell r="M123">
            <v>186540</v>
          </cell>
        </row>
        <row r="124">
          <cell r="A124">
            <v>107</v>
          </cell>
          <cell r="B124" t="str">
            <v>RED-ECC(STS)</v>
          </cell>
          <cell r="C124" t="str">
            <v>500A</v>
          </cell>
          <cell r="D124" t="str">
            <v>EA</v>
          </cell>
          <cell r="G124">
            <v>218800</v>
          </cell>
          <cell r="H124">
            <v>551</v>
          </cell>
          <cell r="I124">
            <v>260740</v>
          </cell>
          <cell r="J124">
            <v>531</v>
          </cell>
          <cell r="M124">
            <v>218800</v>
          </cell>
        </row>
        <row r="125">
          <cell r="A125">
            <v>108</v>
          </cell>
          <cell r="B125" t="str">
            <v>RED-ECC(STS)</v>
          </cell>
          <cell r="C125" t="str">
            <v>600A</v>
          </cell>
          <cell r="D125" t="str">
            <v>EA</v>
          </cell>
          <cell r="G125">
            <v>260400</v>
          </cell>
          <cell r="H125">
            <v>551</v>
          </cell>
          <cell r="I125">
            <v>310290</v>
          </cell>
          <cell r="J125">
            <v>531</v>
          </cell>
          <cell r="M125">
            <v>260400</v>
          </cell>
        </row>
        <row r="126">
          <cell r="A126">
            <v>109</v>
          </cell>
          <cell r="B126" t="str">
            <v>RED-ECC(STS)</v>
          </cell>
          <cell r="C126" t="str">
            <v>700A</v>
          </cell>
          <cell r="D126" t="str">
            <v>EA</v>
          </cell>
          <cell r="G126">
            <v>394360</v>
          </cell>
          <cell r="H126">
            <v>551</v>
          </cell>
          <cell r="I126">
            <v>469920</v>
          </cell>
          <cell r="J126">
            <v>531</v>
          </cell>
          <cell r="M126">
            <v>394360</v>
          </cell>
        </row>
        <row r="127">
          <cell r="A127">
            <v>110</v>
          </cell>
          <cell r="B127" t="str">
            <v>RED-ECC(STS)</v>
          </cell>
          <cell r="C127" t="str">
            <v>80AX50A</v>
          </cell>
          <cell r="D127" t="str">
            <v>EA</v>
          </cell>
          <cell r="I127">
            <v>8160</v>
          </cell>
          <cell r="J127">
            <v>531</v>
          </cell>
          <cell r="M127">
            <v>8160</v>
          </cell>
        </row>
        <row r="128">
          <cell r="A128">
            <v>111</v>
          </cell>
          <cell r="B128" t="str">
            <v>RED-ECC(STS)</v>
          </cell>
          <cell r="C128" t="str">
            <v>20AX15A</v>
          </cell>
          <cell r="D128" t="str">
            <v>EA</v>
          </cell>
          <cell r="I128">
            <v>1240</v>
          </cell>
          <cell r="J128">
            <v>531</v>
          </cell>
          <cell r="M128">
            <v>1240</v>
          </cell>
        </row>
        <row r="130">
          <cell r="A130" t="str">
            <v xml:space="preserve"> 4.  SOCKET</v>
          </cell>
        </row>
        <row r="131">
          <cell r="A131">
            <v>112</v>
          </cell>
          <cell r="B131" t="str">
            <v>SOCKET(STS)</v>
          </cell>
          <cell r="C131" t="str">
            <v>15A</v>
          </cell>
          <cell r="D131" t="str">
            <v>EA</v>
          </cell>
          <cell r="G131">
            <v>1380</v>
          </cell>
          <cell r="H131">
            <v>568</v>
          </cell>
          <cell r="I131">
            <v>1380</v>
          </cell>
          <cell r="J131">
            <v>532</v>
          </cell>
          <cell r="M131">
            <v>1380</v>
          </cell>
        </row>
        <row r="132">
          <cell r="A132">
            <v>113</v>
          </cell>
          <cell r="B132" t="str">
            <v>SOCKET(SPPW)</v>
          </cell>
          <cell r="C132" t="str">
            <v>15A</v>
          </cell>
          <cell r="D132" t="str">
            <v>EA</v>
          </cell>
          <cell r="G132">
            <v>265</v>
          </cell>
          <cell r="H132">
            <v>545</v>
          </cell>
          <cell r="I132">
            <v>348</v>
          </cell>
          <cell r="J132">
            <v>508</v>
          </cell>
          <cell r="M132">
            <v>265</v>
          </cell>
        </row>
        <row r="133">
          <cell r="A133">
            <v>114</v>
          </cell>
          <cell r="B133" t="str">
            <v>SOCKET(SPPW)</v>
          </cell>
          <cell r="C133" t="str">
            <v>32A</v>
          </cell>
          <cell r="D133" t="str">
            <v>EA</v>
          </cell>
          <cell r="G133">
            <v>683</v>
          </cell>
          <cell r="H133">
            <v>545</v>
          </cell>
          <cell r="I133">
            <v>896</v>
          </cell>
          <cell r="J133">
            <v>508</v>
          </cell>
          <cell r="M133">
            <v>683</v>
          </cell>
        </row>
        <row r="134">
          <cell r="A134">
            <v>115</v>
          </cell>
          <cell r="B134" t="str">
            <v>SOCKET(STS)</v>
          </cell>
          <cell r="C134" t="str">
            <v>32A</v>
          </cell>
          <cell r="D134" t="str">
            <v>EA</v>
          </cell>
          <cell r="G134">
            <v>3511</v>
          </cell>
          <cell r="H134">
            <v>568</v>
          </cell>
          <cell r="I134">
            <v>3511</v>
          </cell>
          <cell r="J134">
            <v>532</v>
          </cell>
          <cell r="M134">
            <v>3511</v>
          </cell>
        </row>
        <row r="135">
          <cell r="A135">
            <v>116</v>
          </cell>
          <cell r="B135" t="str">
            <v>SOCKET(STS)</v>
          </cell>
          <cell r="C135" t="str">
            <v>20A</v>
          </cell>
          <cell r="D135" t="str">
            <v>EA</v>
          </cell>
          <cell r="G135">
            <v>1624</v>
          </cell>
          <cell r="H135">
            <v>568</v>
          </cell>
          <cell r="M135">
            <v>1624</v>
          </cell>
        </row>
        <row r="136">
          <cell r="A136">
            <v>117</v>
          </cell>
          <cell r="B136" t="str">
            <v>SOCKET(SPPW)</v>
          </cell>
          <cell r="C136" t="str">
            <v>20A</v>
          </cell>
          <cell r="D136" t="str">
            <v>EA</v>
          </cell>
          <cell r="G136">
            <v>326</v>
          </cell>
          <cell r="H136">
            <v>545</v>
          </cell>
          <cell r="M136">
            <v>326</v>
          </cell>
        </row>
        <row r="137">
          <cell r="A137">
            <v>118</v>
          </cell>
          <cell r="B137" t="str">
            <v>SOCKET(STS)</v>
          </cell>
          <cell r="C137" t="str">
            <v>50A</v>
          </cell>
          <cell r="D137" t="str">
            <v>EA</v>
          </cell>
          <cell r="G137">
            <v>5157</v>
          </cell>
          <cell r="H137">
            <v>568</v>
          </cell>
          <cell r="M137">
            <v>5157</v>
          </cell>
        </row>
        <row r="138">
          <cell r="A138">
            <v>119</v>
          </cell>
          <cell r="B138" t="str">
            <v>SOCKET(SPPW)</v>
          </cell>
          <cell r="C138" t="str">
            <v>50A</v>
          </cell>
          <cell r="D138" t="str">
            <v>EA</v>
          </cell>
          <cell r="G138">
            <v>2042</v>
          </cell>
          <cell r="H138">
            <v>545</v>
          </cell>
          <cell r="M138">
            <v>2042</v>
          </cell>
        </row>
        <row r="139">
          <cell r="A139">
            <v>120</v>
          </cell>
          <cell r="B139" t="str">
            <v>SOCKET (STS)</v>
          </cell>
          <cell r="C139" t="str">
            <v>15A</v>
          </cell>
          <cell r="D139" t="str">
            <v>EA</v>
          </cell>
          <cell r="G139">
            <v>3820</v>
          </cell>
          <cell r="H139">
            <v>563</v>
          </cell>
          <cell r="M139">
            <v>3820</v>
          </cell>
        </row>
        <row r="140">
          <cell r="A140">
            <v>121</v>
          </cell>
          <cell r="B140" t="str">
            <v>SOCKET (STS)</v>
          </cell>
          <cell r="C140" t="str">
            <v>20A</v>
          </cell>
          <cell r="D140" t="str">
            <v>EA</v>
          </cell>
          <cell r="G140">
            <v>4650</v>
          </cell>
          <cell r="H140">
            <v>563</v>
          </cell>
          <cell r="M140">
            <v>4650</v>
          </cell>
        </row>
        <row r="141">
          <cell r="A141">
            <v>122</v>
          </cell>
          <cell r="B141" t="str">
            <v>SOCKET (STS)</v>
          </cell>
          <cell r="C141" t="str">
            <v>25A</v>
          </cell>
          <cell r="D141" t="str">
            <v>EA</v>
          </cell>
          <cell r="G141">
            <v>5640</v>
          </cell>
          <cell r="H141">
            <v>563</v>
          </cell>
          <cell r="M141">
            <v>5640</v>
          </cell>
        </row>
        <row r="142">
          <cell r="A142">
            <v>123</v>
          </cell>
          <cell r="B142" t="str">
            <v>SOCKET (STS)</v>
          </cell>
          <cell r="C142" t="str">
            <v>32A</v>
          </cell>
          <cell r="D142" t="str">
            <v>EA</v>
          </cell>
          <cell r="G142">
            <v>6860</v>
          </cell>
          <cell r="H142">
            <v>563</v>
          </cell>
          <cell r="M142">
            <v>6860</v>
          </cell>
        </row>
        <row r="144">
          <cell r="A144" t="str">
            <v xml:space="preserve"> 5.  NIPPLE</v>
          </cell>
        </row>
        <row r="145">
          <cell r="A145">
            <v>124</v>
          </cell>
          <cell r="B145" t="str">
            <v>NIPPLE(STS)</v>
          </cell>
          <cell r="C145" t="str">
            <v>15A</v>
          </cell>
          <cell r="D145" t="str">
            <v>EA</v>
          </cell>
          <cell r="G145">
            <v>1252</v>
          </cell>
          <cell r="H145">
            <v>568</v>
          </cell>
          <cell r="I145">
            <v>1252</v>
          </cell>
          <cell r="J145">
            <v>532</v>
          </cell>
          <cell r="M145">
            <v>1252</v>
          </cell>
        </row>
        <row r="146">
          <cell r="A146">
            <v>125</v>
          </cell>
          <cell r="B146" t="str">
            <v>NIPPLE(STS)</v>
          </cell>
          <cell r="C146" t="str">
            <v>20A</v>
          </cell>
          <cell r="D146" t="str">
            <v>EA</v>
          </cell>
          <cell r="G146">
            <v>1596</v>
          </cell>
          <cell r="H146">
            <v>568</v>
          </cell>
          <cell r="I146">
            <v>1596</v>
          </cell>
          <cell r="J146">
            <v>532</v>
          </cell>
          <cell r="M146">
            <v>1596</v>
          </cell>
        </row>
        <row r="147">
          <cell r="A147">
            <v>126</v>
          </cell>
          <cell r="B147" t="str">
            <v>NIPPLE(STS)</v>
          </cell>
          <cell r="C147" t="str">
            <v>25A</v>
          </cell>
          <cell r="D147" t="str">
            <v>EA</v>
          </cell>
          <cell r="G147">
            <v>2422</v>
          </cell>
          <cell r="H147">
            <v>568</v>
          </cell>
          <cell r="I147">
            <v>2422</v>
          </cell>
          <cell r="J147">
            <v>532</v>
          </cell>
          <cell r="M147">
            <v>2422</v>
          </cell>
        </row>
        <row r="148">
          <cell r="A148">
            <v>127</v>
          </cell>
          <cell r="B148" t="str">
            <v>NIPPLE(STS)</v>
          </cell>
          <cell r="C148" t="str">
            <v>32A</v>
          </cell>
          <cell r="D148" t="str">
            <v>EA</v>
          </cell>
          <cell r="G148">
            <v>3496</v>
          </cell>
          <cell r="H148">
            <v>568</v>
          </cell>
          <cell r="I148">
            <v>3496</v>
          </cell>
          <cell r="J148">
            <v>532</v>
          </cell>
          <cell r="M148">
            <v>3496</v>
          </cell>
        </row>
        <row r="149">
          <cell r="A149">
            <v>128</v>
          </cell>
          <cell r="B149" t="str">
            <v>NIPPLE(STS)</v>
          </cell>
          <cell r="C149" t="str">
            <v>40A</v>
          </cell>
          <cell r="D149" t="str">
            <v>EA</v>
          </cell>
          <cell r="G149">
            <v>5054</v>
          </cell>
          <cell r="H149">
            <v>568</v>
          </cell>
          <cell r="I149">
            <v>5054</v>
          </cell>
          <cell r="J149">
            <v>532</v>
          </cell>
          <cell r="M149">
            <v>5054</v>
          </cell>
        </row>
        <row r="151">
          <cell r="A151" t="str">
            <v xml:space="preserve"> 6.  UNION</v>
          </cell>
        </row>
        <row r="152">
          <cell r="A152">
            <v>129</v>
          </cell>
          <cell r="B152" t="str">
            <v>UNION(STS)</v>
          </cell>
          <cell r="C152" t="str">
            <v>15A</v>
          </cell>
          <cell r="D152" t="str">
            <v>EA</v>
          </cell>
          <cell r="G152">
            <v>3616</v>
          </cell>
          <cell r="H152">
            <v>568</v>
          </cell>
          <cell r="I152">
            <v>3616</v>
          </cell>
          <cell r="J152">
            <v>532</v>
          </cell>
          <cell r="M152">
            <v>3616</v>
          </cell>
        </row>
        <row r="153">
          <cell r="A153">
            <v>130</v>
          </cell>
          <cell r="B153" t="str">
            <v>UNION(STS)</v>
          </cell>
          <cell r="C153" t="str">
            <v>20A</v>
          </cell>
          <cell r="D153" t="str">
            <v>EA</v>
          </cell>
          <cell r="G153">
            <v>4554</v>
          </cell>
          <cell r="H153">
            <v>568</v>
          </cell>
          <cell r="I153">
            <v>4554</v>
          </cell>
          <cell r="J153">
            <v>532</v>
          </cell>
          <cell r="M153">
            <v>4554</v>
          </cell>
        </row>
        <row r="154">
          <cell r="A154">
            <v>131</v>
          </cell>
          <cell r="B154" t="str">
            <v>UNION(STS)</v>
          </cell>
          <cell r="C154" t="str">
            <v>25A</v>
          </cell>
          <cell r="D154" t="str">
            <v>EA</v>
          </cell>
          <cell r="G154">
            <v>6027</v>
          </cell>
          <cell r="H154">
            <v>568</v>
          </cell>
          <cell r="I154">
            <v>6027</v>
          </cell>
          <cell r="J154">
            <v>532</v>
          </cell>
          <cell r="M154">
            <v>6027</v>
          </cell>
        </row>
        <row r="155">
          <cell r="A155">
            <v>132</v>
          </cell>
          <cell r="B155" t="str">
            <v>UNION(STS)</v>
          </cell>
          <cell r="C155" t="str">
            <v>32A</v>
          </cell>
          <cell r="D155" t="str">
            <v>EA</v>
          </cell>
          <cell r="G155">
            <v>7903</v>
          </cell>
          <cell r="H155">
            <v>568</v>
          </cell>
          <cell r="I155">
            <v>7903</v>
          </cell>
          <cell r="J155">
            <v>532</v>
          </cell>
          <cell r="M155">
            <v>7903</v>
          </cell>
        </row>
        <row r="156">
          <cell r="A156">
            <v>133</v>
          </cell>
          <cell r="B156" t="str">
            <v>UNION(STS)</v>
          </cell>
          <cell r="C156" t="str">
            <v>40A</v>
          </cell>
          <cell r="D156" t="str">
            <v>EA</v>
          </cell>
          <cell r="G156">
            <v>10515</v>
          </cell>
          <cell r="H156">
            <v>568</v>
          </cell>
          <cell r="I156">
            <v>10515</v>
          </cell>
          <cell r="J156">
            <v>532</v>
          </cell>
          <cell r="M156">
            <v>10515</v>
          </cell>
        </row>
        <row r="158">
          <cell r="A158" t="str">
            <v xml:space="preserve"> 7.  CAP</v>
          </cell>
        </row>
        <row r="159">
          <cell r="A159">
            <v>134</v>
          </cell>
          <cell r="B159" t="str">
            <v>CAP(STS 304)</v>
          </cell>
          <cell r="C159" t="str">
            <v>20A</v>
          </cell>
          <cell r="D159" t="str">
            <v>EA</v>
          </cell>
          <cell r="G159">
            <v>1700</v>
          </cell>
          <cell r="H159">
            <v>563</v>
          </cell>
          <cell r="I159">
            <v>1740</v>
          </cell>
          <cell r="J159">
            <v>530</v>
          </cell>
          <cell r="M159">
            <v>1700</v>
          </cell>
        </row>
        <row r="160">
          <cell r="A160">
            <v>135</v>
          </cell>
          <cell r="B160" t="str">
            <v>CAP(STS 304)</v>
          </cell>
          <cell r="C160" t="str">
            <v>25A</v>
          </cell>
          <cell r="D160" t="str">
            <v>EA</v>
          </cell>
          <cell r="G160">
            <v>2610</v>
          </cell>
          <cell r="H160">
            <v>563</v>
          </cell>
          <cell r="I160">
            <v>2650</v>
          </cell>
          <cell r="J160">
            <v>530</v>
          </cell>
          <cell r="M160">
            <v>2610</v>
          </cell>
        </row>
        <row r="161">
          <cell r="A161">
            <v>136</v>
          </cell>
          <cell r="B161" t="str">
            <v>CAP(STS 304)</v>
          </cell>
          <cell r="C161" t="str">
            <v>50A</v>
          </cell>
          <cell r="D161" t="str">
            <v>EA</v>
          </cell>
          <cell r="G161">
            <v>3010</v>
          </cell>
          <cell r="H161">
            <v>563</v>
          </cell>
          <cell r="I161">
            <v>3060</v>
          </cell>
          <cell r="J161">
            <v>530</v>
          </cell>
          <cell r="M161">
            <v>3010</v>
          </cell>
        </row>
        <row r="162">
          <cell r="A162">
            <v>137</v>
          </cell>
          <cell r="B162" t="str">
            <v>CAP(STS 304)</v>
          </cell>
          <cell r="C162" t="str">
            <v>80A</v>
          </cell>
          <cell r="D162" t="str">
            <v>EA</v>
          </cell>
          <cell r="G162">
            <v>6030</v>
          </cell>
          <cell r="H162">
            <v>563</v>
          </cell>
          <cell r="I162">
            <v>6120</v>
          </cell>
          <cell r="J162">
            <v>530</v>
          </cell>
          <cell r="M162">
            <v>6030</v>
          </cell>
        </row>
        <row r="163">
          <cell r="A163">
            <v>138</v>
          </cell>
          <cell r="B163" t="str">
            <v>CAP(STS 304)</v>
          </cell>
          <cell r="C163" t="str">
            <v>100A</v>
          </cell>
          <cell r="D163" t="str">
            <v>EA</v>
          </cell>
          <cell r="G163">
            <v>9250</v>
          </cell>
          <cell r="H163">
            <v>563</v>
          </cell>
          <cell r="I163">
            <v>9430</v>
          </cell>
          <cell r="J163">
            <v>530</v>
          </cell>
          <cell r="M163">
            <v>9250</v>
          </cell>
        </row>
        <row r="164">
          <cell r="A164">
            <v>139</v>
          </cell>
          <cell r="B164" t="str">
            <v>CAP(STS 304)</v>
          </cell>
          <cell r="C164" t="str">
            <v>125A</v>
          </cell>
          <cell r="D164" t="str">
            <v>EA</v>
          </cell>
          <cell r="G164">
            <v>14500</v>
          </cell>
          <cell r="H164">
            <v>563</v>
          </cell>
          <cell r="I164">
            <v>14700</v>
          </cell>
          <cell r="J164">
            <v>530</v>
          </cell>
          <cell r="M164">
            <v>14500</v>
          </cell>
        </row>
        <row r="165">
          <cell r="A165">
            <v>140</v>
          </cell>
          <cell r="B165" t="str">
            <v>CAP(STS 304)</v>
          </cell>
          <cell r="C165" t="str">
            <v>150A</v>
          </cell>
          <cell r="D165" t="str">
            <v>EA</v>
          </cell>
          <cell r="G165">
            <v>21550</v>
          </cell>
          <cell r="H165">
            <v>563</v>
          </cell>
          <cell r="I165">
            <v>22010</v>
          </cell>
          <cell r="J165">
            <v>530</v>
          </cell>
          <cell r="M165">
            <v>21550</v>
          </cell>
        </row>
        <row r="167">
          <cell r="A167" t="str">
            <v xml:space="preserve"> 8.  HALF COUPLING (단조용)</v>
          </cell>
        </row>
        <row r="168">
          <cell r="A168">
            <v>141</v>
          </cell>
          <cell r="B168" t="str">
            <v>HALF COUPLING(A105)</v>
          </cell>
          <cell r="C168" t="str">
            <v>15A</v>
          </cell>
          <cell r="D168" t="str">
            <v>EA</v>
          </cell>
          <cell r="G168">
            <v>810</v>
          </cell>
          <cell r="H168">
            <v>547</v>
          </cell>
          <cell r="M168">
            <v>810</v>
          </cell>
        </row>
        <row r="169">
          <cell r="A169">
            <v>142</v>
          </cell>
          <cell r="B169" t="str">
            <v>HALF COUPLING(A105)</v>
          </cell>
          <cell r="C169" t="str">
            <v>20A</v>
          </cell>
          <cell r="D169" t="str">
            <v>EA</v>
          </cell>
          <cell r="G169">
            <v>910</v>
          </cell>
          <cell r="H169">
            <v>547</v>
          </cell>
          <cell r="M169">
            <v>910</v>
          </cell>
        </row>
        <row r="170">
          <cell r="A170">
            <v>143</v>
          </cell>
          <cell r="B170" t="str">
            <v>HALF COUPLING(A105)</v>
          </cell>
          <cell r="C170" t="str">
            <v>25A</v>
          </cell>
          <cell r="D170" t="str">
            <v>EA</v>
          </cell>
          <cell r="G170">
            <v>1190</v>
          </cell>
          <cell r="H170">
            <v>547</v>
          </cell>
          <cell r="M170">
            <v>1190</v>
          </cell>
        </row>
        <row r="171">
          <cell r="A171">
            <v>144</v>
          </cell>
          <cell r="B171" t="str">
            <v>HALF COUPLING(A105)</v>
          </cell>
          <cell r="C171" t="str">
            <v>32A</v>
          </cell>
          <cell r="D171" t="str">
            <v>EA</v>
          </cell>
          <cell r="G171">
            <v>1950</v>
          </cell>
          <cell r="H171">
            <v>547</v>
          </cell>
          <cell r="M171">
            <v>1950</v>
          </cell>
        </row>
        <row r="173">
          <cell r="A173" t="str">
            <v xml:space="preserve"> 8.  FLEXIBLE JOINT</v>
          </cell>
        </row>
        <row r="174">
          <cell r="A174">
            <v>145</v>
          </cell>
          <cell r="B174" t="str">
            <v xml:space="preserve">FLEXIBLE JOINT(STS) </v>
          </cell>
          <cell r="C174" t="str">
            <v>40A</v>
          </cell>
          <cell r="D174" t="str">
            <v>EA</v>
          </cell>
          <cell r="G174">
            <v>49500</v>
          </cell>
          <cell r="H174">
            <v>632</v>
          </cell>
          <cell r="I174">
            <v>32400</v>
          </cell>
          <cell r="J174">
            <v>563</v>
          </cell>
          <cell r="M174">
            <v>32400</v>
          </cell>
        </row>
        <row r="175">
          <cell r="A175">
            <v>146</v>
          </cell>
          <cell r="B175" t="str">
            <v xml:space="preserve">FLEXIBLE JOINT(STS) </v>
          </cell>
          <cell r="C175" t="str">
            <v>80A</v>
          </cell>
          <cell r="D175" t="str">
            <v>EA</v>
          </cell>
          <cell r="G175">
            <v>81000</v>
          </cell>
          <cell r="H175">
            <v>632</v>
          </cell>
          <cell r="I175">
            <v>55800</v>
          </cell>
          <cell r="J175">
            <v>563</v>
          </cell>
          <cell r="M175">
            <v>55800</v>
          </cell>
        </row>
        <row r="176">
          <cell r="A176">
            <v>147</v>
          </cell>
          <cell r="B176" t="str">
            <v xml:space="preserve">FLEXIBLE JOINT(STS) </v>
          </cell>
          <cell r="C176" t="str">
            <v>125A</v>
          </cell>
          <cell r="D176" t="str">
            <v>EA</v>
          </cell>
          <cell r="G176">
            <v>157500</v>
          </cell>
          <cell r="H176">
            <v>632</v>
          </cell>
          <cell r="I176">
            <v>108000</v>
          </cell>
          <cell r="J176">
            <v>563</v>
          </cell>
          <cell r="M176">
            <v>108000</v>
          </cell>
        </row>
        <row r="177">
          <cell r="A177">
            <v>148</v>
          </cell>
          <cell r="B177" t="str">
            <v xml:space="preserve">FLEXIBLE JOINT(STS) </v>
          </cell>
          <cell r="C177" t="str">
            <v>150A</v>
          </cell>
          <cell r="D177" t="str">
            <v>EA</v>
          </cell>
          <cell r="G177">
            <v>187500</v>
          </cell>
          <cell r="H177">
            <v>632</v>
          </cell>
          <cell r="I177">
            <v>139500</v>
          </cell>
          <cell r="J177">
            <v>563</v>
          </cell>
          <cell r="M177">
            <v>139500</v>
          </cell>
        </row>
        <row r="178">
          <cell r="A178">
            <v>149</v>
          </cell>
          <cell r="B178" t="str">
            <v xml:space="preserve">FLEXIBLE JOINT(STS) </v>
          </cell>
          <cell r="C178" t="str">
            <v>200A</v>
          </cell>
          <cell r="D178" t="str">
            <v>EA</v>
          </cell>
          <cell r="G178">
            <v>240000</v>
          </cell>
          <cell r="H178">
            <v>632</v>
          </cell>
          <cell r="M178">
            <v>240000</v>
          </cell>
        </row>
        <row r="179">
          <cell r="A179">
            <v>150</v>
          </cell>
          <cell r="B179" t="str">
            <v xml:space="preserve">FLEXIBLE JOINT(STS) </v>
          </cell>
          <cell r="C179" t="str">
            <v>250A</v>
          </cell>
          <cell r="D179" t="str">
            <v>EA</v>
          </cell>
          <cell r="G179">
            <v>360000</v>
          </cell>
          <cell r="H179">
            <v>632</v>
          </cell>
          <cell r="M179">
            <v>360000</v>
          </cell>
        </row>
        <row r="180">
          <cell r="A180">
            <v>151</v>
          </cell>
          <cell r="B180" t="str">
            <v xml:space="preserve">FLEXIBLE JOINT(STS) </v>
          </cell>
          <cell r="C180" t="str">
            <v>300A</v>
          </cell>
          <cell r="D180" t="str">
            <v>EA</v>
          </cell>
          <cell r="G180">
            <v>435000</v>
          </cell>
          <cell r="H180">
            <v>632</v>
          </cell>
          <cell r="M180">
            <v>435000</v>
          </cell>
        </row>
        <row r="181">
          <cell r="A181">
            <v>152</v>
          </cell>
          <cell r="B181" t="str">
            <v xml:space="preserve">FLEXIBLE JOINT(STS) </v>
          </cell>
          <cell r="C181" t="str">
            <v>350A</v>
          </cell>
          <cell r="D181" t="str">
            <v>EA</v>
          </cell>
          <cell r="I181">
            <v>553300</v>
          </cell>
          <cell r="J181">
            <v>564</v>
          </cell>
          <cell r="M181">
            <v>553300</v>
          </cell>
        </row>
        <row r="182">
          <cell r="A182">
            <v>153</v>
          </cell>
          <cell r="B182" t="str">
            <v xml:space="preserve">FLEXIBLE JOINT(STS) </v>
          </cell>
          <cell r="C182" t="str">
            <v>400A</v>
          </cell>
          <cell r="D182" t="str">
            <v>EA</v>
          </cell>
          <cell r="I182">
            <v>678300</v>
          </cell>
          <cell r="J182">
            <v>564</v>
          </cell>
          <cell r="M182">
            <v>678300</v>
          </cell>
        </row>
        <row r="183">
          <cell r="A183">
            <v>154</v>
          </cell>
          <cell r="B183" t="str">
            <v xml:space="preserve">FLEXIBLE JOINT(STS) </v>
          </cell>
          <cell r="C183" t="str">
            <v>500A</v>
          </cell>
          <cell r="D183" t="str">
            <v>EA</v>
          </cell>
          <cell r="I183">
            <v>830000</v>
          </cell>
          <cell r="J183">
            <v>564</v>
          </cell>
          <cell r="M183">
            <v>830000</v>
          </cell>
        </row>
        <row r="184">
          <cell r="A184">
            <v>155</v>
          </cell>
          <cell r="B184" t="str">
            <v>EXPENSION JOINT</v>
          </cell>
          <cell r="C184" t="str">
            <v>700A</v>
          </cell>
          <cell r="D184" t="str">
            <v>EA</v>
          </cell>
          <cell r="I184">
            <v>1054000</v>
          </cell>
          <cell r="J184">
            <v>564</v>
          </cell>
          <cell r="M184">
            <v>1054000</v>
          </cell>
        </row>
        <row r="186">
          <cell r="A186" t="str">
            <v xml:space="preserve"> 9.  U-BOLT/NUT</v>
          </cell>
        </row>
        <row r="187">
          <cell r="A187">
            <v>156</v>
          </cell>
          <cell r="B187" t="str">
            <v>절연U-BOLT/NUT</v>
          </cell>
          <cell r="C187" t="str">
            <v>300A</v>
          </cell>
          <cell r="D187" t="str">
            <v>EA</v>
          </cell>
          <cell r="I187">
            <v>4256</v>
          </cell>
          <cell r="J187">
            <v>79</v>
          </cell>
          <cell r="M187">
            <v>4256</v>
          </cell>
        </row>
        <row r="188">
          <cell r="A188">
            <v>157</v>
          </cell>
          <cell r="B188" t="str">
            <v>절연U-BOLT/NUT</v>
          </cell>
          <cell r="C188" t="str">
            <v>250A</v>
          </cell>
          <cell r="D188" t="str">
            <v>EA</v>
          </cell>
          <cell r="I188">
            <v>4256</v>
          </cell>
          <cell r="J188">
            <v>79</v>
          </cell>
          <cell r="M188">
            <v>4256</v>
          </cell>
        </row>
        <row r="189">
          <cell r="A189">
            <v>158</v>
          </cell>
          <cell r="B189" t="str">
            <v>절연U-BOLT/NUT</v>
          </cell>
          <cell r="C189" t="str">
            <v>200A</v>
          </cell>
          <cell r="D189" t="str">
            <v>EA</v>
          </cell>
          <cell r="I189">
            <v>3790</v>
          </cell>
          <cell r="J189">
            <v>79</v>
          </cell>
          <cell r="M189">
            <v>3790</v>
          </cell>
        </row>
        <row r="190">
          <cell r="A190">
            <v>159</v>
          </cell>
          <cell r="B190" t="str">
            <v>절연U-BOLT/NUT</v>
          </cell>
          <cell r="C190" t="str">
            <v>150A</v>
          </cell>
          <cell r="D190" t="str">
            <v>EA</v>
          </cell>
          <cell r="I190">
            <v>2926</v>
          </cell>
          <cell r="J190">
            <v>79</v>
          </cell>
          <cell r="M190">
            <v>2926</v>
          </cell>
        </row>
        <row r="191">
          <cell r="A191">
            <v>160</v>
          </cell>
          <cell r="B191" t="str">
            <v>절연U-BOLT/NUT</v>
          </cell>
          <cell r="C191" t="str">
            <v>125A</v>
          </cell>
          <cell r="D191" t="str">
            <v>EA</v>
          </cell>
          <cell r="I191">
            <v>2460</v>
          </cell>
          <cell r="J191">
            <v>79</v>
          </cell>
          <cell r="M191">
            <v>2460</v>
          </cell>
        </row>
        <row r="192">
          <cell r="A192">
            <v>161</v>
          </cell>
          <cell r="B192" t="str">
            <v>절연U-BOLT/NUT</v>
          </cell>
          <cell r="C192" t="str">
            <v>100A</v>
          </cell>
          <cell r="D192" t="str">
            <v>EA</v>
          </cell>
          <cell r="I192">
            <v>1197</v>
          </cell>
          <cell r="J192">
            <v>79</v>
          </cell>
          <cell r="M192">
            <v>1197</v>
          </cell>
        </row>
        <row r="193">
          <cell r="A193">
            <v>162</v>
          </cell>
          <cell r="B193" t="str">
            <v>절연U-BOLT/NUT</v>
          </cell>
          <cell r="C193" t="str">
            <v>80A</v>
          </cell>
          <cell r="D193" t="str">
            <v>EA</v>
          </cell>
          <cell r="I193">
            <v>1024</v>
          </cell>
          <cell r="J193">
            <v>79</v>
          </cell>
          <cell r="M193">
            <v>1024</v>
          </cell>
        </row>
        <row r="194">
          <cell r="A194">
            <v>163</v>
          </cell>
          <cell r="B194" t="str">
            <v>절연U-BOLT/NUT</v>
          </cell>
          <cell r="C194" t="str">
            <v>50A</v>
          </cell>
          <cell r="D194" t="str">
            <v>EA</v>
          </cell>
          <cell r="I194">
            <v>691</v>
          </cell>
          <cell r="J194">
            <v>79</v>
          </cell>
          <cell r="M194">
            <v>691</v>
          </cell>
        </row>
        <row r="195">
          <cell r="A195">
            <v>164</v>
          </cell>
          <cell r="B195" t="str">
            <v>절연U-BOLT/NUT</v>
          </cell>
          <cell r="C195" t="str">
            <v>25A</v>
          </cell>
          <cell r="D195" t="str">
            <v>EA</v>
          </cell>
          <cell r="I195">
            <v>505</v>
          </cell>
          <cell r="J195">
            <v>79</v>
          </cell>
          <cell r="M195">
            <v>505</v>
          </cell>
        </row>
        <row r="196">
          <cell r="A196">
            <v>165</v>
          </cell>
          <cell r="B196" t="str">
            <v>절연U-BOLT/NUT</v>
          </cell>
          <cell r="C196" t="str">
            <v>20A</v>
          </cell>
          <cell r="D196" t="str">
            <v>EA</v>
          </cell>
          <cell r="I196">
            <v>465</v>
          </cell>
          <cell r="J196">
            <v>79</v>
          </cell>
          <cell r="M196">
            <v>465</v>
          </cell>
        </row>
        <row r="197">
          <cell r="A197">
            <v>166</v>
          </cell>
          <cell r="B197" t="str">
            <v>절연U-BOLT/NUT</v>
          </cell>
          <cell r="C197" t="str">
            <v>15A</v>
          </cell>
          <cell r="D197" t="str">
            <v>EA</v>
          </cell>
          <cell r="I197">
            <v>399</v>
          </cell>
          <cell r="J197">
            <v>79</v>
          </cell>
          <cell r="M197">
            <v>399</v>
          </cell>
        </row>
        <row r="199">
          <cell r="A199" t="str">
            <v xml:space="preserve"> 10.  ANCHOR BOLT/NUT</v>
          </cell>
        </row>
        <row r="200">
          <cell r="A200">
            <v>167</v>
          </cell>
          <cell r="B200" t="str">
            <v>CHEMICAL ANCHOR</v>
          </cell>
          <cell r="C200" t="str">
            <v>M16x190L</v>
          </cell>
          <cell r="D200" t="str">
            <v>SET</v>
          </cell>
          <cell r="G200">
            <v>1700</v>
          </cell>
          <cell r="H200">
            <v>89</v>
          </cell>
          <cell r="I200">
            <v>1700</v>
          </cell>
          <cell r="J200">
            <v>77</v>
          </cell>
          <cell r="M200">
            <v>1700</v>
          </cell>
        </row>
        <row r="201">
          <cell r="A201">
            <v>168</v>
          </cell>
          <cell r="B201" t="str">
            <v>BOLT/NUT</v>
          </cell>
          <cell r="C201" t="str">
            <v>80A</v>
          </cell>
          <cell r="D201" t="str">
            <v>SET</v>
          </cell>
          <cell r="G201">
            <v>2070</v>
          </cell>
          <cell r="H201">
            <v>558</v>
          </cell>
          <cell r="M201">
            <v>2070</v>
          </cell>
        </row>
        <row r="202">
          <cell r="A202">
            <v>169</v>
          </cell>
          <cell r="B202" t="str">
            <v>BOLT/NUT</v>
          </cell>
          <cell r="C202" t="str">
            <v>100A</v>
          </cell>
          <cell r="D202" t="str">
            <v>SET</v>
          </cell>
          <cell r="G202">
            <v>2070</v>
          </cell>
          <cell r="H202">
            <v>558</v>
          </cell>
          <cell r="M202">
            <v>2070</v>
          </cell>
        </row>
        <row r="203">
          <cell r="A203">
            <v>170</v>
          </cell>
          <cell r="B203" t="str">
            <v>BOLT/NUT</v>
          </cell>
          <cell r="C203" t="str">
            <v>125A</v>
          </cell>
          <cell r="D203" t="str">
            <v>SET</v>
          </cell>
          <cell r="G203">
            <v>2070</v>
          </cell>
          <cell r="H203">
            <v>558</v>
          </cell>
          <cell r="M203">
            <v>2070</v>
          </cell>
        </row>
        <row r="204">
          <cell r="A204">
            <v>171</v>
          </cell>
          <cell r="B204" t="str">
            <v>BOLT/NUT</v>
          </cell>
          <cell r="C204" t="str">
            <v>150A</v>
          </cell>
          <cell r="D204" t="str">
            <v>SET</v>
          </cell>
          <cell r="G204">
            <v>2760</v>
          </cell>
          <cell r="H204">
            <v>558</v>
          </cell>
          <cell r="M204">
            <v>2760</v>
          </cell>
        </row>
        <row r="205">
          <cell r="A205">
            <v>172</v>
          </cell>
          <cell r="B205" t="str">
            <v>BOLT/NUT</v>
          </cell>
          <cell r="C205" t="str">
            <v>200A</v>
          </cell>
          <cell r="D205" t="str">
            <v>SET</v>
          </cell>
          <cell r="G205">
            <v>3450</v>
          </cell>
          <cell r="H205">
            <v>558</v>
          </cell>
          <cell r="M205">
            <v>3450</v>
          </cell>
        </row>
        <row r="206">
          <cell r="A206">
            <v>173</v>
          </cell>
          <cell r="B206" t="str">
            <v>BOLT/NUT</v>
          </cell>
          <cell r="C206" t="str">
            <v>250A</v>
          </cell>
          <cell r="D206" t="str">
            <v>SET</v>
          </cell>
          <cell r="G206">
            <v>4140</v>
          </cell>
          <cell r="H206">
            <v>558</v>
          </cell>
          <cell r="M206">
            <v>4140</v>
          </cell>
        </row>
        <row r="207">
          <cell r="A207">
            <v>174</v>
          </cell>
          <cell r="B207" t="str">
            <v>BOLT/NUT</v>
          </cell>
          <cell r="C207" t="str">
            <v>300A</v>
          </cell>
          <cell r="D207" t="str">
            <v>SET</v>
          </cell>
          <cell r="G207">
            <v>4140</v>
          </cell>
          <cell r="H207">
            <v>558</v>
          </cell>
          <cell r="M207">
            <v>4140</v>
          </cell>
        </row>
        <row r="208">
          <cell r="A208">
            <v>175</v>
          </cell>
          <cell r="B208" t="str">
            <v>BOLT/NUT</v>
          </cell>
          <cell r="C208" t="str">
            <v>350A</v>
          </cell>
          <cell r="D208" t="str">
            <v>SET</v>
          </cell>
          <cell r="G208">
            <v>6400</v>
          </cell>
          <cell r="H208">
            <v>558</v>
          </cell>
          <cell r="M208">
            <v>6400</v>
          </cell>
        </row>
        <row r="209">
          <cell r="A209">
            <v>176</v>
          </cell>
          <cell r="B209" t="str">
            <v>BOLT/NUT</v>
          </cell>
          <cell r="C209" t="str">
            <v>400A</v>
          </cell>
          <cell r="D209" t="str">
            <v>SET</v>
          </cell>
          <cell r="G209">
            <v>8000</v>
          </cell>
          <cell r="H209">
            <v>558</v>
          </cell>
          <cell r="M209">
            <v>8000</v>
          </cell>
        </row>
        <row r="210">
          <cell r="A210">
            <v>177</v>
          </cell>
          <cell r="B210" t="str">
            <v>BOLT/NUT</v>
          </cell>
          <cell r="C210" t="str">
            <v>450A</v>
          </cell>
          <cell r="D210" t="str">
            <v>SET</v>
          </cell>
          <cell r="G210">
            <v>8000</v>
          </cell>
          <cell r="H210">
            <v>558</v>
          </cell>
          <cell r="M210">
            <v>8000</v>
          </cell>
        </row>
        <row r="211">
          <cell r="A211">
            <v>178</v>
          </cell>
          <cell r="B211" t="str">
            <v>BOLT/NUT</v>
          </cell>
          <cell r="C211" t="str">
            <v>500A</v>
          </cell>
          <cell r="D211" t="str">
            <v>SET</v>
          </cell>
          <cell r="G211">
            <v>9600</v>
          </cell>
          <cell r="H211">
            <v>558</v>
          </cell>
          <cell r="M211">
            <v>9600</v>
          </cell>
        </row>
        <row r="212">
          <cell r="A212">
            <v>179</v>
          </cell>
          <cell r="B212" t="str">
            <v>BOLT/NUT</v>
          </cell>
          <cell r="C212" t="str">
            <v>600A</v>
          </cell>
          <cell r="D212" t="str">
            <v>SET</v>
          </cell>
          <cell r="G212">
            <v>11200</v>
          </cell>
          <cell r="H212">
            <v>558</v>
          </cell>
          <cell r="M212">
            <v>11200</v>
          </cell>
        </row>
        <row r="213">
          <cell r="A213">
            <v>180</v>
          </cell>
          <cell r="B213" t="str">
            <v>BOLT/NUT</v>
          </cell>
          <cell r="C213" t="str">
            <v>700A</v>
          </cell>
          <cell r="D213" t="str">
            <v>SET</v>
          </cell>
          <cell r="G213">
            <v>12800</v>
          </cell>
          <cell r="H213">
            <v>558</v>
          </cell>
          <cell r="M213">
            <v>12800</v>
          </cell>
        </row>
        <row r="215">
          <cell r="A215" t="str">
            <v xml:space="preserve"> C.  FLANGE</v>
          </cell>
        </row>
        <row r="216">
          <cell r="A216" t="str">
            <v xml:space="preserve"> 1.  FLANGE (SPP,10K)</v>
          </cell>
        </row>
        <row r="217">
          <cell r="A217">
            <v>181</v>
          </cell>
          <cell r="B217" t="str">
            <v>FLANGE (STS, 10K)</v>
          </cell>
          <cell r="C217" t="str">
            <v>15A</v>
          </cell>
          <cell r="D217" t="str">
            <v>EA</v>
          </cell>
          <cell r="G217">
            <v>7100</v>
          </cell>
          <cell r="H217">
            <v>564</v>
          </cell>
          <cell r="I217">
            <v>7700</v>
          </cell>
          <cell r="J217">
            <v>534</v>
          </cell>
          <cell r="M217">
            <v>7100</v>
          </cell>
        </row>
        <row r="218">
          <cell r="A218">
            <v>182</v>
          </cell>
          <cell r="B218" t="str">
            <v>FLANGE (STS, 10K)</v>
          </cell>
          <cell r="C218" t="str">
            <v>20A</v>
          </cell>
          <cell r="D218" t="str">
            <v>EA</v>
          </cell>
          <cell r="G218">
            <v>7990</v>
          </cell>
          <cell r="H218">
            <v>564</v>
          </cell>
          <cell r="I218">
            <v>8100</v>
          </cell>
          <cell r="J218">
            <v>534</v>
          </cell>
          <cell r="M218">
            <v>7990</v>
          </cell>
        </row>
        <row r="219">
          <cell r="A219">
            <v>183</v>
          </cell>
          <cell r="B219" t="str">
            <v>FLANGE (STS, 10K)</v>
          </cell>
          <cell r="C219" t="str">
            <v>25A</v>
          </cell>
          <cell r="D219" t="str">
            <v>EA</v>
          </cell>
          <cell r="G219">
            <v>11380</v>
          </cell>
          <cell r="H219">
            <v>564</v>
          </cell>
          <cell r="I219">
            <v>8900</v>
          </cell>
          <cell r="J219">
            <v>534</v>
          </cell>
          <cell r="M219">
            <v>8900</v>
          </cell>
        </row>
        <row r="220">
          <cell r="A220">
            <v>184</v>
          </cell>
          <cell r="B220" t="str">
            <v>FLANGE (STS, 10K)</v>
          </cell>
          <cell r="C220" t="str">
            <v>32A</v>
          </cell>
          <cell r="D220" t="str">
            <v>EA</v>
          </cell>
          <cell r="G220">
            <v>13800</v>
          </cell>
          <cell r="H220">
            <v>564</v>
          </cell>
          <cell r="I220">
            <v>9700</v>
          </cell>
          <cell r="J220">
            <v>534</v>
          </cell>
          <cell r="M220">
            <v>9700</v>
          </cell>
        </row>
        <row r="221">
          <cell r="A221">
            <v>185</v>
          </cell>
          <cell r="B221" t="str">
            <v>FLANGE (STS, 10K)</v>
          </cell>
          <cell r="C221" t="str">
            <v>40A</v>
          </cell>
          <cell r="D221" t="str">
            <v>EA</v>
          </cell>
          <cell r="G221">
            <v>14700</v>
          </cell>
          <cell r="H221">
            <v>564</v>
          </cell>
          <cell r="I221">
            <v>10300</v>
          </cell>
          <cell r="J221">
            <v>534</v>
          </cell>
          <cell r="M221">
            <v>10300</v>
          </cell>
        </row>
        <row r="222">
          <cell r="A222">
            <v>186</v>
          </cell>
          <cell r="B222" t="str">
            <v>FLANGE (STS, 10K)</v>
          </cell>
          <cell r="C222" t="str">
            <v>50A</v>
          </cell>
          <cell r="D222" t="str">
            <v>EA</v>
          </cell>
          <cell r="G222">
            <v>16840</v>
          </cell>
          <cell r="H222">
            <v>564</v>
          </cell>
          <cell r="I222">
            <v>11800</v>
          </cell>
          <cell r="J222">
            <v>534</v>
          </cell>
          <cell r="M222">
            <v>11800</v>
          </cell>
        </row>
        <row r="223">
          <cell r="A223">
            <v>187</v>
          </cell>
          <cell r="B223" t="str">
            <v>FLANGE (STS, 10K)</v>
          </cell>
          <cell r="C223" t="str">
            <v>65A</v>
          </cell>
          <cell r="D223" t="str">
            <v>EA</v>
          </cell>
          <cell r="G223">
            <v>22400</v>
          </cell>
          <cell r="H223">
            <v>564</v>
          </cell>
          <cell r="I223">
            <v>16500</v>
          </cell>
          <cell r="J223">
            <v>534</v>
          </cell>
          <cell r="M223">
            <v>16500</v>
          </cell>
        </row>
        <row r="224">
          <cell r="A224">
            <v>188</v>
          </cell>
          <cell r="B224" t="str">
            <v>FLANGE (STS, 10K)</v>
          </cell>
          <cell r="C224" t="str">
            <v>80A</v>
          </cell>
          <cell r="D224" t="str">
            <v>EA</v>
          </cell>
          <cell r="G224">
            <v>24960</v>
          </cell>
          <cell r="H224">
            <v>564</v>
          </cell>
          <cell r="I224">
            <v>17200</v>
          </cell>
          <cell r="J224">
            <v>534</v>
          </cell>
          <cell r="M224">
            <v>17200</v>
          </cell>
        </row>
        <row r="225">
          <cell r="A225">
            <v>189</v>
          </cell>
          <cell r="B225" t="str">
            <v>FLANGE (STS, 10K)</v>
          </cell>
          <cell r="C225" t="str">
            <v>100A</v>
          </cell>
          <cell r="D225" t="str">
            <v>EA</v>
          </cell>
          <cell r="G225">
            <v>28150</v>
          </cell>
          <cell r="H225">
            <v>564</v>
          </cell>
          <cell r="I225">
            <v>19800</v>
          </cell>
          <cell r="J225">
            <v>534</v>
          </cell>
          <cell r="M225">
            <v>19800</v>
          </cell>
        </row>
        <row r="226">
          <cell r="A226">
            <v>190</v>
          </cell>
          <cell r="B226" t="str">
            <v>FLANGE (STS, 10K)</v>
          </cell>
          <cell r="C226" t="str">
            <v>125A</v>
          </cell>
          <cell r="D226" t="str">
            <v>EA</v>
          </cell>
          <cell r="G226">
            <v>41360</v>
          </cell>
          <cell r="H226">
            <v>564</v>
          </cell>
          <cell r="I226">
            <v>30000</v>
          </cell>
          <cell r="J226">
            <v>534</v>
          </cell>
          <cell r="M226">
            <v>30000</v>
          </cell>
        </row>
        <row r="227">
          <cell r="A227">
            <v>191</v>
          </cell>
          <cell r="B227" t="str">
            <v>FLANGE (STS, 10K)</v>
          </cell>
          <cell r="C227" t="str">
            <v>150A</v>
          </cell>
          <cell r="D227" t="str">
            <v>EA</v>
          </cell>
          <cell r="G227">
            <v>52410</v>
          </cell>
          <cell r="H227">
            <v>564</v>
          </cell>
          <cell r="I227">
            <v>38400</v>
          </cell>
          <cell r="J227">
            <v>534</v>
          </cell>
          <cell r="M227">
            <v>38400</v>
          </cell>
        </row>
        <row r="228">
          <cell r="A228">
            <v>192</v>
          </cell>
          <cell r="B228" t="str">
            <v>FLANGE (STS, 10K)</v>
          </cell>
          <cell r="C228" t="str">
            <v>200A</v>
          </cell>
          <cell r="D228" t="str">
            <v>EA</v>
          </cell>
          <cell r="G228">
            <v>72420</v>
          </cell>
          <cell r="H228">
            <v>564</v>
          </cell>
          <cell r="I228">
            <v>50700</v>
          </cell>
          <cell r="J228">
            <v>534</v>
          </cell>
          <cell r="M228">
            <v>50700</v>
          </cell>
        </row>
        <row r="229">
          <cell r="A229">
            <v>193</v>
          </cell>
          <cell r="B229" t="str">
            <v>FLANGE (STS, 10K)</v>
          </cell>
          <cell r="C229" t="str">
            <v>250A</v>
          </cell>
          <cell r="D229" t="str">
            <v>EA</v>
          </cell>
          <cell r="G229">
            <v>114480</v>
          </cell>
          <cell r="H229">
            <v>564</v>
          </cell>
          <cell r="I229">
            <v>81000</v>
          </cell>
          <cell r="J229">
            <v>534</v>
          </cell>
          <cell r="M229">
            <v>81000</v>
          </cell>
        </row>
        <row r="230">
          <cell r="A230">
            <v>194</v>
          </cell>
          <cell r="B230" t="str">
            <v>FLANGE (STS, 10K)</v>
          </cell>
          <cell r="C230" t="str">
            <v>300A</v>
          </cell>
          <cell r="D230" t="str">
            <v>EA</v>
          </cell>
          <cell r="G230">
            <v>135680</v>
          </cell>
          <cell r="H230">
            <v>564</v>
          </cell>
          <cell r="I230">
            <v>90500</v>
          </cell>
          <cell r="J230">
            <v>534</v>
          </cell>
          <cell r="M230">
            <v>90500</v>
          </cell>
        </row>
        <row r="231">
          <cell r="A231">
            <v>195</v>
          </cell>
          <cell r="B231" t="str">
            <v>FLANGE (STS, 10K)</v>
          </cell>
          <cell r="C231" t="str">
            <v>350A</v>
          </cell>
          <cell r="D231" t="str">
            <v>EA</v>
          </cell>
          <cell r="G231">
            <v>171340</v>
          </cell>
          <cell r="H231">
            <v>564</v>
          </cell>
          <cell r="I231">
            <v>121600</v>
          </cell>
          <cell r="J231">
            <v>534</v>
          </cell>
          <cell r="M231">
            <v>121600</v>
          </cell>
        </row>
        <row r="232">
          <cell r="A232">
            <v>196</v>
          </cell>
          <cell r="B232" t="str">
            <v>FLANGE (STS, 10K)</v>
          </cell>
          <cell r="C232" t="str">
            <v>400A</v>
          </cell>
          <cell r="D232" t="str">
            <v>EA</v>
          </cell>
          <cell r="G232">
            <v>269890</v>
          </cell>
          <cell r="H232">
            <v>564</v>
          </cell>
          <cell r="I232">
            <v>208000</v>
          </cell>
          <cell r="J232">
            <v>534</v>
          </cell>
          <cell r="M232">
            <v>208000</v>
          </cell>
        </row>
        <row r="233">
          <cell r="A233">
            <v>197</v>
          </cell>
          <cell r="B233" t="str">
            <v>FLANGE (STS, 10K)</v>
          </cell>
          <cell r="C233" t="str">
            <v>700A</v>
          </cell>
          <cell r="D233" t="str">
            <v>EA</v>
          </cell>
          <cell r="G233">
            <v>269890</v>
          </cell>
          <cell r="H233">
            <v>564</v>
          </cell>
          <cell r="I233">
            <v>391000</v>
          </cell>
          <cell r="J233">
            <v>534</v>
          </cell>
          <cell r="M233">
            <v>269890</v>
          </cell>
        </row>
        <row r="234">
          <cell r="A234">
            <v>198</v>
          </cell>
          <cell r="B234" t="str">
            <v>판플랜지 (KSB1503,10K)</v>
          </cell>
          <cell r="C234" t="str">
            <v>25A</v>
          </cell>
          <cell r="D234" t="str">
            <v>EA</v>
          </cell>
          <cell r="G234">
            <v>1920</v>
          </cell>
          <cell r="H234">
            <v>547</v>
          </cell>
          <cell r="I234">
            <v>1860</v>
          </cell>
          <cell r="J234">
            <v>513</v>
          </cell>
          <cell r="M234">
            <v>1860</v>
          </cell>
        </row>
        <row r="235">
          <cell r="A235">
            <v>199</v>
          </cell>
          <cell r="B235" t="str">
            <v>판플랜지 (KSB1503,10K)</v>
          </cell>
          <cell r="C235" t="str">
            <v>32A</v>
          </cell>
          <cell r="D235" t="str">
            <v>EA</v>
          </cell>
          <cell r="G235">
            <v>2180</v>
          </cell>
          <cell r="H235">
            <v>547</v>
          </cell>
          <cell r="I235">
            <v>3870</v>
          </cell>
          <cell r="J235">
            <v>513</v>
          </cell>
          <cell r="M235">
            <v>2180</v>
          </cell>
        </row>
        <row r="236">
          <cell r="A236">
            <v>200</v>
          </cell>
          <cell r="B236" t="str">
            <v>판플랜지 (KSB1503,10K)</v>
          </cell>
          <cell r="C236" t="str">
            <v>40A</v>
          </cell>
          <cell r="D236" t="str">
            <v>EA</v>
          </cell>
          <cell r="G236">
            <v>2350</v>
          </cell>
          <cell r="H236">
            <v>547</v>
          </cell>
          <cell r="I236">
            <v>4080</v>
          </cell>
          <cell r="J236">
            <v>513</v>
          </cell>
          <cell r="M236">
            <v>2350</v>
          </cell>
        </row>
        <row r="237">
          <cell r="A237">
            <v>201</v>
          </cell>
          <cell r="B237" t="str">
            <v>판플랜지 (KSB1503,10K)</v>
          </cell>
          <cell r="C237" t="str">
            <v>50A</v>
          </cell>
          <cell r="D237" t="str">
            <v>EA</v>
          </cell>
          <cell r="G237">
            <v>2880</v>
          </cell>
          <cell r="H237">
            <v>547</v>
          </cell>
          <cell r="I237">
            <v>4920</v>
          </cell>
          <cell r="J237">
            <v>513</v>
          </cell>
          <cell r="M237">
            <v>2880</v>
          </cell>
        </row>
        <row r="238">
          <cell r="A238">
            <v>202</v>
          </cell>
          <cell r="B238" t="str">
            <v>판플랜지 (KSB1503,10K)</v>
          </cell>
          <cell r="C238" t="str">
            <v>80A</v>
          </cell>
          <cell r="D238" t="str">
            <v>EA</v>
          </cell>
          <cell r="G238">
            <v>3770</v>
          </cell>
          <cell r="H238">
            <v>547</v>
          </cell>
          <cell r="I238">
            <v>6940</v>
          </cell>
          <cell r="J238">
            <v>513</v>
          </cell>
          <cell r="M238">
            <v>3770</v>
          </cell>
        </row>
        <row r="239">
          <cell r="A239">
            <v>203</v>
          </cell>
          <cell r="B239" t="str">
            <v>판플랜지 (KSB1503,10K)</v>
          </cell>
          <cell r="C239" t="str">
            <v>100A</v>
          </cell>
          <cell r="D239" t="str">
            <v>EA</v>
          </cell>
          <cell r="G239">
            <v>4460</v>
          </cell>
          <cell r="H239">
            <v>547</v>
          </cell>
          <cell r="I239">
            <v>8200</v>
          </cell>
          <cell r="J239">
            <v>513</v>
          </cell>
          <cell r="M239">
            <v>4460</v>
          </cell>
        </row>
        <row r="240">
          <cell r="A240">
            <v>204</v>
          </cell>
          <cell r="B240" t="str">
            <v>판플랜지 (KSB1503,10K)</v>
          </cell>
          <cell r="C240" t="str">
            <v>125A</v>
          </cell>
          <cell r="D240" t="str">
            <v>EA</v>
          </cell>
          <cell r="G240">
            <v>6420</v>
          </cell>
          <cell r="H240">
            <v>547</v>
          </cell>
          <cell r="I240">
            <v>12480</v>
          </cell>
          <cell r="J240">
            <v>513</v>
          </cell>
          <cell r="M240">
            <v>6420</v>
          </cell>
        </row>
        <row r="241">
          <cell r="A241">
            <v>205</v>
          </cell>
          <cell r="B241" t="str">
            <v>판플랜지 (KSB1503,10K)</v>
          </cell>
          <cell r="C241" t="str">
            <v>150A</v>
          </cell>
          <cell r="D241" t="str">
            <v>EA</v>
          </cell>
          <cell r="G241">
            <v>9600</v>
          </cell>
          <cell r="H241">
            <v>547</v>
          </cell>
          <cell r="I241">
            <v>16580</v>
          </cell>
          <cell r="J241">
            <v>513</v>
          </cell>
          <cell r="M241">
            <v>9600</v>
          </cell>
        </row>
        <row r="242">
          <cell r="A242">
            <v>206</v>
          </cell>
          <cell r="B242" t="str">
            <v>판플랜지 (KSB1503,10K)</v>
          </cell>
          <cell r="C242" t="str">
            <v>200A</v>
          </cell>
          <cell r="D242" t="str">
            <v>EA</v>
          </cell>
          <cell r="G242">
            <v>12200</v>
          </cell>
          <cell r="H242">
            <v>547</v>
          </cell>
          <cell r="I242">
            <v>19710</v>
          </cell>
          <cell r="J242">
            <v>513</v>
          </cell>
          <cell r="M242">
            <v>12200</v>
          </cell>
        </row>
        <row r="243">
          <cell r="A243">
            <v>207</v>
          </cell>
          <cell r="B243" t="str">
            <v>판플랜지 (KSB1503,10K)</v>
          </cell>
          <cell r="C243" t="str">
            <v>250A</v>
          </cell>
          <cell r="D243" t="str">
            <v>EA</v>
          </cell>
          <cell r="G243">
            <v>20250</v>
          </cell>
          <cell r="H243">
            <v>547</v>
          </cell>
          <cell r="I243">
            <v>32820</v>
          </cell>
          <cell r="J243">
            <v>513</v>
          </cell>
          <cell r="M243">
            <v>20250</v>
          </cell>
        </row>
        <row r="244">
          <cell r="A244">
            <v>208</v>
          </cell>
          <cell r="B244" t="str">
            <v>판플랜지 (KSB1503,10K)</v>
          </cell>
          <cell r="C244" t="str">
            <v>300A</v>
          </cell>
          <cell r="D244" t="str">
            <v>EA</v>
          </cell>
          <cell r="G244">
            <v>23490</v>
          </cell>
          <cell r="H244">
            <v>547</v>
          </cell>
          <cell r="I244">
            <v>36080</v>
          </cell>
          <cell r="J244">
            <v>513</v>
          </cell>
          <cell r="M244">
            <v>23490</v>
          </cell>
        </row>
        <row r="245">
          <cell r="A245">
            <v>209</v>
          </cell>
          <cell r="B245" t="str">
            <v>판플랜지 (KSB1503,10K)</v>
          </cell>
          <cell r="C245" t="str">
            <v>350A</v>
          </cell>
          <cell r="D245" t="str">
            <v>EA</v>
          </cell>
          <cell r="G245">
            <v>38680</v>
          </cell>
          <cell r="H245">
            <v>547</v>
          </cell>
          <cell r="I245">
            <v>59040</v>
          </cell>
          <cell r="J245">
            <v>513</v>
          </cell>
          <cell r="M245">
            <v>38680</v>
          </cell>
        </row>
        <row r="246">
          <cell r="A246">
            <v>210</v>
          </cell>
          <cell r="B246" t="str">
            <v>판플랜지 (KSB1503,10K)</v>
          </cell>
          <cell r="C246" t="str">
            <v>400A</v>
          </cell>
          <cell r="D246" t="str">
            <v>EA</v>
          </cell>
          <cell r="G246">
            <v>59880</v>
          </cell>
          <cell r="H246">
            <v>547</v>
          </cell>
          <cell r="J246">
            <v>513</v>
          </cell>
          <cell r="M246">
            <v>59880</v>
          </cell>
        </row>
        <row r="247">
          <cell r="A247">
            <v>211</v>
          </cell>
          <cell r="B247" t="str">
            <v>판플랜지 (KSB1503,10K)</v>
          </cell>
          <cell r="C247" t="str">
            <v>450A</v>
          </cell>
          <cell r="D247" t="str">
            <v>EA</v>
          </cell>
          <cell r="G247">
            <v>72360</v>
          </cell>
          <cell r="H247">
            <v>547</v>
          </cell>
          <cell r="I247">
            <v>106200</v>
          </cell>
          <cell r="J247">
            <v>513</v>
          </cell>
          <cell r="M247">
            <v>72360</v>
          </cell>
        </row>
        <row r="248">
          <cell r="A248">
            <v>212</v>
          </cell>
          <cell r="B248" t="str">
            <v>판플랜지 (KSB1503,10K)</v>
          </cell>
          <cell r="C248" t="str">
            <v>700A</v>
          </cell>
          <cell r="D248" t="str">
            <v>EA</v>
          </cell>
          <cell r="G248">
            <v>184700</v>
          </cell>
          <cell r="H248">
            <v>551</v>
          </cell>
          <cell r="M248">
            <v>184700</v>
          </cell>
        </row>
        <row r="251">
          <cell r="A251" t="str">
            <v xml:space="preserve"> 2.  FLANGE (PE)</v>
          </cell>
        </row>
        <row r="252">
          <cell r="A252">
            <v>213</v>
          </cell>
          <cell r="B252" t="str">
            <v>FLANGE (PE)</v>
          </cell>
          <cell r="C252" t="str">
            <v>25A</v>
          </cell>
          <cell r="D252" t="str">
            <v>EA</v>
          </cell>
          <cell r="G252">
            <v>11525</v>
          </cell>
          <cell r="H252">
            <v>597</v>
          </cell>
          <cell r="M252">
            <v>11525</v>
          </cell>
        </row>
        <row r="253">
          <cell r="A253">
            <v>214</v>
          </cell>
          <cell r="B253" t="str">
            <v>FLANGE (PE)</v>
          </cell>
          <cell r="C253" t="str">
            <v>50A</v>
          </cell>
          <cell r="D253" t="str">
            <v>EA</v>
          </cell>
          <cell r="G253">
            <v>15345</v>
          </cell>
          <cell r="H253">
            <v>597</v>
          </cell>
          <cell r="M253">
            <v>15345</v>
          </cell>
        </row>
        <row r="255">
          <cell r="A255" t="str">
            <v xml:space="preserve"> 3.  B/FLANGE (SPP,10K)</v>
          </cell>
        </row>
        <row r="256">
          <cell r="A256">
            <v>215</v>
          </cell>
          <cell r="B256" t="str">
            <v>B/FLANGE (SPP, 10K)</v>
          </cell>
          <cell r="C256" t="str">
            <v>25A</v>
          </cell>
          <cell r="D256" t="str">
            <v>EA</v>
          </cell>
          <cell r="G256">
            <v>2850</v>
          </cell>
          <cell r="H256">
            <v>547</v>
          </cell>
          <cell r="I256">
            <v>3440</v>
          </cell>
          <cell r="J256">
            <v>513</v>
          </cell>
          <cell r="M256">
            <v>2850</v>
          </cell>
        </row>
        <row r="257">
          <cell r="A257">
            <v>216</v>
          </cell>
          <cell r="B257" t="str">
            <v>B/FLANGE (SPP, 10K)</v>
          </cell>
          <cell r="C257" t="str">
            <v>40A</v>
          </cell>
          <cell r="D257" t="str">
            <v>EA</v>
          </cell>
          <cell r="G257">
            <v>3840</v>
          </cell>
          <cell r="H257">
            <v>547</v>
          </cell>
          <cell r="I257">
            <v>4740</v>
          </cell>
          <cell r="J257">
            <v>513</v>
          </cell>
          <cell r="M257">
            <v>3840</v>
          </cell>
        </row>
        <row r="258">
          <cell r="A258">
            <v>217</v>
          </cell>
          <cell r="B258" t="str">
            <v>B/FLANGE (SPP, 10K)</v>
          </cell>
          <cell r="C258" t="str">
            <v>80A</v>
          </cell>
          <cell r="D258" t="str">
            <v>EA</v>
          </cell>
          <cell r="G258">
            <v>6640</v>
          </cell>
          <cell r="H258">
            <v>547</v>
          </cell>
          <cell r="M258">
            <v>6640</v>
          </cell>
        </row>
        <row r="259">
          <cell r="A259">
            <v>218</v>
          </cell>
          <cell r="B259" t="str">
            <v>B/FLANGE (SPP, 10K)</v>
          </cell>
          <cell r="C259" t="str">
            <v>100A</v>
          </cell>
          <cell r="D259" t="str">
            <v>EA</v>
          </cell>
          <cell r="G259">
            <v>8470</v>
          </cell>
          <cell r="H259">
            <v>547</v>
          </cell>
          <cell r="I259">
            <v>11280</v>
          </cell>
          <cell r="J259">
            <v>513</v>
          </cell>
          <cell r="M259">
            <v>8470</v>
          </cell>
        </row>
        <row r="260">
          <cell r="A260">
            <v>219</v>
          </cell>
          <cell r="B260" t="str">
            <v>B/FLANGE (SPP, 10K)</v>
          </cell>
          <cell r="C260" t="str">
            <v>125A</v>
          </cell>
          <cell r="D260" t="str">
            <v>EA</v>
          </cell>
          <cell r="G260">
            <v>11330</v>
          </cell>
          <cell r="H260">
            <v>547</v>
          </cell>
          <cell r="I260">
            <v>17910</v>
          </cell>
          <cell r="J260">
            <v>513</v>
          </cell>
          <cell r="M260">
            <v>11330</v>
          </cell>
        </row>
        <row r="261">
          <cell r="A261">
            <v>220</v>
          </cell>
          <cell r="B261" t="str">
            <v>B/FLANGE (SPP, 10K)</v>
          </cell>
          <cell r="C261" t="str">
            <v>250A</v>
          </cell>
          <cell r="D261" t="str">
            <v>EA</v>
          </cell>
          <cell r="G261">
            <v>31300</v>
          </cell>
          <cell r="H261">
            <v>547</v>
          </cell>
          <cell r="I261">
            <v>52000</v>
          </cell>
          <cell r="J261">
            <v>513</v>
          </cell>
          <cell r="M261">
            <v>31300</v>
          </cell>
        </row>
        <row r="262">
          <cell r="A262">
            <v>221</v>
          </cell>
          <cell r="B262" t="str">
            <v>B/FLANGE (PE)</v>
          </cell>
          <cell r="C262" t="str">
            <v>25A</v>
          </cell>
          <cell r="D262" t="str">
            <v>EA</v>
          </cell>
          <cell r="G262">
            <v>11525</v>
          </cell>
          <cell r="H262">
            <v>597</v>
          </cell>
          <cell r="M262">
            <v>11525</v>
          </cell>
        </row>
        <row r="263">
          <cell r="A263">
            <v>222</v>
          </cell>
          <cell r="B263" t="str">
            <v>B/ FLANGE (PE)</v>
          </cell>
          <cell r="C263" t="str">
            <v>50A</v>
          </cell>
          <cell r="D263" t="str">
            <v>EA</v>
          </cell>
          <cell r="G263">
            <v>15345</v>
          </cell>
          <cell r="H263">
            <v>597</v>
          </cell>
          <cell r="M263">
            <v>15345</v>
          </cell>
        </row>
        <row r="265">
          <cell r="A265" t="str">
            <v xml:space="preserve"> 4.  GASKET</v>
          </cell>
        </row>
        <row r="266">
          <cell r="A266">
            <v>223</v>
          </cell>
          <cell r="B266" t="str">
            <v>GASKET(EPDM)</v>
          </cell>
          <cell r="C266" t="str">
            <v>700A</v>
          </cell>
          <cell r="D266" t="str">
            <v>EA</v>
          </cell>
          <cell r="G266">
            <v>7660</v>
          </cell>
          <cell r="H266">
            <v>559</v>
          </cell>
          <cell r="I266">
            <v>7660</v>
          </cell>
          <cell r="J266">
            <v>523</v>
          </cell>
          <cell r="M266">
            <v>7660</v>
          </cell>
        </row>
        <row r="267">
          <cell r="A267">
            <v>224</v>
          </cell>
          <cell r="B267" t="str">
            <v>GASKET(EPDM)</v>
          </cell>
          <cell r="C267" t="str">
            <v>600A</v>
          </cell>
          <cell r="D267" t="str">
            <v>EA</v>
          </cell>
          <cell r="G267">
            <v>6220</v>
          </cell>
          <cell r="H267">
            <v>559</v>
          </cell>
          <cell r="I267">
            <v>6220</v>
          </cell>
          <cell r="J267">
            <v>523</v>
          </cell>
          <cell r="M267">
            <v>6220</v>
          </cell>
        </row>
        <row r="268">
          <cell r="A268">
            <v>225</v>
          </cell>
          <cell r="B268" t="str">
            <v>GASKET(EPDM)</v>
          </cell>
          <cell r="C268" t="str">
            <v>500A</v>
          </cell>
          <cell r="D268" t="str">
            <v>EA</v>
          </cell>
          <cell r="G268">
            <v>5110</v>
          </cell>
          <cell r="H268">
            <v>559</v>
          </cell>
          <cell r="I268">
            <v>5810</v>
          </cell>
          <cell r="J268">
            <v>523</v>
          </cell>
          <cell r="M268">
            <v>5110</v>
          </cell>
        </row>
        <row r="269">
          <cell r="A269">
            <v>226</v>
          </cell>
          <cell r="B269" t="str">
            <v>GASKET(EPDM)</v>
          </cell>
          <cell r="C269" t="str">
            <v>450A</v>
          </cell>
          <cell r="D269" t="str">
            <v>EA</v>
          </cell>
          <cell r="G269">
            <v>4590</v>
          </cell>
          <cell r="H269">
            <v>559</v>
          </cell>
          <cell r="I269">
            <v>5190</v>
          </cell>
          <cell r="J269">
            <v>523</v>
          </cell>
          <cell r="M269">
            <v>4590</v>
          </cell>
        </row>
        <row r="270">
          <cell r="A270">
            <v>227</v>
          </cell>
          <cell r="B270" t="str">
            <v>GASKET(EPDM)</v>
          </cell>
          <cell r="C270" t="str">
            <v>400A</v>
          </cell>
          <cell r="D270" t="str">
            <v>EA</v>
          </cell>
          <cell r="G270">
            <v>3420</v>
          </cell>
          <cell r="H270">
            <v>559</v>
          </cell>
          <cell r="I270">
            <v>3870</v>
          </cell>
          <cell r="J270">
            <v>523</v>
          </cell>
          <cell r="M270">
            <v>3420</v>
          </cell>
        </row>
        <row r="271">
          <cell r="A271">
            <v>228</v>
          </cell>
          <cell r="B271" t="str">
            <v>GASKET(EPDM)</v>
          </cell>
          <cell r="C271" t="str">
            <v>350A</v>
          </cell>
          <cell r="D271" t="str">
            <v>EA</v>
          </cell>
          <cell r="G271">
            <v>3100</v>
          </cell>
          <cell r="H271">
            <v>559</v>
          </cell>
          <cell r="I271">
            <v>3440</v>
          </cell>
          <cell r="J271">
            <v>523</v>
          </cell>
          <cell r="M271">
            <v>3100</v>
          </cell>
        </row>
        <row r="272">
          <cell r="A272">
            <v>229</v>
          </cell>
          <cell r="B272" t="str">
            <v>GASKET(EPDM)</v>
          </cell>
          <cell r="C272" t="str">
            <v>300A</v>
          </cell>
          <cell r="D272" t="str">
            <v>EA</v>
          </cell>
          <cell r="G272">
            <v>4140</v>
          </cell>
          <cell r="H272">
            <v>559</v>
          </cell>
          <cell r="I272">
            <v>3090</v>
          </cell>
          <cell r="J272">
            <v>523</v>
          </cell>
          <cell r="M272">
            <v>3090</v>
          </cell>
        </row>
        <row r="273">
          <cell r="A273">
            <v>230</v>
          </cell>
          <cell r="B273" t="str">
            <v>GASKET(EPDM)</v>
          </cell>
          <cell r="C273" t="str">
            <v>250A</v>
          </cell>
          <cell r="D273" t="str">
            <v>EA</v>
          </cell>
          <cell r="G273">
            <v>1980</v>
          </cell>
          <cell r="H273">
            <v>559</v>
          </cell>
          <cell r="I273">
            <v>2240</v>
          </cell>
          <cell r="J273">
            <v>523</v>
          </cell>
          <cell r="M273">
            <v>1980</v>
          </cell>
        </row>
        <row r="274">
          <cell r="A274">
            <v>231</v>
          </cell>
          <cell r="B274" t="str">
            <v>GASKET(EPDM)</v>
          </cell>
          <cell r="C274" t="str">
            <v>200A</v>
          </cell>
          <cell r="D274" t="str">
            <v>EA</v>
          </cell>
          <cell r="G274">
            <v>1790</v>
          </cell>
          <cell r="H274">
            <v>559</v>
          </cell>
          <cell r="I274">
            <v>1870</v>
          </cell>
          <cell r="J274">
            <v>523</v>
          </cell>
          <cell r="M274">
            <v>1790</v>
          </cell>
        </row>
        <row r="275">
          <cell r="A275">
            <v>232</v>
          </cell>
          <cell r="B275" t="str">
            <v>GASKET(EPDM)</v>
          </cell>
          <cell r="C275" t="str">
            <v>150A</v>
          </cell>
          <cell r="D275" t="str">
            <v>EA</v>
          </cell>
          <cell r="G275">
            <v>1350</v>
          </cell>
          <cell r="H275">
            <v>559</v>
          </cell>
          <cell r="I275">
            <v>1450</v>
          </cell>
          <cell r="J275">
            <v>523</v>
          </cell>
          <cell r="M275">
            <v>1350</v>
          </cell>
        </row>
        <row r="276">
          <cell r="A276">
            <v>233</v>
          </cell>
          <cell r="B276" t="str">
            <v>GASKET(EPDM)</v>
          </cell>
          <cell r="C276" t="str">
            <v>125A</v>
          </cell>
          <cell r="D276" t="str">
            <v>EA</v>
          </cell>
          <cell r="G276">
            <v>1240</v>
          </cell>
          <cell r="H276">
            <v>559</v>
          </cell>
          <cell r="I276">
            <v>1240</v>
          </cell>
          <cell r="J276">
            <v>523</v>
          </cell>
          <cell r="M276">
            <v>1240</v>
          </cell>
        </row>
        <row r="277">
          <cell r="A277">
            <v>234</v>
          </cell>
          <cell r="B277" t="str">
            <v>GASKET(EPDM)</v>
          </cell>
          <cell r="C277" t="str">
            <v>100A</v>
          </cell>
          <cell r="D277" t="str">
            <v>EA</v>
          </cell>
          <cell r="G277">
            <v>1090</v>
          </cell>
          <cell r="H277">
            <v>559</v>
          </cell>
          <cell r="I277">
            <v>1090</v>
          </cell>
          <cell r="J277">
            <v>523</v>
          </cell>
          <cell r="M277">
            <v>1090</v>
          </cell>
        </row>
        <row r="278">
          <cell r="A278">
            <v>235</v>
          </cell>
          <cell r="B278" t="str">
            <v>GASKET(EPDM)</v>
          </cell>
          <cell r="C278" t="str">
            <v>80A</v>
          </cell>
          <cell r="D278" t="str">
            <v>EA</v>
          </cell>
          <cell r="G278">
            <v>890</v>
          </cell>
          <cell r="H278">
            <v>559</v>
          </cell>
          <cell r="I278">
            <v>890</v>
          </cell>
          <cell r="J278">
            <v>523</v>
          </cell>
          <cell r="M278">
            <v>890</v>
          </cell>
        </row>
        <row r="279">
          <cell r="A279">
            <v>236</v>
          </cell>
          <cell r="B279" t="str">
            <v>GASKET(EPDM)</v>
          </cell>
          <cell r="C279" t="str">
            <v>65A</v>
          </cell>
          <cell r="D279" t="str">
            <v>EA</v>
          </cell>
          <cell r="G279">
            <v>890</v>
          </cell>
          <cell r="H279">
            <v>559</v>
          </cell>
          <cell r="I279">
            <v>890</v>
          </cell>
          <cell r="J279">
            <v>523</v>
          </cell>
          <cell r="M279">
            <v>890</v>
          </cell>
        </row>
        <row r="280">
          <cell r="A280">
            <v>237</v>
          </cell>
          <cell r="B280" t="str">
            <v>GASKET(EPDM)</v>
          </cell>
          <cell r="C280" t="str">
            <v>50A</v>
          </cell>
          <cell r="D280" t="str">
            <v>EA</v>
          </cell>
          <cell r="G280">
            <v>890</v>
          </cell>
          <cell r="H280">
            <v>559</v>
          </cell>
          <cell r="I280">
            <v>890</v>
          </cell>
          <cell r="J280">
            <v>523</v>
          </cell>
          <cell r="M280">
            <v>890</v>
          </cell>
        </row>
        <row r="281">
          <cell r="A281">
            <v>238</v>
          </cell>
          <cell r="B281" t="str">
            <v>GASKET(EPDM)</v>
          </cell>
          <cell r="C281" t="str">
            <v>40A</v>
          </cell>
          <cell r="D281" t="str">
            <v>EA</v>
          </cell>
          <cell r="G281">
            <v>890</v>
          </cell>
          <cell r="H281">
            <v>559</v>
          </cell>
          <cell r="I281">
            <v>890</v>
          </cell>
          <cell r="J281">
            <v>523</v>
          </cell>
          <cell r="M281">
            <v>890</v>
          </cell>
        </row>
        <row r="282">
          <cell r="A282">
            <v>239</v>
          </cell>
          <cell r="B282" t="str">
            <v>GASKET(EPDM)</v>
          </cell>
          <cell r="C282" t="str">
            <v>32A</v>
          </cell>
          <cell r="D282" t="str">
            <v>EA</v>
          </cell>
          <cell r="G282">
            <v>890</v>
          </cell>
          <cell r="H282">
            <v>559</v>
          </cell>
          <cell r="I282">
            <v>890</v>
          </cell>
          <cell r="J282">
            <v>523</v>
          </cell>
          <cell r="M282">
            <v>890</v>
          </cell>
        </row>
        <row r="283">
          <cell r="A283">
            <v>240</v>
          </cell>
          <cell r="B283" t="str">
            <v>GASKET(EPDM)</v>
          </cell>
          <cell r="C283" t="str">
            <v>25A</v>
          </cell>
          <cell r="D283" t="str">
            <v>EA</v>
          </cell>
          <cell r="G283">
            <v>890</v>
          </cell>
          <cell r="H283">
            <v>559</v>
          </cell>
          <cell r="I283">
            <v>890</v>
          </cell>
          <cell r="J283">
            <v>523</v>
          </cell>
          <cell r="M283">
            <v>890</v>
          </cell>
        </row>
        <row r="284">
          <cell r="A284">
            <v>241</v>
          </cell>
          <cell r="B284" t="str">
            <v>GASKET(EPDM)</v>
          </cell>
          <cell r="C284" t="str">
            <v>20A</v>
          </cell>
          <cell r="D284" t="str">
            <v>EA</v>
          </cell>
          <cell r="G284">
            <v>890</v>
          </cell>
          <cell r="H284">
            <v>559</v>
          </cell>
          <cell r="I284">
            <v>890</v>
          </cell>
          <cell r="J284">
            <v>523</v>
          </cell>
          <cell r="M284">
            <v>890</v>
          </cell>
        </row>
        <row r="285">
          <cell r="A285">
            <v>242</v>
          </cell>
          <cell r="B285" t="str">
            <v>GASKET(EPDM)</v>
          </cell>
          <cell r="C285" t="str">
            <v>15A</v>
          </cell>
          <cell r="D285" t="str">
            <v>EA</v>
          </cell>
          <cell r="G285">
            <v>890</v>
          </cell>
          <cell r="H285">
            <v>559</v>
          </cell>
          <cell r="I285">
            <v>890</v>
          </cell>
          <cell r="J285">
            <v>523</v>
          </cell>
          <cell r="M285">
            <v>890</v>
          </cell>
        </row>
        <row r="287">
          <cell r="A287" t="str">
            <v xml:space="preserve"> D.  VALVE류</v>
          </cell>
        </row>
        <row r="288">
          <cell r="A288" t="str">
            <v xml:space="preserve"> 1.  CHECK VALVE</v>
          </cell>
        </row>
        <row r="289">
          <cell r="A289">
            <v>243</v>
          </cell>
          <cell r="B289" t="str">
            <v>CHECK VALVE (GC)</v>
          </cell>
          <cell r="C289" t="str">
            <v>40A</v>
          </cell>
          <cell r="D289" t="str">
            <v>EA</v>
          </cell>
          <cell r="G289">
            <v>12320</v>
          </cell>
          <cell r="H289">
            <v>636</v>
          </cell>
          <cell r="I289">
            <v>13800</v>
          </cell>
          <cell r="J289">
            <v>566</v>
          </cell>
          <cell r="M289">
            <v>12320</v>
          </cell>
        </row>
        <row r="290">
          <cell r="A290">
            <v>244</v>
          </cell>
          <cell r="B290" t="str">
            <v>CHECK VALVE (GC)</v>
          </cell>
          <cell r="C290" t="str">
            <v>50A</v>
          </cell>
          <cell r="D290" t="str">
            <v>EA</v>
          </cell>
          <cell r="G290">
            <v>92250</v>
          </cell>
          <cell r="H290">
            <v>636</v>
          </cell>
          <cell r="I290">
            <v>106270</v>
          </cell>
          <cell r="J290">
            <v>568</v>
          </cell>
          <cell r="M290">
            <v>92250</v>
          </cell>
        </row>
        <row r="291">
          <cell r="A291">
            <v>245</v>
          </cell>
          <cell r="B291" t="str">
            <v>CHECK VALVE (GC)</v>
          </cell>
          <cell r="C291" t="str">
            <v>80A</v>
          </cell>
          <cell r="D291" t="str">
            <v>EA</v>
          </cell>
          <cell r="G291">
            <v>135900</v>
          </cell>
          <cell r="H291">
            <v>636</v>
          </cell>
          <cell r="I291">
            <v>156550</v>
          </cell>
          <cell r="J291">
            <v>568</v>
          </cell>
          <cell r="M291">
            <v>135900</v>
          </cell>
        </row>
        <row r="292">
          <cell r="A292">
            <v>246</v>
          </cell>
          <cell r="B292" t="str">
            <v>CHECK VALVE (GC)</v>
          </cell>
          <cell r="C292" t="str">
            <v>125A</v>
          </cell>
          <cell r="D292" t="str">
            <v>EA</v>
          </cell>
          <cell r="G292">
            <v>266250</v>
          </cell>
          <cell r="H292">
            <v>636</v>
          </cell>
          <cell r="I292">
            <v>306720</v>
          </cell>
          <cell r="J292">
            <v>568</v>
          </cell>
          <cell r="M292">
            <v>266250</v>
          </cell>
        </row>
        <row r="293">
          <cell r="A293">
            <v>247</v>
          </cell>
          <cell r="B293" t="str">
            <v>CHECK VALVE (GC)</v>
          </cell>
          <cell r="C293" t="str">
            <v>150A</v>
          </cell>
          <cell r="D293" t="str">
            <v>EA</v>
          </cell>
          <cell r="G293">
            <v>347720</v>
          </cell>
          <cell r="H293">
            <v>636</v>
          </cell>
          <cell r="I293">
            <v>400560</v>
          </cell>
          <cell r="J293">
            <v>568</v>
          </cell>
          <cell r="M293">
            <v>347720</v>
          </cell>
        </row>
        <row r="294">
          <cell r="A294">
            <v>248</v>
          </cell>
          <cell r="B294" t="str">
            <v>CHECK VALVE (GC)</v>
          </cell>
          <cell r="C294" t="str">
            <v>250A</v>
          </cell>
          <cell r="D294" t="str">
            <v>EA</v>
          </cell>
          <cell r="G294">
            <v>1753000</v>
          </cell>
          <cell r="H294">
            <v>653</v>
          </cell>
          <cell r="I294">
            <v>1826000</v>
          </cell>
          <cell r="J294">
            <v>576</v>
          </cell>
          <cell r="M294">
            <v>1753000</v>
          </cell>
        </row>
        <row r="295">
          <cell r="A295">
            <v>249</v>
          </cell>
          <cell r="B295" t="str">
            <v>CHECK VALVE (GC)</v>
          </cell>
          <cell r="C295" t="str">
            <v>300A</v>
          </cell>
          <cell r="D295" t="str">
            <v>EA</v>
          </cell>
          <cell r="G295">
            <v>2203000</v>
          </cell>
          <cell r="H295">
            <v>653</v>
          </cell>
          <cell r="I295">
            <v>2295000</v>
          </cell>
          <cell r="J295">
            <v>576</v>
          </cell>
          <cell r="M295">
            <v>2203000</v>
          </cell>
        </row>
        <row r="297">
          <cell r="A297" t="str">
            <v xml:space="preserve"> 2.  BALL VALVE</v>
          </cell>
        </row>
        <row r="298">
          <cell r="A298">
            <v>250</v>
          </cell>
          <cell r="B298" t="str">
            <v>BALL VALVE (STS, 나사)</v>
          </cell>
          <cell r="C298" t="str">
            <v>15A</v>
          </cell>
          <cell r="D298" t="str">
            <v>EA</v>
          </cell>
          <cell r="G298">
            <v>9000</v>
          </cell>
          <cell r="H298">
            <v>643</v>
          </cell>
          <cell r="I298">
            <v>14000</v>
          </cell>
          <cell r="J298">
            <v>573</v>
          </cell>
          <cell r="M298">
            <v>9000</v>
          </cell>
        </row>
        <row r="299">
          <cell r="A299">
            <v>251</v>
          </cell>
          <cell r="B299" t="str">
            <v>BALL VALVE (STS, 나사)</v>
          </cell>
          <cell r="C299" t="str">
            <v>20A</v>
          </cell>
          <cell r="D299" t="str">
            <v>EA</v>
          </cell>
          <cell r="G299">
            <v>11000</v>
          </cell>
          <cell r="H299">
            <v>643</v>
          </cell>
          <cell r="I299">
            <v>16000</v>
          </cell>
          <cell r="J299">
            <v>573</v>
          </cell>
          <cell r="M299">
            <v>11000</v>
          </cell>
        </row>
        <row r="300">
          <cell r="A300">
            <v>252</v>
          </cell>
          <cell r="B300" t="str">
            <v>BALL VALVE (STS, 나사)</v>
          </cell>
          <cell r="C300" t="str">
            <v>25A</v>
          </cell>
          <cell r="D300" t="str">
            <v>EA</v>
          </cell>
          <cell r="G300">
            <v>14000</v>
          </cell>
          <cell r="H300">
            <v>643</v>
          </cell>
          <cell r="I300">
            <v>20000</v>
          </cell>
          <cell r="J300">
            <v>573</v>
          </cell>
          <cell r="M300">
            <v>14000</v>
          </cell>
        </row>
        <row r="301">
          <cell r="A301">
            <v>253</v>
          </cell>
          <cell r="B301" t="str">
            <v>BALL VALVE (STS,플랜지)</v>
          </cell>
          <cell r="C301" t="str">
            <v>15A</v>
          </cell>
          <cell r="D301" t="str">
            <v>EA</v>
          </cell>
          <cell r="G301">
            <v>32000</v>
          </cell>
          <cell r="H301">
            <v>643</v>
          </cell>
          <cell r="I301">
            <v>48000</v>
          </cell>
          <cell r="J301">
            <v>573</v>
          </cell>
          <cell r="M301">
            <v>32000</v>
          </cell>
        </row>
        <row r="302">
          <cell r="A302">
            <v>254</v>
          </cell>
          <cell r="B302" t="str">
            <v>BALL VALVE (STS,플랜지)</v>
          </cell>
          <cell r="C302" t="str">
            <v>20A</v>
          </cell>
          <cell r="D302" t="str">
            <v>EA</v>
          </cell>
          <cell r="G302">
            <v>38000</v>
          </cell>
          <cell r="H302">
            <v>643</v>
          </cell>
          <cell r="I302">
            <v>54000</v>
          </cell>
          <cell r="J302">
            <v>573</v>
          </cell>
          <cell r="M302">
            <v>38000</v>
          </cell>
        </row>
        <row r="303">
          <cell r="A303">
            <v>255</v>
          </cell>
          <cell r="B303" t="str">
            <v>BALL VALVE (STS,플랜지)</v>
          </cell>
          <cell r="C303" t="str">
            <v>25A</v>
          </cell>
          <cell r="D303" t="str">
            <v>EA</v>
          </cell>
          <cell r="G303">
            <v>46000</v>
          </cell>
          <cell r="H303">
            <v>643</v>
          </cell>
          <cell r="I303">
            <v>72000</v>
          </cell>
          <cell r="J303">
            <v>573</v>
          </cell>
          <cell r="M303">
            <v>46000</v>
          </cell>
        </row>
        <row r="304">
          <cell r="A304">
            <v>256</v>
          </cell>
          <cell r="B304" t="str">
            <v>BALL VALVE (STS,플랜지)</v>
          </cell>
          <cell r="C304" t="str">
            <v>32A</v>
          </cell>
          <cell r="D304" t="str">
            <v>EA</v>
          </cell>
          <cell r="G304">
            <v>56000</v>
          </cell>
          <cell r="H304">
            <v>643</v>
          </cell>
          <cell r="I304">
            <v>76000</v>
          </cell>
          <cell r="J304">
            <v>573</v>
          </cell>
          <cell r="M304">
            <v>56000</v>
          </cell>
        </row>
        <row r="305">
          <cell r="A305">
            <v>257</v>
          </cell>
          <cell r="B305" t="str">
            <v>BALL VALVE (STS,플랜지)</v>
          </cell>
          <cell r="C305" t="str">
            <v>40A</v>
          </cell>
          <cell r="D305" t="str">
            <v>EA</v>
          </cell>
          <cell r="G305">
            <v>65000</v>
          </cell>
          <cell r="H305">
            <v>643</v>
          </cell>
          <cell r="I305">
            <v>94000</v>
          </cell>
          <cell r="J305">
            <v>573</v>
          </cell>
          <cell r="M305">
            <v>65000</v>
          </cell>
        </row>
        <row r="306">
          <cell r="A306">
            <v>258</v>
          </cell>
          <cell r="B306" t="str">
            <v>BALL VALVE (STS,플랜지)</v>
          </cell>
          <cell r="C306" t="str">
            <v>50A</v>
          </cell>
          <cell r="D306" t="str">
            <v>EA</v>
          </cell>
          <cell r="G306">
            <v>80000</v>
          </cell>
          <cell r="H306">
            <v>643</v>
          </cell>
          <cell r="I306">
            <v>112000</v>
          </cell>
          <cell r="J306">
            <v>573</v>
          </cell>
          <cell r="M306">
            <v>80000</v>
          </cell>
        </row>
        <row r="307">
          <cell r="A307">
            <v>259</v>
          </cell>
          <cell r="B307" t="str">
            <v>BALL VALVE (STS,플랜지)</v>
          </cell>
          <cell r="C307" t="str">
            <v>65A</v>
          </cell>
          <cell r="D307" t="str">
            <v>EA</v>
          </cell>
          <cell r="G307">
            <v>110000</v>
          </cell>
          <cell r="H307">
            <v>643</v>
          </cell>
          <cell r="I307">
            <v>162000</v>
          </cell>
          <cell r="J307">
            <v>573</v>
          </cell>
          <cell r="M307">
            <v>110000</v>
          </cell>
        </row>
        <row r="308">
          <cell r="A308">
            <v>260</v>
          </cell>
          <cell r="B308" t="str">
            <v>BALL VALVE (STS,플랜지)</v>
          </cell>
          <cell r="C308" t="str">
            <v>80A</v>
          </cell>
          <cell r="D308" t="str">
            <v>EA</v>
          </cell>
          <cell r="G308">
            <v>140000</v>
          </cell>
          <cell r="H308">
            <v>643</v>
          </cell>
          <cell r="I308">
            <v>222000</v>
          </cell>
          <cell r="J308">
            <v>573</v>
          </cell>
          <cell r="M308">
            <v>140000</v>
          </cell>
        </row>
        <row r="309">
          <cell r="A309">
            <v>261</v>
          </cell>
          <cell r="B309" t="str">
            <v>BALL VALVE (STS,플랜지)</v>
          </cell>
          <cell r="C309" t="str">
            <v>100A</v>
          </cell>
          <cell r="D309" t="str">
            <v>EA</v>
          </cell>
          <cell r="G309">
            <v>200000</v>
          </cell>
          <cell r="H309">
            <v>643</v>
          </cell>
          <cell r="I309">
            <v>306000</v>
          </cell>
          <cell r="J309">
            <v>573</v>
          </cell>
          <cell r="M309">
            <v>200000</v>
          </cell>
        </row>
        <row r="310">
          <cell r="A310">
            <v>262</v>
          </cell>
          <cell r="B310" t="str">
            <v>BALL VALVE (PVC, 플랜지)</v>
          </cell>
          <cell r="C310" t="str">
            <v>15A</v>
          </cell>
          <cell r="D310" t="str">
            <v>EA</v>
          </cell>
          <cell r="G310">
            <v>15600</v>
          </cell>
          <cell r="H310">
            <v>642</v>
          </cell>
          <cell r="I310">
            <v>19260</v>
          </cell>
          <cell r="J310">
            <v>574</v>
          </cell>
          <cell r="M310">
            <v>15600</v>
          </cell>
        </row>
        <row r="311">
          <cell r="A311">
            <v>263</v>
          </cell>
          <cell r="B311" t="str">
            <v>BALL VALVE (PVC, 플랜지)</v>
          </cell>
          <cell r="C311" t="str">
            <v>20A</v>
          </cell>
          <cell r="D311" t="str">
            <v>EA</v>
          </cell>
          <cell r="G311">
            <v>17400</v>
          </cell>
          <cell r="H311">
            <v>642</v>
          </cell>
          <cell r="I311">
            <v>21430</v>
          </cell>
          <cell r="J311">
            <v>574</v>
          </cell>
          <cell r="M311">
            <v>17400</v>
          </cell>
        </row>
        <row r="312">
          <cell r="A312">
            <v>264</v>
          </cell>
          <cell r="B312" t="str">
            <v>BALL VALVE (PVC, 플랜지)</v>
          </cell>
          <cell r="C312" t="str">
            <v>25A</v>
          </cell>
          <cell r="D312" t="str">
            <v>EA</v>
          </cell>
          <cell r="G312">
            <v>20300</v>
          </cell>
          <cell r="H312">
            <v>642</v>
          </cell>
          <cell r="I312">
            <v>24950</v>
          </cell>
          <cell r="J312">
            <v>574</v>
          </cell>
          <cell r="M312">
            <v>20300</v>
          </cell>
        </row>
        <row r="313">
          <cell r="A313">
            <v>265</v>
          </cell>
          <cell r="B313" t="str">
            <v>BALL VALVE (PVC, 플랜지)</v>
          </cell>
          <cell r="C313" t="str">
            <v>50A</v>
          </cell>
          <cell r="D313" t="str">
            <v>EA</v>
          </cell>
          <cell r="G313">
            <v>51100</v>
          </cell>
          <cell r="H313">
            <v>642</v>
          </cell>
          <cell r="M313">
            <v>51100</v>
          </cell>
        </row>
        <row r="315">
          <cell r="A315" t="str">
            <v xml:space="preserve"> 3.  BUTTERFLY VALVE</v>
          </cell>
        </row>
        <row r="316">
          <cell r="A316">
            <v>266</v>
          </cell>
          <cell r="B316" t="str">
            <v>버터플라이 밸브 (STS/EPDM, L/H)</v>
          </cell>
          <cell r="C316" t="str">
            <v>50A</v>
          </cell>
          <cell r="D316" t="str">
            <v>EA</v>
          </cell>
          <cell r="G316">
            <v>92800</v>
          </cell>
          <cell r="H316">
            <v>650</v>
          </cell>
          <cell r="I316">
            <v>75000</v>
          </cell>
          <cell r="J316">
            <v>580</v>
          </cell>
          <cell r="M316">
            <v>75000</v>
          </cell>
        </row>
        <row r="317">
          <cell r="A317">
            <v>267</v>
          </cell>
          <cell r="B317" t="str">
            <v>버터플라이 밸브 (STS/EPDM, L/H)</v>
          </cell>
          <cell r="C317" t="str">
            <v>65A</v>
          </cell>
          <cell r="D317" t="str">
            <v>EA</v>
          </cell>
          <cell r="G317">
            <v>103100</v>
          </cell>
          <cell r="H317">
            <v>650</v>
          </cell>
          <cell r="I317">
            <v>85000</v>
          </cell>
          <cell r="J317">
            <v>580</v>
          </cell>
          <cell r="M317">
            <v>85000</v>
          </cell>
        </row>
        <row r="318">
          <cell r="A318">
            <v>268</v>
          </cell>
          <cell r="B318" t="str">
            <v>버터플라이 밸브 (STS/EPDM, L/H)</v>
          </cell>
          <cell r="C318" t="str">
            <v>80A</v>
          </cell>
          <cell r="D318" t="str">
            <v>EA</v>
          </cell>
          <cell r="G318">
            <v>111500</v>
          </cell>
          <cell r="H318">
            <v>650</v>
          </cell>
          <cell r="I318">
            <v>110000</v>
          </cell>
          <cell r="J318">
            <v>580</v>
          </cell>
          <cell r="M318">
            <v>110000</v>
          </cell>
        </row>
        <row r="319">
          <cell r="A319">
            <v>269</v>
          </cell>
          <cell r="B319" t="str">
            <v>버터플라이 밸브 (STS/EPDM, L/H)</v>
          </cell>
          <cell r="C319" t="str">
            <v>100A</v>
          </cell>
          <cell r="D319" t="str">
            <v>EA</v>
          </cell>
          <cell r="G319">
            <v>142600</v>
          </cell>
          <cell r="H319">
            <v>650</v>
          </cell>
          <cell r="I319">
            <v>135000</v>
          </cell>
          <cell r="J319">
            <v>580</v>
          </cell>
          <cell r="M319">
            <v>135000</v>
          </cell>
        </row>
        <row r="320">
          <cell r="A320">
            <v>270</v>
          </cell>
          <cell r="B320" t="str">
            <v>버터플라이 밸브 (STS/EPDM, L/H)</v>
          </cell>
          <cell r="C320" t="str">
            <v>125A</v>
          </cell>
          <cell r="D320" t="str">
            <v>EA</v>
          </cell>
          <cell r="G320">
            <v>180900</v>
          </cell>
          <cell r="H320">
            <v>650</v>
          </cell>
          <cell r="I320">
            <v>170000</v>
          </cell>
          <cell r="J320">
            <v>580</v>
          </cell>
          <cell r="M320">
            <v>170000</v>
          </cell>
        </row>
        <row r="321">
          <cell r="A321">
            <v>271</v>
          </cell>
          <cell r="B321" t="str">
            <v>버터플라이 밸브 (STS/EPDM, L/H)</v>
          </cell>
          <cell r="C321" t="str">
            <v>150A</v>
          </cell>
          <cell r="D321" t="str">
            <v>EA</v>
          </cell>
          <cell r="G321">
            <v>206200</v>
          </cell>
          <cell r="H321">
            <v>650</v>
          </cell>
          <cell r="I321">
            <v>212000</v>
          </cell>
          <cell r="J321">
            <v>580</v>
          </cell>
          <cell r="M321">
            <v>206200</v>
          </cell>
        </row>
        <row r="322">
          <cell r="A322">
            <v>272</v>
          </cell>
          <cell r="B322" t="str">
            <v>버터플라이 밸브 (STS/EPDM, G/H)</v>
          </cell>
          <cell r="C322" t="str">
            <v>200A</v>
          </cell>
          <cell r="D322" t="str">
            <v>EA</v>
          </cell>
          <cell r="G322">
            <v>445100</v>
          </cell>
          <cell r="H322">
            <v>650</v>
          </cell>
          <cell r="I322">
            <v>374000</v>
          </cell>
          <cell r="J322">
            <v>580</v>
          </cell>
          <cell r="M322">
            <v>374000</v>
          </cell>
        </row>
        <row r="323">
          <cell r="A323">
            <v>273</v>
          </cell>
          <cell r="B323" t="str">
            <v>버터플라이 밸브 (주철/EPDM, L/H)</v>
          </cell>
          <cell r="C323" t="str">
            <v>50A</v>
          </cell>
          <cell r="D323" t="str">
            <v>EA</v>
          </cell>
          <cell r="G323">
            <v>49000</v>
          </cell>
          <cell r="H323">
            <v>650</v>
          </cell>
          <cell r="I323">
            <v>38900</v>
          </cell>
          <cell r="J323">
            <v>580</v>
          </cell>
          <cell r="M323">
            <v>38900</v>
          </cell>
        </row>
        <row r="324">
          <cell r="A324">
            <v>274</v>
          </cell>
          <cell r="B324" t="str">
            <v>버터플라이 밸브 (주철/EPDM, L/H)</v>
          </cell>
          <cell r="C324" t="str">
            <v>65A</v>
          </cell>
          <cell r="D324" t="str">
            <v>EA</v>
          </cell>
          <cell r="G324">
            <v>58700</v>
          </cell>
          <cell r="H324">
            <v>650</v>
          </cell>
          <cell r="I324">
            <v>43000</v>
          </cell>
          <cell r="J324">
            <v>580</v>
          </cell>
          <cell r="M324">
            <v>43000</v>
          </cell>
        </row>
        <row r="325">
          <cell r="A325">
            <v>275</v>
          </cell>
          <cell r="B325" t="str">
            <v>버터플라이 밸브 (주철/EPDM, L/H)</v>
          </cell>
          <cell r="C325" t="str">
            <v>80A</v>
          </cell>
          <cell r="D325" t="str">
            <v>EA</v>
          </cell>
          <cell r="G325">
            <v>62500</v>
          </cell>
          <cell r="H325">
            <v>650</v>
          </cell>
          <cell r="I325">
            <v>46700</v>
          </cell>
          <cell r="J325">
            <v>580</v>
          </cell>
          <cell r="M325">
            <v>46700</v>
          </cell>
        </row>
        <row r="326">
          <cell r="A326">
            <v>276</v>
          </cell>
          <cell r="B326" t="str">
            <v>버터플라이 밸브 (주철/EPDM, L/H)</v>
          </cell>
          <cell r="C326" t="str">
            <v>100A</v>
          </cell>
          <cell r="D326" t="str">
            <v>EA</v>
          </cell>
          <cell r="G326">
            <v>73100</v>
          </cell>
          <cell r="H326">
            <v>650</v>
          </cell>
          <cell r="I326">
            <v>61000</v>
          </cell>
          <cell r="J326">
            <v>580</v>
          </cell>
          <cell r="M326">
            <v>61000</v>
          </cell>
        </row>
        <row r="327">
          <cell r="A327">
            <v>277</v>
          </cell>
          <cell r="B327" t="str">
            <v>버터플라이 밸브 (주철/EPDM, L/H)</v>
          </cell>
          <cell r="C327" t="str">
            <v>125A</v>
          </cell>
          <cell r="D327" t="str">
            <v>EA</v>
          </cell>
          <cell r="G327">
            <v>103900</v>
          </cell>
          <cell r="H327">
            <v>650</v>
          </cell>
          <cell r="I327">
            <v>76900</v>
          </cell>
          <cell r="J327">
            <v>580</v>
          </cell>
          <cell r="M327">
            <v>76900</v>
          </cell>
        </row>
        <row r="328">
          <cell r="A328">
            <v>278</v>
          </cell>
          <cell r="B328" t="str">
            <v>버터플라이 밸브 (주철/EPDM, L/H)</v>
          </cell>
          <cell r="C328" t="str">
            <v>150A</v>
          </cell>
          <cell r="D328" t="str">
            <v>EA</v>
          </cell>
          <cell r="G328">
            <v>121000</v>
          </cell>
          <cell r="H328">
            <v>650</v>
          </cell>
          <cell r="I328">
            <v>87700</v>
          </cell>
          <cell r="J328">
            <v>580</v>
          </cell>
          <cell r="M328">
            <v>87700</v>
          </cell>
        </row>
        <row r="329">
          <cell r="A329">
            <v>279</v>
          </cell>
          <cell r="B329" t="str">
            <v>버터플라이 밸브 (주철/EPDM, G/H)</v>
          </cell>
          <cell r="C329" t="str">
            <v>200A</v>
          </cell>
          <cell r="D329" t="str">
            <v>EA</v>
          </cell>
          <cell r="G329">
            <v>232200</v>
          </cell>
          <cell r="H329">
            <v>650</v>
          </cell>
          <cell r="I329">
            <v>195800</v>
          </cell>
          <cell r="J329">
            <v>580</v>
          </cell>
          <cell r="M329">
            <v>195800</v>
          </cell>
        </row>
        <row r="330">
          <cell r="A330">
            <v>280</v>
          </cell>
          <cell r="B330" t="str">
            <v>버터플라이 밸브 (주철/EPDM, G/H)</v>
          </cell>
          <cell r="C330" t="str">
            <v>250A</v>
          </cell>
          <cell r="D330" t="str">
            <v>EA</v>
          </cell>
          <cell r="G330">
            <v>290700</v>
          </cell>
          <cell r="H330">
            <v>650</v>
          </cell>
          <cell r="M330">
            <v>290700</v>
          </cell>
        </row>
        <row r="331">
          <cell r="A331">
            <v>281</v>
          </cell>
          <cell r="B331" t="str">
            <v>버터플라이 밸브 (주철/EPDM, G/H)</v>
          </cell>
          <cell r="C331" t="str">
            <v>300A</v>
          </cell>
          <cell r="D331" t="str">
            <v>EA</v>
          </cell>
          <cell r="G331">
            <v>384300</v>
          </cell>
          <cell r="H331">
            <v>650</v>
          </cell>
          <cell r="M331">
            <v>384300</v>
          </cell>
        </row>
        <row r="332">
          <cell r="A332">
            <v>282</v>
          </cell>
          <cell r="B332" t="str">
            <v>버터플라이 밸브 (주철/EPDM, G/H)</v>
          </cell>
          <cell r="C332" t="str">
            <v>350A</v>
          </cell>
          <cell r="D332" t="str">
            <v>EA</v>
          </cell>
          <cell r="G332">
            <v>441900</v>
          </cell>
          <cell r="H332">
            <v>650</v>
          </cell>
          <cell r="M332">
            <v>441900</v>
          </cell>
        </row>
        <row r="333">
          <cell r="A333">
            <v>283</v>
          </cell>
          <cell r="B333" t="str">
            <v>버터플라이 밸브 (주철/EPDM, G/H)</v>
          </cell>
          <cell r="C333" t="str">
            <v>400A</v>
          </cell>
          <cell r="D333" t="str">
            <v>EA</v>
          </cell>
          <cell r="G333">
            <v>833200</v>
          </cell>
          <cell r="H333">
            <v>650</v>
          </cell>
          <cell r="M333">
            <v>833200</v>
          </cell>
        </row>
        <row r="334">
          <cell r="A334">
            <v>284</v>
          </cell>
          <cell r="B334" t="str">
            <v>버터플라이 밸브 (주철/EPDM, G/H)</v>
          </cell>
          <cell r="C334" t="str">
            <v>450A</v>
          </cell>
          <cell r="D334" t="str">
            <v>EA</v>
          </cell>
          <cell r="G334">
            <v>1263100</v>
          </cell>
          <cell r="H334">
            <v>650</v>
          </cell>
          <cell r="M334">
            <v>1263100</v>
          </cell>
        </row>
        <row r="335">
          <cell r="A335">
            <v>285</v>
          </cell>
          <cell r="B335" t="str">
            <v>버터플라이 밸브 (주철/EPDM, G/H)</v>
          </cell>
          <cell r="C335" t="str">
            <v>500A</v>
          </cell>
          <cell r="D335" t="str">
            <v>EA</v>
          </cell>
          <cell r="G335">
            <v>1701000</v>
          </cell>
          <cell r="H335">
            <v>650</v>
          </cell>
          <cell r="M335">
            <v>1701000</v>
          </cell>
        </row>
        <row r="337">
          <cell r="A337" t="str">
            <v xml:space="preserve"> 4.  GATE VALVE</v>
          </cell>
        </row>
        <row r="338">
          <cell r="A338">
            <v>286</v>
          </cell>
          <cell r="B338" t="str">
            <v>GATE VALVE(STS,FLANGE)</v>
          </cell>
          <cell r="C338" t="str">
            <v>15A</v>
          </cell>
          <cell r="D338" t="str">
            <v>EA</v>
          </cell>
          <cell r="G338">
            <v>92000</v>
          </cell>
          <cell r="H338">
            <v>645</v>
          </cell>
          <cell r="I338">
            <v>92000</v>
          </cell>
          <cell r="J338">
            <v>572</v>
          </cell>
          <cell r="M338">
            <v>92000</v>
          </cell>
        </row>
        <row r="339">
          <cell r="A339">
            <v>287</v>
          </cell>
          <cell r="B339" t="str">
            <v>GATE VALVE(STS,FLANGE)</v>
          </cell>
          <cell r="C339" t="str">
            <v>40A</v>
          </cell>
          <cell r="D339" t="str">
            <v>EA</v>
          </cell>
          <cell r="G339">
            <v>128000</v>
          </cell>
          <cell r="H339">
            <v>645</v>
          </cell>
          <cell r="I339">
            <v>128000</v>
          </cell>
          <cell r="J339">
            <v>572</v>
          </cell>
          <cell r="M339">
            <v>128000</v>
          </cell>
        </row>
        <row r="340">
          <cell r="A340">
            <v>288</v>
          </cell>
          <cell r="B340" t="str">
            <v>GATE VALVE(주철)</v>
          </cell>
          <cell r="C340" t="str">
            <v>50A</v>
          </cell>
          <cell r="D340" t="str">
            <v>EA</v>
          </cell>
          <cell r="G340">
            <v>44200</v>
          </cell>
          <cell r="H340">
            <v>645</v>
          </cell>
          <cell r="I340">
            <v>44200</v>
          </cell>
          <cell r="J340">
            <v>567</v>
          </cell>
          <cell r="M340">
            <v>44200</v>
          </cell>
        </row>
        <row r="341">
          <cell r="A341">
            <v>289</v>
          </cell>
          <cell r="B341" t="str">
            <v>GATE VALVE(주철)</v>
          </cell>
          <cell r="C341" t="str">
            <v>80A</v>
          </cell>
          <cell r="D341" t="str">
            <v>EA</v>
          </cell>
          <cell r="G341">
            <v>58500</v>
          </cell>
          <cell r="H341">
            <v>645</v>
          </cell>
          <cell r="I341">
            <v>58500</v>
          </cell>
          <cell r="J341">
            <v>572</v>
          </cell>
          <cell r="M341">
            <v>58500</v>
          </cell>
        </row>
        <row r="342">
          <cell r="A342">
            <v>290</v>
          </cell>
          <cell r="B342" t="str">
            <v>GATE VALVE(주철)</v>
          </cell>
          <cell r="C342" t="str">
            <v>100A</v>
          </cell>
          <cell r="D342" t="str">
            <v>EA</v>
          </cell>
          <cell r="G342">
            <v>81900</v>
          </cell>
          <cell r="H342">
            <v>645</v>
          </cell>
          <cell r="I342">
            <v>81900</v>
          </cell>
          <cell r="J342">
            <v>572</v>
          </cell>
          <cell r="M342">
            <v>81900</v>
          </cell>
        </row>
        <row r="343">
          <cell r="A343">
            <v>291</v>
          </cell>
          <cell r="B343" t="str">
            <v>GATE VALVE(주철)</v>
          </cell>
          <cell r="C343" t="str">
            <v>125A</v>
          </cell>
          <cell r="D343" t="str">
            <v>EA</v>
          </cell>
          <cell r="G343">
            <v>109200</v>
          </cell>
          <cell r="H343">
            <v>645</v>
          </cell>
          <cell r="I343">
            <v>109200</v>
          </cell>
          <cell r="J343">
            <v>572</v>
          </cell>
          <cell r="M343">
            <v>109200</v>
          </cell>
        </row>
        <row r="344">
          <cell r="A344">
            <v>292</v>
          </cell>
          <cell r="B344" t="str">
            <v>GATE VALVE(주철)</v>
          </cell>
          <cell r="C344" t="str">
            <v>150A</v>
          </cell>
          <cell r="D344" t="str">
            <v>EA</v>
          </cell>
          <cell r="G344">
            <v>146400</v>
          </cell>
          <cell r="H344">
            <v>636</v>
          </cell>
          <cell r="I344">
            <v>146400</v>
          </cell>
          <cell r="J344">
            <v>572</v>
          </cell>
          <cell r="M344">
            <v>146400</v>
          </cell>
        </row>
        <row r="345">
          <cell r="A345">
            <v>293</v>
          </cell>
          <cell r="B345" t="str">
            <v>GATE VALVE(주철)</v>
          </cell>
          <cell r="C345" t="str">
            <v>200A</v>
          </cell>
          <cell r="D345" t="str">
            <v>EA</v>
          </cell>
          <cell r="G345">
            <v>257400</v>
          </cell>
          <cell r="H345">
            <v>645</v>
          </cell>
          <cell r="I345">
            <v>257400</v>
          </cell>
          <cell r="J345">
            <v>572</v>
          </cell>
          <cell r="M345">
            <v>257400</v>
          </cell>
        </row>
        <row r="346">
          <cell r="A346">
            <v>294</v>
          </cell>
          <cell r="B346" t="str">
            <v>GATE VALVE(주철)</v>
          </cell>
          <cell r="C346" t="str">
            <v>250A</v>
          </cell>
          <cell r="D346" t="str">
            <v>EA</v>
          </cell>
          <cell r="G346">
            <v>452400</v>
          </cell>
          <cell r="H346">
            <v>645</v>
          </cell>
          <cell r="I346">
            <v>452400</v>
          </cell>
          <cell r="J346">
            <v>572</v>
          </cell>
          <cell r="M346">
            <v>452400</v>
          </cell>
        </row>
        <row r="347">
          <cell r="A347">
            <v>295</v>
          </cell>
          <cell r="B347" t="str">
            <v>GATE VALVE(주철)</v>
          </cell>
          <cell r="C347" t="str">
            <v>50A</v>
          </cell>
          <cell r="D347" t="str">
            <v>EA</v>
          </cell>
          <cell r="G347">
            <v>41480</v>
          </cell>
          <cell r="H347">
            <v>636</v>
          </cell>
          <cell r="I347">
            <v>44200</v>
          </cell>
          <cell r="J347">
            <v>567</v>
          </cell>
          <cell r="M347">
            <v>41480</v>
          </cell>
        </row>
        <row r="348">
          <cell r="A348">
            <v>296</v>
          </cell>
          <cell r="B348" t="str">
            <v>GATE VALVE(주철)</v>
          </cell>
          <cell r="C348" t="str">
            <v>80A</v>
          </cell>
          <cell r="D348" t="str">
            <v>EA</v>
          </cell>
          <cell r="G348">
            <v>54900</v>
          </cell>
          <cell r="H348">
            <v>636</v>
          </cell>
          <cell r="I348">
            <v>58500</v>
          </cell>
          <cell r="J348">
            <v>567</v>
          </cell>
          <cell r="M348">
            <v>54900</v>
          </cell>
        </row>
        <row r="349">
          <cell r="A349">
            <v>297</v>
          </cell>
          <cell r="B349" t="str">
            <v>GATE VALVE(주철)</v>
          </cell>
          <cell r="C349" t="str">
            <v>200A</v>
          </cell>
          <cell r="D349" t="str">
            <v>EA</v>
          </cell>
          <cell r="G349">
            <v>241560</v>
          </cell>
          <cell r="H349">
            <v>636</v>
          </cell>
          <cell r="I349">
            <v>257400</v>
          </cell>
          <cell r="J349">
            <v>567</v>
          </cell>
          <cell r="M349">
            <v>241560</v>
          </cell>
        </row>
        <row r="350">
          <cell r="A350">
            <v>298</v>
          </cell>
          <cell r="B350" t="str">
            <v>GATE VALVE(주철)</v>
          </cell>
          <cell r="C350" t="str">
            <v>250A</v>
          </cell>
          <cell r="D350" t="str">
            <v>EA</v>
          </cell>
          <cell r="G350">
            <v>424560</v>
          </cell>
          <cell r="H350">
            <v>636</v>
          </cell>
          <cell r="I350">
            <v>452400</v>
          </cell>
          <cell r="J350">
            <v>567</v>
          </cell>
          <cell r="M350">
            <v>424560</v>
          </cell>
        </row>
        <row r="351">
          <cell r="A351">
            <v>299</v>
          </cell>
          <cell r="B351" t="str">
            <v>GATE VALVE(주철)</v>
          </cell>
          <cell r="C351" t="str">
            <v>350A</v>
          </cell>
          <cell r="D351" t="str">
            <v>EA</v>
          </cell>
          <cell r="G351">
            <v>706380</v>
          </cell>
          <cell r="H351">
            <v>636</v>
          </cell>
          <cell r="I351">
            <v>752900</v>
          </cell>
          <cell r="J351">
            <v>567</v>
          </cell>
          <cell r="M351">
            <v>706380</v>
          </cell>
          <cell r="N351" t="str">
            <v>비례식</v>
          </cell>
        </row>
        <row r="352">
          <cell r="A352">
            <v>300</v>
          </cell>
          <cell r="B352" t="str">
            <v>GATE VALVE(주철)</v>
          </cell>
          <cell r="C352" t="str">
            <v>65A</v>
          </cell>
          <cell r="D352" t="str">
            <v>EA</v>
          </cell>
          <cell r="G352">
            <v>48100</v>
          </cell>
          <cell r="H352">
            <v>645</v>
          </cell>
          <cell r="I352">
            <v>48100</v>
          </cell>
          <cell r="J352">
            <v>567</v>
          </cell>
          <cell r="M352">
            <v>48100</v>
          </cell>
        </row>
        <row r="353">
          <cell r="A353">
            <v>301</v>
          </cell>
          <cell r="B353" t="str">
            <v>GATE VALVE(주철)</v>
          </cell>
          <cell r="C353" t="str">
            <v>150A</v>
          </cell>
          <cell r="D353" t="str">
            <v>EA</v>
          </cell>
          <cell r="G353">
            <v>156000</v>
          </cell>
          <cell r="H353">
            <v>646</v>
          </cell>
          <cell r="I353">
            <v>156000</v>
          </cell>
          <cell r="J353">
            <v>567</v>
          </cell>
          <cell r="M353">
            <v>156000</v>
          </cell>
        </row>
        <row r="354">
          <cell r="A354">
            <v>302</v>
          </cell>
          <cell r="B354" t="str">
            <v>GATE VALVE(주철)</v>
          </cell>
          <cell r="C354" t="str">
            <v>300A</v>
          </cell>
          <cell r="D354" t="str">
            <v>EA</v>
          </cell>
          <cell r="G354">
            <v>592800</v>
          </cell>
          <cell r="H354">
            <v>647</v>
          </cell>
          <cell r="I354">
            <v>592800</v>
          </cell>
          <cell r="J354">
            <v>567</v>
          </cell>
          <cell r="M354">
            <v>592800</v>
          </cell>
        </row>
        <row r="356">
          <cell r="A356" t="str">
            <v xml:space="preserve"> 5.  GLOBE VALVE</v>
          </cell>
        </row>
        <row r="357">
          <cell r="A357">
            <v>303</v>
          </cell>
          <cell r="B357" t="str">
            <v>GLOBE VALVE(주철)</v>
          </cell>
          <cell r="C357" t="str">
            <v>50A</v>
          </cell>
          <cell r="D357" t="str">
            <v>EA</v>
          </cell>
          <cell r="G357">
            <v>64050</v>
          </cell>
          <cell r="H357">
            <v>636</v>
          </cell>
          <cell r="I357">
            <v>68250</v>
          </cell>
          <cell r="J357">
            <v>567</v>
          </cell>
          <cell r="M357">
            <v>64050</v>
          </cell>
        </row>
        <row r="358">
          <cell r="A358">
            <v>304</v>
          </cell>
          <cell r="B358" t="str">
            <v>GLOBE VALVE(STS)</v>
          </cell>
          <cell r="C358" t="str">
            <v>25A</v>
          </cell>
          <cell r="D358" t="str">
            <v>EA</v>
          </cell>
          <cell r="G358">
            <v>149000</v>
          </cell>
          <cell r="H358">
            <v>645</v>
          </cell>
          <cell r="I358">
            <v>104000</v>
          </cell>
          <cell r="J358">
            <v>572</v>
          </cell>
          <cell r="M358">
            <v>104000</v>
          </cell>
        </row>
        <row r="359">
          <cell r="A359">
            <v>305</v>
          </cell>
          <cell r="B359" t="str">
            <v>GLOBE VALVE(STS)</v>
          </cell>
          <cell r="C359" t="str">
            <v>32A</v>
          </cell>
          <cell r="D359" t="str">
            <v>EA</v>
          </cell>
          <cell r="G359">
            <v>153000</v>
          </cell>
          <cell r="H359">
            <v>645</v>
          </cell>
          <cell r="I359">
            <v>120000</v>
          </cell>
          <cell r="J359">
            <v>572</v>
          </cell>
          <cell r="M359">
            <v>120000</v>
          </cell>
        </row>
        <row r="361">
          <cell r="A361" t="str">
            <v xml:space="preserve"> 6.  SOL. VALVE</v>
          </cell>
        </row>
        <row r="362">
          <cell r="A362">
            <v>306</v>
          </cell>
          <cell r="B362" t="str">
            <v>SOL. VALVE(STS)</v>
          </cell>
          <cell r="C362" t="str">
            <v>80A</v>
          </cell>
          <cell r="D362" t="str">
            <v>EA</v>
          </cell>
          <cell r="G362">
            <v>682000</v>
          </cell>
          <cell r="H362">
            <v>642</v>
          </cell>
          <cell r="I362">
            <v>682000</v>
          </cell>
          <cell r="J362">
            <v>583</v>
          </cell>
          <cell r="M362">
            <v>682000</v>
          </cell>
        </row>
        <row r="363">
          <cell r="A363">
            <v>307</v>
          </cell>
          <cell r="B363" t="str">
            <v>SOL. VALVE(STS)</v>
          </cell>
          <cell r="C363" t="str">
            <v>50A</v>
          </cell>
          <cell r="D363" t="str">
            <v>EA</v>
          </cell>
          <cell r="G363">
            <v>384000</v>
          </cell>
          <cell r="H363">
            <v>642</v>
          </cell>
          <cell r="I363">
            <v>384000</v>
          </cell>
          <cell r="J363">
            <v>583</v>
          </cell>
          <cell r="M363">
            <v>384000</v>
          </cell>
        </row>
        <row r="365">
          <cell r="A365" t="str">
            <v xml:space="preserve"> 7.  DIAPHRAGM VALVE</v>
          </cell>
        </row>
        <row r="366">
          <cell r="A366">
            <v>308</v>
          </cell>
          <cell r="B366" t="str">
            <v>DIAPHRAGM VALVE
(PVC LINED)</v>
          </cell>
          <cell r="C366" t="str">
            <v>25A</v>
          </cell>
          <cell r="D366" t="str">
            <v>EA</v>
          </cell>
          <cell r="G366">
            <v>125280</v>
          </cell>
          <cell r="H366">
            <v>646</v>
          </cell>
          <cell r="I366">
            <v>130800</v>
          </cell>
          <cell r="J366">
            <v>571</v>
          </cell>
          <cell r="M366">
            <v>125280</v>
          </cell>
        </row>
        <row r="367">
          <cell r="A367">
            <v>309</v>
          </cell>
          <cell r="B367" t="str">
            <v>DIAPHRAGM VALVE
(PVC LINED)</v>
          </cell>
          <cell r="C367" t="str">
            <v>40A</v>
          </cell>
          <cell r="D367" t="str">
            <v>EA</v>
          </cell>
          <cell r="G367">
            <v>142535</v>
          </cell>
          <cell r="H367">
            <v>646</v>
          </cell>
          <cell r="I367">
            <v>148800</v>
          </cell>
          <cell r="J367">
            <v>571</v>
          </cell>
          <cell r="M367">
            <v>142535</v>
          </cell>
        </row>
        <row r="368">
          <cell r="A368">
            <v>310</v>
          </cell>
          <cell r="B368" t="str">
            <v>DIAPHRAGM VALVE
(PVC LINED)</v>
          </cell>
          <cell r="C368" t="str">
            <v>50A</v>
          </cell>
          <cell r="D368" t="str">
            <v>EA</v>
          </cell>
          <cell r="G368">
            <v>163125</v>
          </cell>
          <cell r="H368">
            <v>646</v>
          </cell>
          <cell r="I368">
            <v>169200</v>
          </cell>
          <cell r="J368">
            <v>571</v>
          </cell>
          <cell r="M368">
            <v>163125</v>
          </cell>
        </row>
        <row r="369">
          <cell r="A369">
            <v>311</v>
          </cell>
          <cell r="B369" t="str">
            <v>FLAT V/V</v>
          </cell>
          <cell r="C369" t="str">
            <v>300A</v>
          </cell>
          <cell r="D369" t="str">
            <v>EA</v>
          </cell>
          <cell r="K369">
            <v>1500000</v>
          </cell>
          <cell r="L369" t="str">
            <v>견적가</v>
          </cell>
          <cell r="M369">
            <v>1500000</v>
          </cell>
        </row>
        <row r="371">
          <cell r="A371" t="str">
            <v xml:space="preserve"> E.  기타 (형강류 &amp; 기타)</v>
          </cell>
        </row>
        <row r="372">
          <cell r="A372">
            <v>312</v>
          </cell>
          <cell r="B372" t="str">
            <v>ANGLE(SS400)</v>
          </cell>
          <cell r="C372" t="str">
            <v>L40X40X5T</v>
          </cell>
          <cell r="D372" t="str">
            <v>KG</v>
          </cell>
          <cell r="G372">
            <v>660</v>
          </cell>
          <cell r="H372">
            <v>44</v>
          </cell>
          <cell r="I372">
            <v>634</v>
          </cell>
          <cell r="J372">
            <v>45</v>
          </cell>
          <cell r="M372">
            <v>634</v>
          </cell>
        </row>
        <row r="373">
          <cell r="A373">
            <v>313</v>
          </cell>
          <cell r="B373" t="str">
            <v>ANGLE(SS400)</v>
          </cell>
          <cell r="C373" t="str">
            <v>L50X50X6T</v>
          </cell>
          <cell r="D373" t="str">
            <v>KG</v>
          </cell>
          <cell r="G373">
            <v>650</v>
          </cell>
          <cell r="H373">
            <v>44</v>
          </cell>
          <cell r="I373">
            <v>679</v>
          </cell>
          <cell r="J373">
            <v>45</v>
          </cell>
          <cell r="M373">
            <v>650</v>
          </cell>
        </row>
        <row r="374">
          <cell r="A374">
            <v>314</v>
          </cell>
          <cell r="B374" t="str">
            <v>ANGLE(SS400)</v>
          </cell>
          <cell r="C374" t="str">
            <v>L75X75X9T</v>
          </cell>
          <cell r="D374" t="str">
            <v>KG</v>
          </cell>
          <cell r="G374">
            <v>650</v>
          </cell>
          <cell r="H374">
            <v>44</v>
          </cell>
          <cell r="I374">
            <v>679</v>
          </cell>
          <cell r="J374">
            <v>45</v>
          </cell>
          <cell r="M374">
            <v>650</v>
          </cell>
        </row>
        <row r="375">
          <cell r="A375">
            <v>315</v>
          </cell>
          <cell r="B375" t="str">
            <v>ANGLE(SS400)</v>
          </cell>
          <cell r="C375" t="str">
            <v>L90X90X10T</v>
          </cell>
          <cell r="D375" t="str">
            <v>KG</v>
          </cell>
          <cell r="G375">
            <v>650</v>
          </cell>
          <cell r="H375">
            <v>44</v>
          </cell>
          <cell r="I375">
            <v>679</v>
          </cell>
          <cell r="J375">
            <v>45</v>
          </cell>
          <cell r="M375">
            <v>650</v>
          </cell>
        </row>
        <row r="376">
          <cell r="A376">
            <v>316</v>
          </cell>
          <cell r="B376" t="str">
            <v>CHANNEL(SS400)</v>
          </cell>
          <cell r="C376" t="str">
            <v>100X50X5TX7.5T</v>
          </cell>
          <cell r="D376" t="str">
            <v>KG</v>
          </cell>
          <cell r="G376">
            <v>650</v>
          </cell>
          <cell r="H376">
            <v>45</v>
          </cell>
          <cell r="I376">
            <v>632</v>
          </cell>
          <cell r="J376">
            <v>46</v>
          </cell>
          <cell r="M376">
            <v>632</v>
          </cell>
        </row>
        <row r="377">
          <cell r="A377">
            <v>317</v>
          </cell>
          <cell r="B377" t="str">
            <v>CHANNEL(SS400)</v>
          </cell>
          <cell r="C377" t="str">
            <v>150X75X6.5T</v>
          </cell>
          <cell r="D377" t="str">
            <v>KG</v>
          </cell>
          <cell r="G377">
            <v>650</v>
          </cell>
          <cell r="H377">
            <v>45</v>
          </cell>
          <cell r="I377">
            <v>632</v>
          </cell>
          <cell r="J377">
            <v>46</v>
          </cell>
          <cell r="M377">
            <v>632</v>
          </cell>
        </row>
        <row r="378">
          <cell r="A378">
            <v>318</v>
          </cell>
          <cell r="B378" t="str">
            <v>H-BEAM(SS400)</v>
          </cell>
          <cell r="C378" t="str">
            <v>100x100x6tx8t</v>
          </cell>
          <cell r="D378" t="str">
            <v>KG</v>
          </cell>
          <cell r="G378">
            <v>640</v>
          </cell>
          <cell r="H378">
            <v>45</v>
          </cell>
          <cell r="J378">
            <v>46</v>
          </cell>
          <cell r="M378">
            <v>640</v>
          </cell>
        </row>
        <row r="379">
          <cell r="A379">
            <v>319</v>
          </cell>
          <cell r="B379" t="str">
            <v>PIPE(SGP)</v>
          </cell>
          <cell r="C379" t="str">
            <v>50A</v>
          </cell>
          <cell r="D379" t="str">
            <v>M</v>
          </cell>
          <cell r="G379">
            <v>3972</v>
          </cell>
          <cell r="H379">
            <v>538</v>
          </cell>
          <cell r="M379">
            <v>3972</v>
          </cell>
        </row>
        <row r="380">
          <cell r="A380">
            <v>320</v>
          </cell>
          <cell r="B380" t="str">
            <v>CHECK PLATE(SS400)</v>
          </cell>
          <cell r="C380" t="str">
            <v>4'x8'x4.5T</v>
          </cell>
          <cell r="D380" t="str">
            <v>KG</v>
          </cell>
          <cell r="G380">
            <v>690</v>
          </cell>
          <cell r="H380">
            <v>58</v>
          </cell>
          <cell r="I380">
            <v>690</v>
          </cell>
          <cell r="J380">
            <v>53</v>
          </cell>
          <cell r="M380">
            <v>690</v>
          </cell>
        </row>
        <row r="381">
          <cell r="A381">
            <v>321</v>
          </cell>
          <cell r="B381" t="str">
            <v>PLATE(SS400)</v>
          </cell>
          <cell r="C381" t="str">
            <v>2438x6096x6T</v>
          </cell>
          <cell r="D381" t="str">
            <v>KG</v>
          </cell>
          <cell r="G381">
            <v>835</v>
          </cell>
          <cell r="H381">
            <v>53</v>
          </cell>
          <cell r="I381">
            <v>885</v>
          </cell>
          <cell r="J381">
            <v>50</v>
          </cell>
          <cell r="M381">
            <v>835</v>
          </cell>
        </row>
        <row r="382">
          <cell r="A382">
            <v>322</v>
          </cell>
          <cell r="B382" t="str">
            <v>녹막이페인트 공사</v>
          </cell>
          <cell r="C382" t="str">
            <v>KSM6030-2종</v>
          </cell>
          <cell r="D382" t="str">
            <v>ℓ</v>
          </cell>
          <cell r="G382">
            <v>4150</v>
          </cell>
          <cell r="H382">
            <v>457</v>
          </cell>
          <cell r="I382">
            <v>5533</v>
          </cell>
          <cell r="J382">
            <v>357</v>
          </cell>
          <cell r="M382">
            <v>4150</v>
          </cell>
        </row>
        <row r="383">
          <cell r="A383">
            <v>323</v>
          </cell>
          <cell r="B383" t="str">
            <v>조합페인트 공사</v>
          </cell>
          <cell r="C383" t="str">
            <v>KSM6020(1급)</v>
          </cell>
          <cell r="D383" t="str">
            <v>ℓ</v>
          </cell>
          <cell r="G383">
            <v>4000</v>
          </cell>
          <cell r="H383">
            <v>457</v>
          </cell>
          <cell r="I383">
            <v>5138</v>
          </cell>
          <cell r="J383">
            <v>357</v>
          </cell>
          <cell r="M383">
            <v>4000</v>
          </cell>
        </row>
        <row r="385">
          <cell r="A385" t="str">
            <v xml:space="preserve"> F.  탈취배관공사</v>
          </cell>
        </row>
        <row r="386">
          <cell r="A386" t="str">
            <v xml:space="preserve"> 1.  재료비</v>
          </cell>
        </row>
        <row r="387">
          <cell r="A387">
            <v>324</v>
          </cell>
          <cell r="B387" t="str">
            <v>PIPE (FRP)</v>
          </cell>
          <cell r="C387" t="str">
            <v>150A</v>
          </cell>
          <cell r="D387" t="str">
            <v>M</v>
          </cell>
          <cell r="I387">
            <v>48000</v>
          </cell>
          <cell r="J387">
            <v>565</v>
          </cell>
          <cell r="M387">
            <v>48000</v>
          </cell>
        </row>
        <row r="388">
          <cell r="A388">
            <v>325</v>
          </cell>
          <cell r="B388" t="str">
            <v>90°ELBOW  (FRP)</v>
          </cell>
          <cell r="C388" t="str">
            <v>150A</v>
          </cell>
          <cell r="D388" t="str">
            <v>EA</v>
          </cell>
          <cell r="I388">
            <v>85903</v>
          </cell>
          <cell r="J388">
            <v>565</v>
          </cell>
          <cell r="M388">
            <v>85903</v>
          </cell>
        </row>
        <row r="389">
          <cell r="A389">
            <v>326</v>
          </cell>
          <cell r="B389" t="str">
            <v>FLANGE  (FRP)</v>
          </cell>
          <cell r="C389" t="str">
            <v>150A</v>
          </cell>
          <cell r="D389" t="str">
            <v>EA</v>
          </cell>
          <cell r="I389">
            <v>86472</v>
          </cell>
          <cell r="J389">
            <v>565</v>
          </cell>
          <cell r="M389">
            <v>86472</v>
          </cell>
        </row>
        <row r="390">
          <cell r="A390">
            <v>327</v>
          </cell>
          <cell r="B390" t="str">
            <v>DAMPER (FRP)</v>
          </cell>
          <cell r="C390" t="str">
            <v>150A</v>
          </cell>
          <cell r="D390" t="str">
            <v>EA</v>
          </cell>
          <cell r="I390">
            <v>167000</v>
          </cell>
          <cell r="J390">
            <v>565</v>
          </cell>
          <cell r="M390">
            <v>167000</v>
          </cell>
        </row>
        <row r="391">
          <cell r="A391">
            <v>328</v>
          </cell>
          <cell r="B391" t="str">
            <v xml:space="preserve">FLEXIBLE JOINT </v>
          </cell>
          <cell r="C391" t="str">
            <v>150A</v>
          </cell>
          <cell r="D391" t="str">
            <v>EA</v>
          </cell>
          <cell r="I391">
            <v>189000</v>
          </cell>
          <cell r="J391">
            <v>563</v>
          </cell>
          <cell r="M391">
            <v>189000</v>
          </cell>
        </row>
        <row r="392">
          <cell r="A392" t="str">
            <v xml:space="preserve"> 2.  노무비</v>
          </cell>
        </row>
        <row r="393">
          <cell r="A393">
            <v>329</v>
          </cell>
          <cell r="B393" t="str">
            <v>FRP 배관설치</v>
          </cell>
          <cell r="C393" t="str">
            <v>150A</v>
          </cell>
          <cell r="D393" t="str">
            <v>M</v>
          </cell>
          <cell r="K393">
            <v>12700</v>
          </cell>
          <cell r="M393">
            <v>12700</v>
          </cell>
          <cell r="N393" t="str">
            <v>강산FRP</v>
          </cell>
        </row>
        <row r="394">
          <cell r="A394">
            <v>330</v>
          </cell>
          <cell r="B394" t="str">
            <v>DAMPER 설치</v>
          </cell>
          <cell r="C394" t="str">
            <v>150A</v>
          </cell>
          <cell r="D394" t="str">
            <v>EA</v>
          </cell>
          <cell r="K394">
            <v>28000</v>
          </cell>
          <cell r="M394">
            <v>28000</v>
          </cell>
          <cell r="N394" t="str">
            <v>강산FRP</v>
          </cell>
        </row>
        <row r="395">
          <cell r="A395">
            <v>331</v>
          </cell>
          <cell r="B395" t="str">
            <v>PSV</v>
          </cell>
          <cell r="C395" t="str">
            <v>25A</v>
          </cell>
          <cell r="D395" t="str">
            <v>EA</v>
          </cell>
          <cell r="G395">
            <v>595000</v>
          </cell>
          <cell r="H395">
            <v>639</v>
          </cell>
          <cell r="M395">
            <v>595000</v>
          </cell>
        </row>
        <row r="396">
          <cell r="A396">
            <v>332</v>
          </cell>
          <cell r="B396" t="str">
            <v>PIPE (STS304)</v>
          </cell>
          <cell r="C396" t="str">
            <v>20A</v>
          </cell>
          <cell r="D396" t="str">
            <v>M</v>
          </cell>
          <cell r="G396">
            <v>6760</v>
          </cell>
          <cell r="H396">
            <v>565</v>
          </cell>
          <cell r="M396">
            <v>6760</v>
          </cell>
        </row>
        <row r="397">
          <cell r="A397">
            <v>333</v>
          </cell>
          <cell r="B397" t="str">
            <v xml:space="preserve"> 90˚ ELBOW (STS)</v>
          </cell>
          <cell r="C397" t="str">
            <v>20A</v>
          </cell>
          <cell r="D397" t="str">
            <v>EA</v>
          </cell>
          <cell r="G397">
            <v>1420</v>
          </cell>
          <cell r="H397">
            <v>563</v>
          </cell>
          <cell r="M397">
            <v>1420</v>
          </cell>
        </row>
        <row r="398">
          <cell r="A398">
            <v>334</v>
          </cell>
          <cell r="B398" t="str">
            <v>TEE (STS 304, 10S)</v>
          </cell>
          <cell r="C398" t="str">
            <v>25A</v>
          </cell>
          <cell r="D398" t="str">
            <v>EA</v>
          </cell>
          <cell r="G398">
            <v>2490</v>
          </cell>
          <cell r="H398">
            <v>563</v>
          </cell>
          <cell r="M398">
            <v>2490</v>
          </cell>
        </row>
      </sheetData>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노임"/>
      <sheetName val="일위대가"/>
      <sheetName val="노무비단가"/>
      <sheetName val="N賃率-職"/>
      <sheetName val="일위대가목차"/>
      <sheetName val="배관단가"/>
      <sheetName val="기술부 VENDOR LIST"/>
      <sheetName val="을지"/>
      <sheetName val="내역서"/>
      <sheetName val="일위대가(계측기설치)"/>
      <sheetName val="견적을"/>
      <sheetName val="예가표"/>
      <sheetName val="일위대가(가설)"/>
      <sheetName val="노무비"/>
      <sheetName val="B1(반포1차)"/>
      <sheetName val="GUJI-DG"/>
      <sheetName val="집계표"/>
      <sheetName val="종배수관(신)"/>
      <sheetName val="적용단위길이"/>
      <sheetName val="교대(A1)"/>
      <sheetName val="노임단가"/>
      <sheetName val="전기공사일위대가"/>
      <sheetName val="대전-교대(A1-A2)"/>
      <sheetName val="IW-LIST"/>
      <sheetName val="대림경상68억"/>
      <sheetName val="실행대비"/>
      <sheetName val="BID"/>
      <sheetName val="공통가설"/>
      <sheetName val="다곡2교"/>
      <sheetName val="20관리비율"/>
      <sheetName val="순공사비"/>
      <sheetName val="I一般比"/>
      <sheetName val="지급자재"/>
      <sheetName val="1단계"/>
      <sheetName val="설직재-1"/>
      <sheetName val="원가 (2)"/>
      <sheetName val="내역"/>
      <sheetName val="방식총괄"/>
      <sheetName val="기본DATA"/>
      <sheetName val="양수장(기계)"/>
      <sheetName val="도근좌표"/>
      <sheetName val="금액내역서"/>
      <sheetName val="일위"/>
      <sheetName val="직재"/>
      <sheetName val="중기일위대가"/>
      <sheetName val="토공"/>
      <sheetName val="가격조사서"/>
      <sheetName val="J直材4"/>
      <sheetName val="신천3호용수로"/>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총괄(할증표-아스콘) (2)"/>
      <sheetName val="총괄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종배수관"/>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99설계기준단가"/>
      <sheetName val="이토변실"/>
      <sheetName val="일위대가(가설)"/>
      <sheetName val="내역서"/>
      <sheetName val="종배수관"/>
      <sheetName val="중기사용료산출근거"/>
      <sheetName val="기초단가"/>
      <sheetName val="기계경비"/>
      <sheetName val="노임단가"/>
      <sheetName val="과업별 상세(계산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  차"/>
      <sheetName val="1 설계 기준"/>
      <sheetName val="5. 하중 산정"/>
      <sheetName val="6. 하중 재하도"/>
      <sheetName val="10. 부재력 정리"/>
      <sheetName val="11. 우각부 검토"/>
      <sheetName val="12. 단면 검토"/>
      <sheetName val="13 외벽 기초의 지지력 산정"/>
      <sheetName val="14 외벽 기초의 부재력 산정"/>
      <sheetName val="15 내벽 기초의 지지력 산정"/>
      <sheetName val="16 내벽 기초의 부재력 산정"/>
      <sheetName val="17.1날개벽"/>
      <sheetName val="17.2단면검토"/>
      <sheetName val="18 접속 슬래브"/>
      <sheetName val="19 브라켓"/>
      <sheetName val="예측단가간지"/>
      <sheetName val="내역서"/>
    </sheetNames>
    <sheetDataSet>
      <sheetData sheetId="0" refreshError="1"/>
      <sheetData sheetId="1">
        <row r="50">
          <cell r="I50">
            <v>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단가"/>
      <sheetName val="Sheet1 (2)"/>
      <sheetName val="식재인부"/>
      <sheetName val="식재"/>
      <sheetName val="시설물"/>
      <sheetName val="식재출력용"/>
      <sheetName val="유지관리"/>
      <sheetName val="예측단가간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
      <sheetName val="간지"/>
      <sheetName val="현측인원"/>
      <sheetName val="현측기초"/>
      <sheetName val="토질대가(nx)"/>
      <sheetName val="계획대가"/>
      <sheetName val="토목설계기초"/>
      <sheetName val="보험요율"/>
      <sheetName val="2-1.측량내역  (2)"/>
      <sheetName val="2-2.측량인력산출  (2)"/>
      <sheetName val="3.토질조사 (2)"/>
      <sheetName val="인건비"/>
      <sheetName val="라.공사비"/>
      <sheetName val="Sheet1 (2)"/>
      <sheetName val="우배수"/>
      <sheetName val="단가"/>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원형맨홀수량"/>
      <sheetName val="농로토공집계"/>
      <sheetName val="농로수량집계"/>
      <sheetName val="ABUT수량-A1"/>
      <sheetName val="DATE"/>
      <sheetName val="단위수량"/>
      <sheetName val="입찰"/>
      <sheetName val="현경"/>
      <sheetName val="라.공사비"/>
      <sheetName val="다.도서인쇄비"/>
      <sheetName val="인건비"/>
      <sheetName val="우배수"/>
      <sheetName val="1-1"/>
      <sheetName val="노임"/>
      <sheetName val="기계경비일람"/>
      <sheetName val="슬래브(PF)(하류)"/>
      <sheetName val="#REF"/>
      <sheetName val="단가"/>
      <sheetName val="N賃率-職"/>
      <sheetName val="4-2유효폭"/>
      <sheetName val="흙쌓기도수로설치현황"/>
      <sheetName val="내역"/>
      <sheetName val="단가조사"/>
      <sheetName val="일위대가표"/>
      <sheetName val="Sheet6"/>
      <sheetName val="지급자재"/>
      <sheetName val="설비단가표"/>
      <sheetName val="Sheet1 (2)"/>
      <sheetName val="계약내역"/>
      <sheetName val="설계서"/>
      <sheetName val="유효폭의 계산"/>
      <sheetName val="자재목록"/>
      <sheetName val="입력"/>
      <sheetName val="투찰"/>
      <sheetName val="내역서"/>
      <sheetName val="을지"/>
      <sheetName val="시중노임"/>
      <sheetName val="식재인부"/>
      <sheetName val="단위단가"/>
      <sheetName val="자재(원원+원대)"/>
      <sheetName val="종배수관"/>
      <sheetName val="노임단가"/>
      <sheetName val="본공사"/>
      <sheetName val="기본단가표"/>
      <sheetName val="총집계표"/>
      <sheetName val="목차"/>
      <sheetName val="guard(mac)"/>
      <sheetName val="기초일위"/>
      <sheetName val="2경간"/>
      <sheetName val="토사(PE)"/>
      <sheetName val="6PILE  (돌출)"/>
      <sheetName val="슬래브"/>
      <sheetName val="방음벽기초(H=4m)"/>
      <sheetName val="데리네이타현황"/>
      <sheetName val="도(내)"/>
      <sheetName val="가설비산출"/>
      <sheetName val="도로포장면적산출(1)"/>
      <sheetName val="이토변실"/>
      <sheetName val="data"/>
      <sheetName val="맨홀수량산출"/>
      <sheetName val="경비"/>
      <sheetName val="노무비"/>
      <sheetName val="계산식"/>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시점교대"/>
      <sheetName val="용역단가"/>
      <sheetName val="맨홀수량"/>
      <sheetName val="상세"/>
      <sheetName val="일위대가"/>
      <sheetName val="자재단가"/>
      <sheetName val="Sheet3"/>
      <sheetName val="납부서"/>
      <sheetName val="Sheet1"/>
      <sheetName val="기술부 VENDOR LIST"/>
      <sheetName val="수량집계"/>
      <sheetName val="집계표"/>
      <sheetName val="배수공 내역서 적용수량"/>
      <sheetName val="전산output"/>
      <sheetName val="지구단위계획"/>
      <sheetName val="품셈TABLE"/>
      <sheetName val="시설물일위"/>
      <sheetName val="자재운반단가일람표"/>
      <sheetName val="가도공"/>
      <sheetName val="정보"/>
      <sheetName val="국내조달(통합-1)"/>
      <sheetName val="시중노임단가"/>
      <sheetName val="예측단가간지"/>
      <sheetName val="백호우계수"/>
      <sheetName val="날개벽수량표"/>
      <sheetName val="H-PILE수량집계"/>
      <sheetName val="관경별내역서"/>
      <sheetName val="이토변실(A3-LINE)"/>
      <sheetName val="입력창"/>
      <sheetName val="관리,공감"/>
      <sheetName val="J直材4"/>
      <sheetName val="빗물받이(910-510-410)"/>
      <sheetName val="개별직종노임단가(2005.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입찰"/>
      <sheetName val="현경"/>
      <sheetName val="가평공사비"/>
      <sheetName val="4.2유효폭의 계산"/>
      <sheetName val="라.공사비"/>
      <sheetName val="빗물받이(910-510-410)"/>
      <sheetName val="용역단가"/>
      <sheetName val="식재인부"/>
      <sheetName val="예측단가간지"/>
      <sheetName val="가격조사서"/>
      <sheetName val="6.원문조성계획"/>
      <sheetName val="Sheet1 (2)"/>
      <sheetName val="직접인건비"/>
      <sheetName val="일위대가표지"/>
      <sheetName val="다.도서인쇄비"/>
      <sheetName val="5지구단위"/>
      <sheetName val="시중노임"/>
      <sheetName val="시점교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수원공사비"/>
      <sheetName val="4.2유효폭의 계산"/>
      <sheetName val="라.공사비"/>
    </sheetNames>
    <sheetDataSet>
      <sheetData sheetId="0"/>
      <sheetData sheetId="1" refreshError="1"/>
      <sheetData sheetId="2" refreshError="1"/>
      <sheetData sheetId="3"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일위(총괄)"/>
      <sheetName val="일위대가"/>
      <sheetName val="부단수천공"/>
      <sheetName val="예측단가간지"/>
      <sheetName val="산출근거"/>
      <sheetName val="내역(중앙)"/>
      <sheetName val="단가"/>
      <sheetName val="맨홀_공사비"/>
      <sheetName val="호표"/>
      <sheetName val="남사개략공사비산출기준"/>
      <sheetName val="입찰"/>
      <sheetName val="현경"/>
      <sheetName val="수원공사비"/>
      <sheetName val="Sheet1 (2)"/>
      <sheetName val="용역단가"/>
      <sheetName val="자재대"/>
      <sheetName val="원형1호맨홀토공수량"/>
      <sheetName val="목차"/>
      <sheetName val="부하계산서"/>
      <sheetName val="충주"/>
      <sheetName val="투찰"/>
      <sheetName val="도근좌표"/>
      <sheetName val="코드"/>
      <sheetName val="Data&amp;Result"/>
      <sheetName val="자재단가"/>
      <sheetName val="TYPE-A"/>
      <sheetName val="식재인부"/>
      <sheetName val="노임단가"/>
      <sheetName val="라.공사비"/>
      <sheetName val="직접경비"/>
      <sheetName val="직접인건비"/>
      <sheetName val="형틀공사"/>
      <sheetName val="4.2유효폭의 계산"/>
      <sheetName val="공사비"/>
      <sheetName val="시점교대"/>
      <sheetName val="부대내역"/>
      <sheetName val="부관수량집계"/>
      <sheetName val="단위수량"/>
      <sheetName val="내역서"/>
      <sheetName val="토목"/>
      <sheetName val="종배수관"/>
      <sheetName val="제잡비계산"/>
      <sheetName val="토사(PE)"/>
      <sheetName val="5지구단위"/>
      <sheetName val="원가계산서"/>
      <sheetName val="내역"/>
      <sheetName val="단위단가"/>
      <sheetName val="다.도서인쇄비"/>
      <sheetName val="일위대가표지"/>
      <sheetName val="상세"/>
      <sheetName val="터파기및재료"/>
      <sheetName val="교각 P3"/>
      <sheetName val="현장조사"/>
      <sheetName val="Sheet6"/>
      <sheetName val="경비산출"/>
      <sheetName val="총괄내역"/>
      <sheetName val="설계"/>
      <sheetName val="관거공사비"/>
      <sheetName val="설계기준"/>
      <sheetName val="내역1"/>
      <sheetName val="간지"/>
      <sheetName val="합계"/>
      <sheetName val="노임"/>
      <sheetName val="내역(창신)"/>
      <sheetName val="임금"/>
      <sheetName val="용역비내역-진짜"/>
      <sheetName val="Y-WORK"/>
      <sheetName val="input"/>
      <sheetName val="DATE"/>
      <sheetName val="환경검토직접인건비"/>
      <sheetName val="환경검토직접경비"/>
      <sheetName val="일위대가(가설)"/>
      <sheetName val="수량산출"/>
      <sheetName val="수목단가"/>
      <sheetName val="9GNG운반"/>
      <sheetName val="다.도서인쇄비 "/>
      <sheetName val="기초단가"/>
      <sheetName val="시중노임"/>
      <sheetName val="유효폭의 계산"/>
      <sheetName val="간접비"/>
      <sheetName val="6.원문조성계획"/>
      <sheetName val="자재(원원+원대)"/>
      <sheetName val="gyun"/>
      <sheetName val="변경내역"/>
      <sheetName val="수자재단위당"/>
      <sheetName val="물가대비표"/>
      <sheetName val="C.배수관공"/>
      <sheetName val="지급자재"/>
      <sheetName val="N賃率-職"/>
      <sheetName val="Baby일위대가"/>
      <sheetName val="관리,공감"/>
      <sheetName val="Sheet1"/>
      <sheetName val="점검총괄"/>
      <sheetName val="지구단위계획"/>
      <sheetName val="도시기본계획"/>
      <sheetName val="횡배수관"/>
      <sheetName val="유입량"/>
      <sheetName val="이형관중량"/>
      <sheetName val="일위대가(목록)"/>
      <sheetName val="산근(목록)"/>
      <sheetName val="재료비"/>
      <sheetName val="경비"/>
      <sheetName val="토공"/>
      <sheetName val="산식3"/>
      <sheetName val="자재목록"/>
      <sheetName val="노임목록"/>
      <sheetName val="부대공"/>
      <sheetName val="포장공"/>
      <sheetName val="우배수"/>
      <sheetName val="교통(소요인력산정기준)"/>
      <sheetName val="배수공 내역서 적용수량"/>
      <sheetName val="백호우계수"/>
      <sheetName val="빗물받이(910-510-410)"/>
      <sheetName val="공사요율"/>
      <sheetName val="날개수량1.5"/>
      <sheetName val="사리부설"/>
      <sheetName val="범례표"/>
      <sheetName val="일위대가 3"/>
      <sheetName val="일위대가 2"/>
      <sheetName val="밸브설치"/>
      <sheetName val="수목데이타"/>
      <sheetName val="데리네이타현황"/>
      <sheetName val="공사개요"/>
      <sheetName val="(1)본선수량집계"/>
      <sheetName val="코드분류"/>
      <sheetName val="배지거총재료집계표"/>
      <sheetName val="본공사"/>
      <sheetName val="공내역"/>
      <sheetName val="일위대가표"/>
      <sheetName val="총괄내역서"/>
      <sheetName val="측량노임단가"/>
      <sheetName val="약품공급2"/>
      <sheetName val="SW개발내역"/>
      <sheetName val="백룡교차로"/>
      <sheetName val="예산총괄표"/>
      <sheetName val="공통비(전체)"/>
      <sheetName val="산출내역서집계표"/>
      <sheetName val="직노"/>
      <sheetName val="매매"/>
      <sheetName val="라_공사비"/>
      <sheetName val="4_2유효폭의_계산"/>
      <sheetName val="Sheet1_(2)"/>
      <sheetName val="날개수량1_5"/>
      <sheetName val="다_도서인쇄비"/>
      <sheetName val="다_도서인쇄비_"/>
      <sheetName val="화해(함평)"/>
      <sheetName val="화해(장성)"/>
      <sheetName val="데이타"/>
      <sheetName val="실행내역"/>
      <sheetName val="최종총괄"/>
      <sheetName val="세부산출내역서"/>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용기준"/>
      <sheetName val="중기단가일람"/>
      <sheetName val="중기단가산출"/>
      <sheetName val="자재단가"/>
      <sheetName val="사급자재단가"/>
      <sheetName val="관급자재단가"/>
      <sheetName val="관급자재단가 (2)"/>
      <sheetName val="노임단가"/>
      <sheetName val="단가산출서"/>
      <sheetName val="목록(대가)"/>
      <sheetName val="일위대가표"/>
      <sheetName val="공비대비"/>
    </sheetNames>
    <sheetDataSet>
      <sheetData sheetId="0"/>
      <sheetData sheetId="1" refreshError="1"/>
      <sheetData sheetId="2" refreshError="1"/>
      <sheetData sheetId="3" refreshError="1"/>
      <sheetData sheetId="4" refreshError="1"/>
      <sheetData sheetId="5" refreshError="1"/>
      <sheetData sheetId="6" refreshError="1"/>
      <sheetData sheetId="7">
        <row r="4">
          <cell r="E4">
            <v>63963</v>
          </cell>
        </row>
      </sheetData>
      <sheetData sheetId="8" refreshError="1"/>
      <sheetData sheetId="9" refreshError="1"/>
      <sheetData sheetId="10" refreshError="1"/>
      <sheetData sheetId="11"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4차원가계산서"/>
      <sheetName val="산출내역서"/>
      <sheetName val="단가"/>
      <sheetName val="시설물일위"/>
      <sheetName val="근거(기밀댐퍼)"/>
      <sheetName val="공비대비"/>
      <sheetName val="콘_재료분리(1)"/>
    </sheetNames>
    <sheetDataSet>
      <sheetData sheetId="0"/>
      <sheetData sheetId="1">
        <row r="3">
          <cell r="H3">
            <v>1528562953</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재료비"/>
      <sheetName val="1.인건비"/>
      <sheetName val="공비대비"/>
      <sheetName val="수량산출"/>
      <sheetName val="산출내역서"/>
    </sheetNames>
    <sheetDataSet>
      <sheetData sheetId="0" refreshError="1"/>
      <sheetData sheetId="1" refreshError="1"/>
      <sheetData sheetId="2" refreshError="1"/>
      <sheetData sheetId="3" refreshError="1"/>
      <sheetData sheetId="4"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4차원가계산서"/>
      <sheetName val="산출내역서"/>
      <sheetName val="수량산출"/>
    </sheetNames>
    <sheetDataSet>
      <sheetData sheetId="0"/>
      <sheetData sheetId="1" refreshError="1"/>
      <sheetData sheetId="2" refreshError="1"/>
      <sheetData sheetId="3"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사용자일위"/>
      <sheetName val="FRP산출근거"/>
      <sheetName val="공비대비"/>
      <sheetName val="기초일위"/>
      <sheetName val="내역(중앙)"/>
      <sheetName val="내역(창신)"/>
      <sheetName val="data"/>
      <sheetName val="Sheet6"/>
      <sheetName val="4차원가계산서"/>
      <sheetName val="인건비"/>
      <sheetName val="개요"/>
      <sheetName val="노임"/>
      <sheetName val="노임(1차)"/>
      <sheetName val="갑지"/>
      <sheetName val="단위중량"/>
      <sheetName val="ILWI"/>
      <sheetName val="백룡교차로"/>
      <sheetName val="산정교차로"/>
      <sheetName val="신영교차로"/>
      <sheetName val="점검총괄"/>
      <sheetName val="조직"/>
      <sheetName val="빗물받이(910-510-410)"/>
      <sheetName val="노임단가"/>
      <sheetName val="부대대비"/>
      <sheetName val="냉연집계"/>
      <sheetName val="수량산출"/>
      <sheetName val="설계"/>
      <sheetName val="기초자료입력"/>
      <sheetName val="gyun"/>
      <sheetName val="분전함신설"/>
      <sheetName val="접지1종"/>
      <sheetName val="2002하반기노임기준"/>
      <sheetName val="Sheet1 (2)"/>
      <sheetName val="복구경비"/>
      <sheetName val="을지"/>
      <sheetName val="전신환매도율"/>
      <sheetName val="단가"/>
      <sheetName val="N賃率-職"/>
      <sheetName val="사리부설"/>
      <sheetName val="맨홀수량산출"/>
      <sheetName val="전차선로 물량표"/>
      <sheetName val="GI-LIST"/>
      <sheetName val="초기화면"/>
      <sheetName val="BID"/>
      <sheetName val="일반공사"/>
      <sheetName val="날개수량1.5"/>
      <sheetName val="1"/>
      <sheetName val="본공사"/>
      <sheetName val="단가표"/>
      <sheetName val="일반부표"/>
      <sheetName val="설계명세,97품셈"/>
      <sheetName val="총물량"/>
      <sheetName val="코드"/>
      <sheetName val="원가계산서"/>
      <sheetName val="형틀공사"/>
      <sheetName val="목차임시"/>
      <sheetName val="견적대비"/>
      <sheetName val="감시제어"/>
      <sheetName val="4.2유효폭의 계산"/>
      <sheetName val="예정공정완"/>
      <sheetName val="I一般比"/>
      <sheetName val="물량"/>
      <sheetName val="부하계산"/>
      <sheetName val="노무비"/>
      <sheetName val="유출B"/>
      <sheetName val="단가 및 재료비"/>
      <sheetName val="일위대가"/>
      <sheetName val="설계서"/>
      <sheetName val="설계명세서"/>
      <sheetName val="사업분석"/>
      <sheetName val="단가산출"/>
      <sheetName val="기초"/>
      <sheetName val="#REF"/>
      <sheetName val="제수"/>
      <sheetName val="공기"/>
      <sheetName val="설계조건"/>
      <sheetName val="거래처"/>
      <sheetName val="약전설비"/>
      <sheetName val="옥외전력간선설비공사"/>
      <sheetName val="중기손료"/>
      <sheetName val="수량산출서"/>
      <sheetName val="NOMUBI"/>
      <sheetName val="sw1"/>
    </sheetNames>
    <sheetDataSet>
      <sheetData sheetId="0" refreshError="1">
        <row r="3">
          <cell r="D3">
            <v>400</v>
          </cell>
          <cell r="E3">
            <v>0</v>
          </cell>
          <cell r="F3">
            <v>0</v>
          </cell>
          <cell r="G3" t="str">
            <v>1. 터파기 [</v>
          </cell>
          <cell r="H3" t="str">
            <v>㎥]</v>
          </cell>
        </row>
        <row r="4">
          <cell r="G4" t="str">
            <v>1.78/6*[(2*2.968*1.9)*2.968+(2*1.9+2.968)*1.9] = 10.71</v>
          </cell>
        </row>
        <row r="5">
          <cell r="D5">
            <v>50</v>
          </cell>
          <cell r="E5">
            <v>0</v>
          </cell>
          <cell r="F5">
            <v>0</v>
          </cell>
          <cell r="G5" t="str">
            <v xml:space="preserve">a=1.900     b=1.900   </v>
          </cell>
        </row>
        <row r="6">
          <cell r="D6">
            <v>600</v>
          </cell>
          <cell r="E6">
            <v>1500</v>
          </cell>
          <cell r="F6">
            <v>0</v>
          </cell>
          <cell r="G6" t="str">
            <v xml:space="preserve">2. 콘크리트 </v>
          </cell>
          <cell r="H6" t="str">
            <v>[㎥]</v>
          </cell>
        </row>
        <row r="7">
          <cell r="D7">
            <v>50</v>
          </cell>
          <cell r="E7">
            <v>0</v>
          </cell>
          <cell r="F7">
            <v>0</v>
          </cell>
          <cell r="G7" t="str">
            <v>0.3/6*[(2*0.6+0.7)*0.6+(2*0.7+0.6)*0.7]+(1.5*1.5*1.5)=3.5</v>
          </cell>
        </row>
        <row r="8">
          <cell r="D8">
            <v>400</v>
          </cell>
          <cell r="E8">
            <v>0</v>
          </cell>
          <cell r="F8">
            <v>0</v>
          </cell>
          <cell r="G8" t="str">
            <v>a=700</v>
          </cell>
          <cell r="H8" t="str">
            <v>b=700</v>
          </cell>
        </row>
        <row r="9">
          <cell r="G9" t="str">
            <v>3. 되메우기</v>
          </cell>
          <cell r="H9" t="str">
            <v>[㎥]</v>
          </cell>
        </row>
        <row r="11">
          <cell r="G11" t="str">
            <v xml:space="preserve">4. 잔토정리 </v>
          </cell>
          <cell r="H11" t="str">
            <v>[㎥]</v>
          </cell>
        </row>
        <row r="13">
          <cell r="B13" t="str">
            <v>400         50    600      50     400</v>
          </cell>
          <cell r="C13">
            <v>0</v>
          </cell>
          <cell r="D13">
            <v>0</v>
          </cell>
          <cell r="E13">
            <v>0</v>
          </cell>
          <cell r="F13">
            <v>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D20">
            <v>0</v>
          </cell>
          <cell r="E20">
            <v>0</v>
          </cell>
          <cell r="F20">
            <v>0</v>
          </cell>
          <cell r="G20" t="str">
            <v>8. 전선   (GV 5.5sqe)  [M]   :  4</v>
          </cell>
        </row>
        <row r="22">
          <cell r="B22">
            <v>1184</v>
          </cell>
          <cell r="C22">
            <v>600</v>
          </cell>
          <cell r="D22">
            <v>1184</v>
          </cell>
          <cell r="E22">
            <v>0</v>
          </cell>
          <cell r="F22">
            <v>0</v>
          </cell>
          <cell r="G22" t="str">
            <v>9. 접지봉  W/CLAMP   (14*1,000)  [EA]   :  1</v>
          </cell>
        </row>
        <row r="24">
          <cell r="G24" t="str">
            <v>10. 잡철물제작설치</v>
          </cell>
        </row>
        <row r="25">
          <cell r="B25">
            <v>300</v>
          </cell>
          <cell r="C25">
            <v>0</v>
          </cell>
          <cell r="D25">
            <v>0</v>
          </cell>
          <cell r="E25">
            <v>0</v>
          </cell>
          <cell r="F25">
            <v>0</v>
          </cell>
          <cell r="G25" t="str">
            <v>강관(흑관) 30.4kg/m *1.8m = 54.72</v>
          </cell>
        </row>
        <row r="26">
          <cell r="G26" t="str">
            <v>열연강판</v>
          </cell>
          <cell r="H26" t="str">
            <v>0.55*0.55*0.020*7850=47.49kg</v>
          </cell>
        </row>
        <row r="27">
          <cell r="B27">
            <v>1500</v>
          </cell>
          <cell r="C27">
            <v>700</v>
          </cell>
          <cell r="D27">
            <v>0</v>
          </cell>
          <cell r="E27">
            <v>1780</v>
          </cell>
          <cell r="F27">
            <v>0</v>
          </cell>
          <cell r="G27">
            <v>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E34">
            <v>0</v>
          </cell>
          <cell r="F34">
            <v>0</v>
          </cell>
          <cell r="G34" t="str">
            <v>12 앙카볼트   Φ26  5500L      8개</v>
          </cell>
        </row>
        <row r="36">
          <cell r="C36">
            <v>1900</v>
          </cell>
        </row>
        <row r="38">
          <cell r="B38" t="str">
            <v>부표 1호  측주식 통합주 (9M용)</v>
          </cell>
          <cell r="C38" t="str">
            <v xml:space="preserve">측주식 통합주                         </v>
          </cell>
        </row>
        <row r="40">
          <cell r="D40">
            <v>400</v>
          </cell>
          <cell r="E40">
            <v>0</v>
          </cell>
          <cell r="F40">
            <v>0</v>
          </cell>
          <cell r="G40" t="str">
            <v>1. 터파기 [</v>
          </cell>
          <cell r="H40" t="str">
            <v>㎥]</v>
          </cell>
        </row>
        <row r="41">
          <cell r="G41" t="str">
            <v>2.28/6*[(2*3.268+1.9)*3.268+(2*1.9+3.268)*1.9]=15.57</v>
          </cell>
        </row>
        <row r="42">
          <cell r="D42">
            <v>50</v>
          </cell>
          <cell r="E42">
            <v>0</v>
          </cell>
          <cell r="F42">
            <v>0</v>
          </cell>
          <cell r="G42" t="str">
            <v>a=1.900</v>
          </cell>
          <cell r="H42" t="str">
            <v>b=1.900</v>
          </cell>
        </row>
        <row r="43">
          <cell r="D43">
            <v>600</v>
          </cell>
          <cell r="E43">
            <v>1500</v>
          </cell>
          <cell r="F43">
            <v>0</v>
          </cell>
          <cell r="G43" t="str">
            <v xml:space="preserve">2. 콘크리트 </v>
          </cell>
          <cell r="H43" t="str">
            <v>[㎥]</v>
          </cell>
        </row>
        <row r="44">
          <cell r="D44">
            <v>50</v>
          </cell>
          <cell r="E44">
            <v>0</v>
          </cell>
          <cell r="F44">
            <v>0</v>
          </cell>
          <cell r="G44" t="str">
            <v>0.3/6*[(2*0.6+0.7)*0.6+(2*0.7+0.6)*0.7]+((1.5*1.5*2)=4.62</v>
          </cell>
        </row>
        <row r="45">
          <cell r="D45">
            <v>400</v>
          </cell>
          <cell r="E45">
            <v>0</v>
          </cell>
          <cell r="F45">
            <v>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C50">
            <v>0</v>
          </cell>
          <cell r="D50">
            <v>0</v>
          </cell>
          <cell r="E50">
            <v>0</v>
          </cell>
          <cell r="F50">
            <v>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D57">
            <v>0</v>
          </cell>
          <cell r="E57">
            <v>0</v>
          </cell>
          <cell r="F57">
            <v>0</v>
          </cell>
          <cell r="G57" t="str">
            <v>8. 전선   (GV 5.5sqe)  [M]   :  4</v>
          </cell>
        </row>
        <row r="59">
          <cell r="B59">
            <v>1334</v>
          </cell>
          <cell r="C59">
            <v>600</v>
          </cell>
          <cell r="D59">
            <v>1334</v>
          </cell>
          <cell r="E59">
            <v>0</v>
          </cell>
          <cell r="F59">
            <v>0</v>
          </cell>
          <cell r="G59" t="str">
            <v>9. 접지봉  W/CLAMP   (14*1,000)  [EA]   :  1</v>
          </cell>
        </row>
        <row r="61">
          <cell r="G61" t="str">
            <v>10. 잡철물제작설치   [kg]</v>
          </cell>
        </row>
        <row r="62">
          <cell r="B62">
            <v>300</v>
          </cell>
          <cell r="C62">
            <v>0</v>
          </cell>
          <cell r="D62">
            <v>0</v>
          </cell>
          <cell r="E62">
            <v>0</v>
          </cell>
          <cell r="F62">
            <v>0</v>
          </cell>
          <cell r="G62" t="str">
            <v>강관(흑관) 30.4kg/m*2.3m = 69.92</v>
          </cell>
        </row>
        <row r="63">
          <cell r="G63" t="str">
            <v>열연강판</v>
          </cell>
          <cell r="H63" t="str">
            <v>0.55*0.55*0.020*7850=47.49</v>
          </cell>
        </row>
        <row r="64">
          <cell r="B64">
            <v>2000</v>
          </cell>
          <cell r="C64">
            <v>700</v>
          </cell>
          <cell r="D64">
            <v>0</v>
          </cell>
          <cell r="E64">
            <v>2280</v>
          </cell>
          <cell r="F64">
            <v>0</v>
          </cell>
          <cell r="G64">
            <v>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E77">
            <v>0</v>
          </cell>
          <cell r="F77">
            <v>0</v>
          </cell>
          <cell r="G77" t="str">
            <v>1/6*[(2*1.8+1.2)*1.3+(2*1.2+1.8)*1]=1.74</v>
          </cell>
        </row>
        <row r="78">
          <cell r="G78" t="str">
            <v>a=1200</v>
          </cell>
          <cell r="H78" t="str">
            <v>b=1000</v>
          </cell>
        </row>
        <row r="79">
          <cell r="D79">
            <v>500</v>
          </cell>
          <cell r="E79">
            <v>0</v>
          </cell>
          <cell r="F79">
            <v>0</v>
          </cell>
          <cell r="G79" t="str">
            <v>2. 콘크리트</v>
          </cell>
          <cell r="H79" t="str">
            <v>[㎥]</v>
          </cell>
        </row>
        <row r="80">
          <cell r="D80">
            <v>800</v>
          </cell>
          <cell r="E80">
            <v>0</v>
          </cell>
          <cell r="F80">
            <v>0</v>
          </cell>
          <cell r="G80" t="str">
            <v>1.02/6*[(2*0.8+0.5)*0.8+(2*0.5+0.8)*0.5]=0.43</v>
          </cell>
        </row>
        <row r="81">
          <cell r="G81" t="str">
            <v>a=500</v>
          </cell>
          <cell r="H81" t="str">
            <v>b=500</v>
          </cell>
        </row>
        <row r="82">
          <cell r="D82">
            <v>150</v>
          </cell>
          <cell r="E82">
            <v>0</v>
          </cell>
          <cell r="F82">
            <v>0</v>
          </cell>
          <cell r="G82" t="str">
            <v>3. 되메우기</v>
          </cell>
          <cell r="H82" t="str">
            <v>[㎥]</v>
          </cell>
        </row>
        <row r="84">
          <cell r="G84" t="str">
            <v>4. 잔토정리</v>
          </cell>
          <cell r="H84" t="str">
            <v>[㎥]</v>
          </cell>
        </row>
        <row r="85">
          <cell r="B85">
            <v>50</v>
          </cell>
          <cell r="C85">
            <v>300</v>
          </cell>
        </row>
        <row r="86">
          <cell r="B86">
            <v>800</v>
          </cell>
          <cell r="C86">
            <v>0</v>
          </cell>
          <cell r="D86">
            <v>0</v>
          </cell>
          <cell r="E86">
            <v>0</v>
          </cell>
          <cell r="F86">
            <v>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D94">
            <v>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Sheet1"/>
      <sheetName val="설계예산서"/>
    </sheetNames>
    <sheetDataSet>
      <sheetData sheetId="0"/>
      <sheetData sheetId="1">
        <row r="443">
          <cell r="I443">
            <v>0</v>
          </cell>
        </row>
        <row r="444">
          <cell r="I444">
            <v>0</v>
          </cell>
        </row>
        <row r="445">
          <cell r="I445">
            <v>0</v>
          </cell>
        </row>
        <row r="446">
          <cell r="I446">
            <v>0</v>
          </cell>
        </row>
        <row r="447">
          <cell r="I447">
            <v>0</v>
          </cell>
        </row>
        <row r="448">
          <cell r="I448">
            <v>0</v>
          </cell>
        </row>
        <row r="449">
          <cell r="I449">
            <v>0</v>
          </cell>
        </row>
        <row r="450">
          <cell r="I450">
            <v>0</v>
          </cell>
        </row>
        <row r="451">
          <cell r="I451">
            <v>0</v>
          </cell>
        </row>
        <row r="452">
          <cell r="I452">
            <v>0</v>
          </cell>
        </row>
        <row r="453">
          <cell r="I453">
            <v>0</v>
          </cell>
        </row>
        <row r="454">
          <cell r="I454">
            <v>0</v>
          </cell>
        </row>
        <row r="455">
          <cell r="I455">
            <v>0</v>
          </cell>
        </row>
        <row r="456">
          <cell r="I456">
            <v>0</v>
          </cell>
        </row>
        <row r="457">
          <cell r="I457">
            <v>0</v>
          </cell>
        </row>
        <row r="458">
          <cell r="I458">
            <v>0</v>
          </cell>
        </row>
        <row r="459">
          <cell r="I459">
            <v>0</v>
          </cell>
        </row>
        <row r="460">
          <cell r="I460">
            <v>0</v>
          </cell>
        </row>
        <row r="461">
          <cell r="I461">
            <v>0</v>
          </cell>
        </row>
        <row r="462">
          <cell r="I462">
            <v>0</v>
          </cell>
        </row>
        <row r="463">
          <cell r="I463">
            <v>0</v>
          </cell>
        </row>
        <row r="464">
          <cell r="I464">
            <v>0</v>
          </cell>
        </row>
        <row r="465">
          <cell r="I465">
            <v>0</v>
          </cell>
        </row>
        <row r="466">
          <cell r="I466">
            <v>0</v>
          </cell>
        </row>
        <row r="467">
          <cell r="I467">
            <v>0</v>
          </cell>
        </row>
        <row r="468">
          <cell r="I468">
            <v>0</v>
          </cell>
        </row>
        <row r="469">
          <cell r="I469">
            <v>0</v>
          </cell>
        </row>
        <row r="470">
          <cell r="I470">
            <v>0</v>
          </cell>
        </row>
        <row r="471">
          <cell r="I471">
            <v>0</v>
          </cell>
        </row>
        <row r="472">
          <cell r="I472">
            <v>0</v>
          </cell>
        </row>
        <row r="473">
          <cell r="I473">
            <v>0</v>
          </cell>
        </row>
        <row r="474">
          <cell r="I474">
            <v>0</v>
          </cell>
        </row>
        <row r="475">
          <cell r="I475">
            <v>0</v>
          </cell>
        </row>
        <row r="476">
          <cell r="I476">
            <v>0</v>
          </cell>
        </row>
        <row r="477">
          <cell r="I477">
            <v>0</v>
          </cell>
        </row>
        <row r="478">
          <cell r="I478">
            <v>0</v>
          </cell>
        </row>
        <row r="479">
          <cell r="I479">
            <v>0</v>
          </cell>
        </row>
        <row r="480">
          <cell r="I480">
            <v>0</v>
          </cell>
        </row>
        <row r="481">
          <cell r="I481">
            <v>0</v>
          </cell>
        </row>
        <row r="482">
          <cell r="I482">
            <v>0</v>
          </cell>
        </row>
        <row r="483">
          <cell r="I483">
            <v>0</v>
          </cell>
        </row>
        <row r="484">
          <cell r="I484">
            <v>0</v>
          </cell>
        </row>
        <row r="485">
          <cell r="I485">
            <v>0</v>
          </cell>
        </row>
        <row r="486">
          <cell r="I486">
            <v>0</v>
          </cell>
        </row>
        <row r="487">
          <cell r="I487">
            <v>0</v>
          </cell>
        </row>
        <row r="488">
          <cell r="I488">
            <v>0</v>
          </cell>
        </row>
        <row r="489">
          <cell r="I489">
            <v>0</v>
          </cell>
        </row>
        <row r="490">
          <cell r="I490">
            <v>0</v>
          </cell>
        </row>
        <row r="491">
          <cell r="I491">
            <v>0</v>
          </cell>
        </row>
        <row r="492">
          <cell r="I492">
            <v>0</v>
          </cell>
        </row>
        <row r="493">
          <cell r="I493">
            <v>0</v>
          </cell>
        </row>
        <row r="494">
          <cell r="I494">
            <v>0</v>
          </cell>
        </row>
        <row r="495">
          <cell r="I495">
            <v>0</v>
          </cell>
        </row>
        <row r="496">
          <cell r="I496">
            <v>0</v>
          </cell>
        </row>
        <row r="497">
          <cell r="I497">
            <v>0</v>
          </cell>
        </row>
        <row r="498">
          <cell r="I498">
            <v>0</v>
          </cell>
        </row>
        <row r="499">
          <cell r="I499">
            <v>0</v>
          </cell>
        </row>
        <row r="500">
          <cell r="I500">
            <v>0</v>
          </cell>
        </row>
        <row r="501">
          <cell r="I501">
            <v>0</v>
          </cell>
        </row>
        <row r="502">
          <cell r="I502">
            <v>0</v>
          </cell>
        </row>
        <row r="503">
          <cell r="I503">
            <v>0</v>
          </cell>
        </row>
        <row r="504">
          <cell r="I504">
            <v>0</v>
          </cell>
        </row>
        <row r="505">
          <cell r="I505">
            <v>0</v>
          </cell>
        </row>
        <row r="506">
          <cell r="I506">
            <v>0</v>
          </cell>
        </row>
        <row r="507">
          <cell r="I507">
            <v>0</v>
          </cell>
        </row>
        <row r="508">
          <cell r="I508">
            <v>0</v>
          </cell>
        </row>
        <row r="509">
          <cell r="I509">
            <v>0</v>
          </cell>
        </row>
        <row r="510">
          <cell r="I510">
            <v>0</v>
          </cell>
        </row>
        <row r="511">
          <cell r="I511">
            <v>0</v>
          </cell>
        </row>
        <row r="512">
          <cell r="I512">
            <v>0</v>
          </cell>
        </row>
        <row r="513">
          <cell r="I513">
            <v>0</v>
          </cell>
        </row>
        <row r="514">
          <cell r="I514">
            <v>0</v>
          </cell>
        </row>
        <row r="515">
          <cell r="I515">
            <v>0</v>
          </cell>
        </row>
        <row r="516">
          <cell r="I516">
            <v>0</v>
          </cell>
        </row>
        <row r="517">
          <cell r="I517">
            <v>0</v>
          </cell>
        </row>
        <row r="518">
          <cell r="I518">
            <v>0</v>
          </cell>
        </row>
        <row r="519">
          <cell r="I519">
            <v>0</v>
          </cell>
        </row>
        <row r="520">
          <cell r="I520">
            <v>0</v>
          </cell>
        </row>
        <row r="521">
          <cell r="I521">
            <v>0</v>
          </cell>
        </row>
        <row r="522">
          <cell r="I522">
            <v>0</v>
          </cell>
        </row>
        <row r="523">
          <cell r="I523">
            <v>0</v>
          </cell>
        </row>
        <row r="524">
          <cell r="I524">
            <v>0</v>
          </cell>
        </row>
        <row r="525">
          <cell r="I525">
            <v>0</v>
          </cell>
        </row>
        <row r="526">
          <cell r="I526">
            <v>0</v>
          </cell>
        </row>
        <row r="527">
          <cell r="I527">
            <v>0</v>
          </cell>
        </row>
        <row r="528">
          <cell r="I528">
            <v>0</v>
          </cell>
        </row>
        <row r="529">
          <cell r="I529">
            <v>0</v>
          </cell>
        </row>
        <row r="530">
          <cell r="I530">
            <v>0</v>
          </cell>
        </row>
        <row r="531">
          <cell r="I531">
            <v>0</v>
          </cell>
        </row>
        <row r="532">
          <cell r="I532">
            <v>0</v>
          </cell>
        </row>
        <row r="533">
          <cell r="I533">
            <v>0</v>
          </cell>
        </row>
        <row r="534">
          <cell r="I534">
            <v>0</v>
          </cell>
        </row>
        <row r="535">
          <cell r="I535">
            <v>0</v>
          </cell>
        </row>
        <row r="536">
          <cell r="I536">
            <v>0</v>
          </cell>
        </row>
        <row r="537">
          <cell r="I537">
            <v>0</v>
          </cell>
        </row>
        <row r="538">
          <cell r="I538">
            <v>0</v>
          </cell>
        </row>
        <row r="539">
          <cell r="I539">
            <v>0</v>
          </cell>
        </row>
        <row r="540">
          <cell r="I540">
            <v>0</v>
          </cell>
        </row>
        <row r="541">
          <cell r="I541">
            <v>0</v>
          </cell>
        </row>
        <row r="542">
          <cell r="I542">
            <v>0</v>
          </cell>
        </row>
        <row r="543">
          <cell r="I543">
            <v>0</v>
          </cell>
        </row>
        <row r="544">
          <cell r="I544">
            <v>0</v>
          </cell>
        </row>
        <row r="545">
          <cell r="I545">
            <v>0</v>
          </cell>
        </row>
        <row r="546">
          <cell r="I546">
            <v>0</v>
          </cell>
        </row>
        <row r="547">
          <cell r="I547">
            <v>0</v>
          </cell>
        </row>
        <row r="548">
          <cell r="I548">
            <v>0</v>
          </cell>
        </row>
        <row r="549">
          <cell r="I549">
            <v>0</v>
          </cell>
        </row>
        <row r="550">
          <cell r="I550">
            <v>0</v>
          </cell>
        </row>
        <row r="551">
          <cell r="I551">
            <v>0</v>
          </cell>
        </row>
        <row r="552">
          <cell r="I552">
            <v>0</v>
          </cell>
        </row>
        <row r="553">
          <cell r="I553">
            <v>0</v>
          </cell>
        </row>
        <row r="554">
          <cell r="I554">
            <v>0</v>
          </cell>
        </row>
        <row r="555">
          <cell r="I555">
            <v>0</v>
          </cell>
        </row>
        <row r="556">
          <cell r="I556">
            <v>0</v>
          </cell>
        </row>
        <row r="557">
          <cell r="I557">
            <v>0</v>
          </cell>
        </row>
        <row r="558">
          <cell r="I558">
            <v>0</v>
          </cell>
        </row>
        <row r="559">
          <cell r="I559">
            <v>0</v>
          </cell>
        </row>
        <row r="560">
          <cell r="I560">
            <v>0</v>
          </cell>
        </row>
        <row r="561">
          <cell r="I561">
            <v>0</v>
          </cell>
        </row>
        <row r="562">
          <cell r="I562">
            <v>0</v>
          </cell>
        </row>
        <row r="563">
          <cell r="I563">
            <v>0</v>
          </cell>
        </row>
        <row r="564">
          <cell r="I564">
            <v>0</v>
          </cell>
        </row>
        <row r="565">
          <cell r="I565">
            <v>0</v>
          </cell>
        </row>
        <row r="566">
          <cell r="I566">
            <v>0</v>
          </cell>
        </row>
        <row r="567">
          <cell r="I567">
            <v>0</v>
          </cell>
        </row>
        <row r="568">
          <cell r="I568">
            <v>0</v>
          </cell>
        </row>
        <row r="569">
          <cell r="I569">
            <v>0</v>
          </cell>
        </row>
        <row r="570">
          <cell r="I570">
            <v>0</v>
          </cell>
        </row>
        <row r="571">
          <cell r="I571">
            <v>0</v>
          </cell>
        </row>
        <row r="572">
          <cell r="I572">
            <v>0</v>
          </cell>
        </row>
        <row r="573">
          <cell r="I573">
            <v>0</v>
          </cell>
        </row>
        <row r="574">
          <cell r="I574">
            <v>0</v>
          </cell>
        </row>
        <row r="575">
          <cell r="I575">
            <v>0</v>
          </cell>
        </row>
        <row r="576">
          <cell r="I576">
            <v>0</v>
          </cell>
        </row>
        <row r="577">
          <cell r="I577">
            <v>0</v>
          </cell>
        </row>
        <row r="578">
          <cell r="I578">
            <v>0</v>
          </cell>
        </row>
        <row r="579">
          <cell r="I579">
            <v>0</v>
          </cell>
        </row>
        <row r="580">
          <cell r="I580">
            <v>0</v>
          </cell>
        </row>
        <row r="581">
          <cell r="I581">
            <v>0</v>
          </cell>
        </row>
        <row r="582">
          <cell r="I582">
            <v>0</v>
          </cell>
        </row>
        <row r="583">
          <cell r="I583">
            <v>0</v>
          </cell>
        </row>
        <row r="584">
          <cell r="I584">
            <v>0</v>
          </cell>
        </row>
        <row r="585">
          <cell r="I585">
            <v>0</v>
          </cell>
        </row>
        <row r="586">
          <cell r="I586">
            <v>0</v>
          </cell>
        </row>
        <row r="587">
          <cell r="I587">
            <v>0</v>
          </cell>
        </row>
        <row r="588">
          <cell r="I588">
            <v>0</v>
          </cell>
        </row>
        <row r="589">
          <cell r="I589">
            <v>0</v>
          </cell>
        </row>
        <row r="590">
          <cell r="I590">
            <v>0</v>
          </cell>
        </row>
        <row r="591">
          <cell r="I591">
            <v>0</v>
          </cell>
        </row>
        <row r="592">
          <cell r="I592">
            <v>0</v>
          </cell>
        </row>
        <row r="593">
          <cell r="I593">
            <v>0</v>
          </cell>
        </row>
        <row r="594">
          <cell r="I594">
            <v>0</v>
          </cell>
        </row>
        <row r="595">
          <cell r="I595">
            <v>0</v>
          </cell>
        </row>
        <row r="596">
          <cell r="I596">
            <v>0</v>
          </cell>
        </row>
        <row r="597">
          <cell r="I597">
            <v>0</v>
          </cell>
        </row>
        <row r="598">
          <cell r="I598">
            <v>0</v>
          </cell>
        </row>
        <row r="599">
          <cell r="I599">
            <v>0</v>
          </cell>
        </row>
        <row r="600">
          <cell r="I600">
            <v>0</v>
          </cell>
        </row>
        <row r="601">
          <cell r="I601">
            <v>0</v>
          </cell>
        </row>
        <row r="602">
          <cell r="I602">
            <v>0</v>
          </cell>
        </row>
        <row r="603">
          <cell r="I603">
            <v>0</v>
          </cell>
        </row>
        <row r="604">
          <cell r="I604">
            <v>0</v>
          </cell>
        </row>
        <row r="605">
          <cell r="I605">
            <v>0</v>
          </cell>
        </row>
        <row r="606">
          <cell r="I606">
            <v>0</v>
          </cell>
        </row>
        <row r="607">
          <cell r="I607">
            <v>0</v>
          </cell>
        </row>
        <row r="608">
          <cell r="I608">
            <v>0</v>
          </cell>
        </row>
        <row r="609">
          <cell r="I609">
            <v>0</v>
          </cell>
        </row>
        <row r="610">
          <cell r="I610">
            <v>0</v>
          </cell>
        </row>
        <row r="611">
          <cell r="I611">
            <v>0</v>
          </cell>
        </row>
        <row r="612">
          <cell r="I612">
            <v>0</v>
          </cell>
        </row>
        <row r="613">
          <cell r="I613">
            <v>0</v>
          </cell>
        </row>
        <row r="614">
          <cell r="I614">
            <v>0</v>
          </cell>
        </row>
        <row r="615">
          <cell r="I615">
            <v>0</v>
          </cell>
        </row>
        <row r="616">
          <cell r="I616">
            <v>0</v>
          </cell>
        </row>
        <row r="617">
          <cell r="I617">
            <v>0</v>
          </cell>
        </row>
        <row r="618">
          <cell r="I618">
            <v>0</v>
          </cell>
        </row>
        <row r="619">
          <cell r="I619">
            <v>0</v>
          </cell>
        </row>
        <row r="620">
          <cell r="I620">
            <v>0</v>
          </cell>
        </row>
        <row r="621">
          <cell r="I621">
            <v>0</v>
          </cell>
        </row>
        <row r="622">
          <cell r="I622">
            <v>0</v>
          </cell>
        </row>
        <row r="623">
          <cell r="I623">
            <v>0</v>
          </cell>
        </row>
        <row r="624">
          <cell r="I624">
            <v>0</v>
          </cell>
        </row>
        <row r="625">
          <cell r="I625">
            <v>0</v>
          </cell>
        </row>
        <row r="626">
          <cell r="I626">
            <v>0</v>
          </cell>
        </row>
        <row r="627">
          <cell r="I627">
            <v>0</v>
          </cell>
        </row>
        <row r="628">
          <cell r="I628">
            <v>0</v>
          </cell>
        </row>
        <row r="629">
          <cell r="I629">
            <v>0</v>
          </cell>
        </row>
        <row r="630">
          <cell r="I630">
            <v>0</v>
          </cell>
        </row>
        <row r="631">
          <cell r="I631">
            <v>0</v>
          </cell>
        </row>
        <row r="632">
          <cell r="I632">
            <v>0</v>
          </cell>
        </row>
        <row r="633">
          <cell r="I633">
            <v>0</v>
          </cell>
        </row>
        <row r="634">
          <cell r="I634">
            <v>0</v>
          </cell>
        </row>
        <row r="635">
          <cell r="I635">
            <v>0</v>
          </cell>
        </row>
        <row r="636">
          <cell r="I636">
            <v>0</v>
          </cell>
        </row>
        <row r="637">
          <cell r="I637">
            <v>0</v>
          </cell>
        </row>
        <row r="638">
          <cell r="I638">
            <v>0</v>
          </cell>
        </row>
        <row r="639">
          <cell r="I639">
            <v>0</v>
          </cell>
        </row>
        <row r="640">
          <cell r="I640">
            <v>0</v>
          </cell>
        </row>
        <row r="641">
          <cell r="I641">
            <v>0</v>
          </cell>
        </row>
        <row r="642">
          <cell r="I642">
            <v>0</v>
          </cell>
        </row>
        <row r="643">
          <cell r="I643">
            <v>0</v>
          </cell>
        </row>
        <row r="644">
          <cell r="I644">
            <v>0</v>
          </cell>
        </row>
        <row r="645">
          <cell r="I645">
            <v>0</v>
          </cell>
        </row>
        <row r="646">
          <cell r="I646">
            <v>0</v>
          </cell>
        </row>
        <row r="647">
          <cell r="I647">
            <v>0</v>
          </cell>
        </row>
        <row r="648">
          <cell r="I648">
            <v>0</v>
          </cell>
        </row>
        <row r="649">
          <cell r="I649">
            <v>0</v>
          </cell>
        </row>
        <row r="650">
          <cell r="I650">
            <v>0</v>
          </cell>
        </row>
        <row r="651">
          <cell r="I651">
            <v>0</v>
          </cell>
        </row>
        <row r="652">
          <cell r="I652">
            <v>0</v>
          </cell>
        </row>
        <row r="653">
          <cell r="I653">
            <v>0</v>
          </cell>
        </row>
        <row r="654">
          <cell r="I654">
            <v>0</v>
          </cell>
        </row>
        <row r="655">
          <cell r="I655">
            <v>0</v>
          </cell>
        </row>
        <row r="656">
          <cell r="I656">
            <v>0</v>
          </cell>
        </row>
        <row r="657">
          <cell r="I657">
            <v>0</v>
          </cell>
        </row>
        <row r="658">
          <cell r="I658">
            <v>0</v>
          </cell>
        </row>
        <row r="659">
          <cell r="I659">
            <v>0</v>
          </cell>
        </row>
        <row r="660">
          <cell r="I660">
            <v>0</v>
          </cell>
        </row>
        <row r="661">
          <cell r="I661">
            <v>0</v>
          </cell>
        </row>
        <row r="662">
          <cell r="I662">
            <v>0</v>
          </cell>
        </row>
        <row r="663">
          <cell r="I663">
            <v>0</v>
          </cell>
        </row>
        <row r="664">
          <cell r="I664">
            <v>0</v>
          </cell>
        </row>
        <row r="665">
          <cell r="I665">
            <v>0</v>
          </cell>
        </row>
        <row r="666">
          <cell r="I666">
            <v>0</v>
          </cell>
        </row>
        <row r="667">
          <cell r="I667">
            <v>0</v>
          </cell>
        </row>
        <row r="668">
          <cell r="I668">
            <v>0</v>
          </cell>
        </row>
        <row r="669">
          <cell r="I669">
            <v>0</v>
          </cell>
        </row>
        <row r="670">
          <cell r="I670">
            <v>0</v>
          </cell>
        </row>
        <row r="671">
          <cell r="I671">
            <v>0</v>
          </cell>
        </row>
        <row r="672">
          <cell r="I672">
            <v>0</v>
          </cell>
        </row>
        <row r="673">
          <cell r="I673">
            <v>0</v>
          </cell>
        </row>
        <row r="674">
          <cell r="I674">
            <v>0</v>
          </cell>
        </row>
        <row r="675">
          <cell r="I675">
            <v>0</v>
          </cell>
        </row>
        <row r="676">
          <cell r="I676">
            <v>0</v>
          </cell>
        </row>
        <row r="677">
          <cell r="I677">
            <v>0</v>
          </cell>
        </row>
        <row r="678">
          <cell r="I678">
            <v>0</v>
          </cell>
        </row>
        <row r="679">
          <cell r="I679">
            <v>0</v>
          </cell>
        </row>
        <row r="680">
          <cell r="I680">
            <v>0</v>
          </cell>
        </row>
        <row r="681">
          <cell r="I681">
            <v>0</v>
          </cell>
        </row>
        <row r="682">
          <cell r="I682">
            <v>0</v>
          </cell>
        </row>
        <row r="683">
          <cell r="I683">
            <v>0</v>
          </cell>
        </row>
        <row r="684">
          <cell r="I684">
            <v>0</v>
          </cell>
        </row>
        <row r="685">
          <cell r="I685">
            <v>0</v>
          </cell>
        </row>
        <row r="686">
          <cell r="I686">
            <v>0</v>
          </cell>
        </row>
        <row r="687">
          <cell r="I687">
            <v>0</v>
          </cell>
        </row>
        <row r="688">
          <cell r="I688">
            <v>0</v>
          </cell>
        </row>
        <row r="689">
          <cell r="I689">
            <v>0</v>
          </cell>
        </row>
        <row r="690">
          <cell r="I690">
            <v>0</v>
          </cell>
        </row>
        <row r="691">
          <cell r="I691">
            <v>0</v>
          </cell>
        </row>
        <row r="692">
          <cell r="I692">
            <v>0</v>
          </cell>
        </row>
        <row r="693">
          <cell r="I693">
            <v>0</v>
          </cell>
        </row>
        <row r="694">
          <cell r="I694">
            <v>0</v>
          </cell>
        </row>
        <row r="695">
          <cell r="I695">
            <v>0</v>
          </cell>
        </row>
        <row r="696">
          <cell r="I696">
            <v>0</v>
          </cell>
        </row>
        <row r="697">
          <cell r="I697">
            <v>0</v>
          </cell>
        </row>
        <row r="698">
          <cell r="I698">
            <v>0</v>
          </cell>
        </row>
        <row r="699">
          <cell r="I699">
            <v>0</v>
          </cell>
        </row>
        <row r="700">
          <cell r="I700">
            <v>0</v>
          </cell>
        </row>
        <row r="701">
          <cell r="I701">
            <v>0</v>
          </cell>
        </row>
        <row r="702">
          <cell r="I702">
            <v>0</v>
          </cell>
        </row>
        <row r="703">
          <cell r="I703">
            <v>0</v>
          </cell>
        </row>
        <row r="704">
          <cell r="I704">
            <v>0</v>
          </cell>
        </row>
        <row r="705">
          <cell r="I705">
            <v>0</v>
          </cell>
        </row>
        <row r="706">
          <cell r="I706">
            <v>0</v>
          </cell>
        </row>
        <row r="707">
          <cell r="I707">
            <v>0</v>
          </cell>
        </row>
        <row r="708">
          <cell r="I708">
            <v>0</v>
          </cell>
        </row>
        <row r="709">
          <cell r="I709">
            <v>0</v>
          </cell>
        </row>
        <row r="710">
          <cell r="I710">
            <v>0</v>
          </cell>
        </row>
        <row r="711">
          <cell r="I711">
            <v>0</v>
          </cell>
        </row>
        <row r="712">
          <cell r="I712">
            <v>0</v>
          </cell>
        </row>
        <row r="713">
          <cell r="I713">
            <v>0</v>
          </cell>
        </row>
        <row r="714">
          <cell r="I714">
            <v>0</v>
          </cell>
        </row>
        <row r="715">
          <cell r="I715">
            <v>0</v>
          </cell>
        </row>
        <row r="716">
          <cell r="I716">
            <v>0</v>
          </cell>
        </row>
        <row r="717">
          <cell r="I717">
            <v>0</v>
          </cell>
        </row>
        <row r="718">
          <cell r="I718">
            <v>0</v>
          </cell>
        </row>
        <row r="719">
          <cell r="I719">
            <v>0</v>
          </cell>
        </row>
        <row r="720">
          <cell r="I720">
            <v>0</v>
          </cell>
        </row>
        <row r="721">
          <cell r="I721">
            <v>0</v>
          </cell>
        </row>
        <row r="722">
          <cell r="I722">
            <v>0</v>
          </cell>
        </row>
        <row r="723">
          <cell r="I723">
            <v>0</v>
          </cell>
        </row>
        <row r="724">
          <cell r="I724">
            <v>0</v>
          </cell>
        </row>
        <row r="725">
          <cell r="I725">
            <v>0</v>
          </cell>
        </row>
        <row r="726">
          <cell r="I726">
            <v>0</v>
          </cell>
        </row>
        <row r="727">
          <cell r="I727">
            <v>0</v>
          </cell>
        </row>
        <row r="728">
          <cell r="I728">
            <v>0</v>
          </cell>
        </row>
        <row r="729">
          <cell r="I729">
            <v>0</v>
          </cell>
        </row>
        <row r="730">
          <cell r="I730">
            <v>0</v>
          </cell>
        </row>
        <row r="731">
          <cell r="I731">
            <v>0</v>
          </cell>
        </row>
        <row r="732">
          <cell r="I732">
            <v>0</v>
          </cell>
        </row>
        <row r="733">
          <cell r="I733">
            <v>0</v>
          </cell>
        </row>
        <row r="734">
          <cell r="I734">
            <v>0</v>
          </cell>
        </row>
        <row r="735">
          <cell r="I735">
            <v>0</v>
          </cell>
        </row>
        <row r="736">
          <cell r="I736">
            <v>0</v>
          </cell>
        </row>
        <row r="737">
          <cell r="I737">
            <v>0</v>
          </cell>
        </row>
        <row r="738">
          <cell r="I738">
            <v>0</v>
          </cell>
        </row>
        <row r="739">
          <cell r="I739">
            <v>0</v>
          </cell>
        </row>
        <row r="740">
          <cell r="I740">
            <v>0</v>
          </cell>
        </row>
        <row r="741">
          <cell r="I741">
            <v>0</v>
          </cell>
        </row>
        <row r="742">
          <cell r="I742">
            <v>0</v>
          </cell>
        </row>
        <row r="743">
          <cell r="I743">
            <v>0</v>
          </cell>
        </row>
        <row r="744">
          <cell r="I744">
            <v>0</v>
          </cell>
        </row>
        <row r="745">
          <cell r="I745">
            <v>0</v>
          </cell>
        </row>
        <row r="746">
          <cell r="I746">
            <v>0</v>
          </cell>
        </row>
        <row r="747">
          <cell r="I747">
            <v>0</v>
          </cell>
        </row>
        <row r="748">
          <cell r="I748">
            <v>0</v>
          </cell>
        </row>
        <row r="749">
          <cell r="I749">
            <v>0</v>
          </cell>
        </row>
        <row r="750">
          <cell r="I750">
            <v>0</v>
          </cell>
        </row>
        <row r="751">
          <cell r="I751">
            <v>0</v>
          </cell>
        </row>
        <row r="752">
          <cell r="I752">
            <v>0</v>
          </cell>
        </row>
        <row r="753">
          <cell r="I753">
            <v>0</v>
          </cell>
        </row>
        <row r="754">
          <cell r="I754">
            <v>0</v>
          </cell>
        </row>
        <row r="755">
          <cell r="I755">
            <v>0</v>
          </cell>
        </row>
        <row r="756">
          <cell r="I756">
            <v>0</v>
          </cell>
        </row>
        <row r="757">
          <cell r="I757">
            <v>0</v>
          </cell>
        </row>
        <row r="758">
          <cell r="I758">
            <v>0</v>
          </cell>
        </row>
        <row r="759">
          <cell r="I759">
            <v>0</v>
          </cell>
        </row>
        <row r="760">
          <cell r="I760">
            <v>0</v>
          </cell>
        </row>
        <row r="761">
          <cell r="I761">
            <v>0</v>
          </cell>
        </row>
        <row r="762">
          <cell r="I762">
            <v>0</v>
          </cell>
        </row>
        <row r="763">
          <cell r="I763">
            <v>0</v>
          </cell>
        </row>
        <row r="764">
          <cell r="I764">
            <v>0</v>
          </cell>
        </row>
        <row r="765">
          <cell r="I765">
            <v>0</v>
          </cell>
        </row>
        <row r="766">
          <cell r="I766">
            <v>0</v>
          </cell>
        </row>
        <row r="767">
          <cell r="I767">
            <v>0</v>
          </cell>
        </row>
        <row r="768">
          <cell r="I768">
            <v>0</v>
          </cell>
        </row>
        <row r="769">
          <cell r="I769">
            <v>0</v>
          </cell>
        </row>
        <row r="770">
          <cell r="I770">
            <v>0</v>
          </cell>
        </row>
        <row r="771">
          <cell r="I771">
            <v>0</v>
          </cell>
        </row>
        <row r="772">
          <cell r="I772">
            <v>0</v>
          </cell>
        </row>
        <row r="773">
          <cell r="I773">
            <v>0</v>
          </cell>
        </row>
        <row r="774">
          <cell r="I774">
            <v>0</v>
          </cell>
        </row>
        <row r="775">
          <cell r="I775">
            <v>0</v>
          </cell>
        </row>
        <row r="776">
          <cell r="I776">
            <v>0</v>
          </cell>
        </row>
        <row r="777">
          <cell r="I777">
            <v>0</v>
          </cell>
        </row>
        <row r="778">
          <cell r="I778">
            <v>0</v>
          </cell>
        </row>
        <row r="779">
          <cell r="I779">
            <v>0</v>
          </cell>
        </row>
        <row r="780">
          <cell r="I780">
            <v>0</v>
          </cell>
        </row>
        <row r="781">
          <cell r="I781">
            <v>0</v>
          </cell>
        </row>
        <row r="782">
          <cell r="I782">
            <v>0</v>
          </cell>
        </row>
        <row r="783">
          <cell r="I783">
            <v>0</v>
          </cell>
        </row>
        <row r="784">
          <cell r="I784">
            <v>0</v>
          </cell>
        </row>
        <row r="785">
          <cell r="I785">
            <v>0</v>
          </cell>
        </row>
        <row r="786">
          <cell r="I786">
            <v>0</v>
          </cell>
        </row>
        <row r="787">
          <cell r="I787">
            <v>0</v>
          </cell>
        </row>
        <row r="788">
          <cell r="I788">
            <v>0</v>
          </cell>
        </row>
        <row r="789">
          <cell r="I789">
            <v>0</v>
          </cell>
        </row>
        <row r="790">
          <cell r="I790">
            <v>0</v>
          </cell>
        </row>
        <row r="791">
          <cell r="I791">
            <v>0</v>
          </cell>
        </row>
        <row r="792">
          <cell r="I792">
            <v>0</v>
          </cell>
        </row>
        <row r="793">
          <cell r="I793">
            <v>0</v>
          </cell>
        </row>
        <row r="794">
          <cell r="I794">
            <v>0</v>
          </cell>
        </row>
        <row r="795">
          <cell r="I795">
            <v>0</v>
          </cell>
        </row>
        <row r="796">
          <cell r="I796">
            <v>3814</v>
          </cell>
        </row>
        <row r="797">
          <cell r="I797">
            <v>0</v>
          </cell>
        </row>
        <row r="798">
          <cell r="I798">
            <v>0</v>
          </cell>
        </row>
        <row r="799">
          <cell r="I799">
            <v>0</v>
          </cell>
        </row>
        <row r="800">
          <cell r="I800">
            <v>0</v>
          </cell>
        </row>
        <row r="801">
          <cell r="I801">
            <v>0</v>
          </cell>
        </row>
        <row r="802">
          <cell r="I802">
            <v>0</v>
          </cell>
        </row>
        <row r="803">
          <cell r="I803">
            <v>0</v>
          </cell>
        </row>
        <row r="804">
          <cell r="I804">
            <v>0</v>
          </cell>
        </row>
        <row r="805">
          <cell r="I805">
            <v>0</v>
          </cell>
        </row>
        <row r="806">
          <cell r="I806">
            <v>0</v>
          </cell>
        </row>
        <row r="807">
          <cell r="I807">
            <v>0</v>
          </cell>
        </row>
        <row r="808">
          <cell r="I808">
            <v>0</v>
          </cell>
        </row>
        <row r="809">
          <cell r="I809">
            <v>0</v>
          </cell>
        </row>
        <row r="810">
          <cell r="I810">
            <v>0</v>
          </cell>
        </row>
        <row r="811">
          <cell r="I811">
            <v>0</v>
          </cell>
        </row>
        <row r="812">
          <cell r="I812">
            <v>0</v>
          </cell>
        </row>
        <row r="813">
          <cell r="I813">
            <v>0</v>
          </cell>
        </row>
        <row r="814">
          <cell r="I814">
            <v>0</v>
          </cell>
        </row>
        <row r="815">
          <cell r="I815">
            <v>0</v>
          </cell>
        </row>
        <row r="816">
          <cell r="I816">
            <v>0</v>
          </cell>
        </row>
        <row r="817">
          <cell r="I817">
            <v>0</v>
          </cell>
        </row>
        <row r="818">
          <cell r="I818">
            <v>0</v>
          </cell>
        </row>
        <row r="819">
          <cell r="I819">
            <v>0</v>
          </cell>
        </row>
        <row r="820">
          <cell r="I820">
            <v>0</v>
          </cell>
        </row>
        <row r="821">
          <cell r="I821">
            <v>0</v>
          </cell>
        </row>
        <row r="822">
          <cell r="I822">
            <v>0</v>
          </cell>
        </row>
        <row r="823">
          <cell r="I823">
            <v>0</v>
          </cell>
        </row>
        <row r="824">
          <cell r="I824">
            <v>0</v>
          </cell>
        </row>
        <row r="825">
          <cell r="I825">
            <v>0</v>
          </cell>
        </row>
        <row r="826">
          <cell r="I826">
            <v>0</v>
          </cell>
        </row>
        <row r="827">
          <cell r="I827">
            <v>0</v>
          </cell>
        </row>
        <row r="828">
          <cell r="I828">
            <v>0</v>
          </cell>
        </row>
        <row r="829">
          <cell r="I829">
            <v>0</v>
          </cell>
        </row>
        <row r="830">
          <cell r="I830">
            <v>0</v>
          </cell>
        </row>
        <row r="831">
          <cell r="I831">
            <v>0</v>
          </cell>
        </row>
        <row r="832">
          <cell r="I832">
            <v>0</v>
          </cell>
        </row>
        <row r="833">
          <cell r="I833">
            <v>0</v>
          </cell>
        </row>
        <row r="834">
          <cell r="I834">
            <v>0</v>
          </cell>
        </row>
        <row r="835">
          <cell r="I835">
            <v>0</v>
          </cell>
        </row>
        <row r="836">
          <cell r="I836">
            <v>0</v>
          </cell>
        </row>
        <row r="837">
          <cell r="I837">
            <v>0</v>
          </cell>
        </row>
        <row r="838">
          <cell r="I838">
            <v>0</v>
          </cell>
        </row>
        <row r="839">
          <cell r="I839">
            <v>0</v>
          </cell>
        </row>
        <row r="840">
          <cell r="I840">
            <v>0</v>
          </cell>
        </row>
        <row r="841">
          <cell r="I841">
            <v>0</v>
          </cell>
        </row>
        <row r="842">
          <cell r="I842">
            <v>0</v>
          </cell>
        </row>
        <row r="843">
          <cell r="I843">
            <v>0</v>
          </cell>
        </row>
        <row r="844">
          <cell r="I844">
            <v>0</v>
          </cell>
        </row>
        <row r="845">
          <cell r="I845">
            <v>0</v>
          </cell>
        </row>
        <row r="846">
          <cell r="I846">
            <v>0</v>
          </cell>
        </row>
        <row r="847">
          <cell r="I847">
            <v>0</v>
          </cell>
        </row>
        <row r="848">
          <cell r="I848">
            <v>0</v>
          </cell>
        </row>
        <row r="849">
          <cell r="I849">
            <v>0</v>
          </cell>
        </row>
        <row r="850">
          <cell r="I850">
            <v>0</v>
          </cell>
        </row>
        <row r="851">
          <cell r="I851">
            <v>0</v>
          </cell>
        </row>
        <row r="852">
          <cell r="I852">
            <v>0</v>
          </cell>
        </row>
        <row r="853">
          <cell r="I853">
            <v>0</v>
          </cell>
        </row>
        <row r="854">
          <cell r="I854">
            <v>0</v>
          </cell>
        </row>
        <row r="855">
          <cell r="I855">
            <v>0</v>
          </cell>
        </row>
        <row r="856">
          <cell r="I856">
            <v>0</v>
          </cell>
        </row>
        <row r="857">
          <cell r="I857">
            <v>0</v>
          </cell>
        </row>
        <row r="858">
          <cell r="I858">
            <v>0</v>
          </cell>
        </row>
        <row r="859">
          <cell r="I859">
            <v>0</v>
          </cell>
        </row>
        <row r="860">
          <cell r="I860">
            <v>0</v>
          </cell>
        </row>
        <row r="861">
          <cell r="I861">
            <v>0</v>
          </cell>
        </row>
        <row r="862">
          <cell r="I862">
            <v>0</v>
          </cell>
        </row>
        <row r="863">
          <cell r="I863">
            <v>0</v>
          </cell>
        </row>
        <row r="864">
          <cell r="I864">
            <v>0</v>
          </cell>
        </row>
        <row r="865">
          <cell r="I865">
            <v>0</v>
          </cell>
        </row>
        <row r="866">
          <cell r="I866">
            <v>0</v>
          </cell>
        </row>
        <row r="867">
          <cell r="I867">
            <v>0</v>
          </cell>
        </row>
        <row r="868">
          <cell r="I868">
            <v>0</v>
          </cell>
        </row>
        <row r="869">
          <cell r="I869">
            <v>0</v>
          </cell>
        </row>
        <row r="870">
          <cell r="I870">
            <v>0</v>
          </cell>
        </row>
        <row r="871">
          <cell r="I871">
            <v>0</v>
          </cell>
        </row>
        <row r="872">
          <cell r="I872">
            <v>0</v>
          </cell>
        </row>
        <row r="873">
          <cell r="I873">
            <v>0</v>
          </cell>
        </row>
        <row r="874">
          <cell r="I874">
            <v>0</v>
          </cell>
        </row>
        <row r="875">
          <cell r="I875">
            <v>0</v>
          </cell>
        </row>
        <row r="876">
          <cell r="I876">
            <v>0</v>
          </cell>
        </row>
        <row r="877">
          <cell r="I877">
            <v>0</v>
          </cell>
        </row>
        <row r="878">
          <cell r="I878">
            <v>0</v>
          </cell>
        </row>
        <row r="879">
          <cell r="I879">
            <v>0</v>
          </cell>
        </row>
        <row r="880">
          <cell r="I880">
            <v>0</v>
          </cell>
        </row>
        <row r="881">
          <cell r="I881">
            <v>0</v>
          </cell>
        </row>
        <row r="882">
          <cell r="I882">
            <v>0</v>
          </cell>
        </row>
        <row r="883">
          <cell r="I883">
            <v>0</v>
          </cell>
        </row>
        <row r="884">
          <cell r="I884">
            <v>0</v>
          </cell>
        </row>
        <row r="885">
          <cell r="I885">
            <v>0</v>
          </cell>
        </row>
        <row r="886">
          <cell r="I886">
            <v>0</v>
          </cell>
        </row>
        <row r="887">
          <cell r="I887">
            <v>0</v>
          </cell>
        </row>
        <row r="888">
          <cell r="I888">
            <v>0</v>
          </cell>
        </row>
        <row r="889">
          <cell r="I889">
            <v>0</v>
          </cell>
        </row>
        <row r="890">
          <cell r="I890">
            <v>0</v>
          </cell>
        </row>
        <row r="891">
          <cell r="I891">
            <v>0</v>
          </cell>
        </row>
        <row r="892">
          <cell r="I892">
            <v>0</v>
          </cell>
        </row>
        <row r="893">
          <cell r="I893">
            <v>0</v>
          </cell>
        </row>
        <row r="894">
          <cell r="I894">
            <v>0</v>
          </cell>
        </row>
        <row r="895">
          <cell r="I895">
            <v>0</v>
          </cell>
        </row>
        <row r="896">
          <cell r="I896">
            <v>0</v>
          </cell>
        </row>
        <row r="897">
          <cell r="I897">
            <v>0</v>
          </cell>
        </row>
        <row r="898">
          <cell r="I898">
            <v>0</v>
          </cell>
        </row>
        <row r="899">
          <cell r="I899">
            <v>0</v>
          </cell>
        </row>
        <row r="900">
          <cell r="I900">
            <v>0</v>
          </cell>
        </row>
        <row r="901">
          <cell r="I901">
            <v>0</v>
          </cell>
        </row>
        <row r="902">
          <cell r="I902">
            <v>0</v>
          </cell>
        </row>
        <row r="903">
          <cell r="I903">
            <v>0</v>
          </cell>
        </row>
        <row r="904">
          <cell r="I904">
            <v>0</v>
          </cell>
        </row>
        <row r="905">
          <cell r="I905">
            <v>0</v>
          </cell>
        </row>
        <row r="906">
          <cell r="I906">
            <v>0</v>
          </cell>
        </row>
        <row r="907">
          <cell r="I907">
            <v>0</v>
          </cell>
        </row>
        <row r="921">
          <cell r="I921">
            <v>0</v>
          </cell>
        </row>
        <row r="922">
          <cell r="I922">
            <v>0</v>
          </cell>
        </row>
        <row r="923">
          <cell r="I923">
            <v>0</v>
          </cell>
        </row>
        <row r="924">
          <cell r="I924">
            <v>0</v>
          </cell>
        </row>
        <row r="925">
          <cell r="I925">
            <v>0</v>
          </cell>
        </row>
        <row r="926">
          <cell r="I926">
            <v>0</v>
          </cell>
        </row>
        <row r="927">
          <cell r="I927">
            <v>0</v>
          </cell>
        </row>
        <row r="928">
          <cell r="I928">
            <v>0</v>
          </cell>
        </row>
        <row r="929">
          <cell r="I929">
            <v>0</v>
          </cell>
        </row>
        <row r="930">
          <cell r="I930">
            <v>0</v>
          </cell>
        </row>
        <row r="931">
          <cell r="I931">
            <v>0</v>
          </cell>
        </row>
        <row r="932">
          <cell r="I932">
            <v>0</v>
          </cell>
        </row>
        <row r="933">
          <cell r="I933">
            <v>0</v>
          </cell>
        </row>
        <row r="934">
          <cell r="I934">
            <v>0</v>
          </cell>
        </row>
        <row r="935">
          <cell r="I935">
            <v>0</v>
          </cell>
        </row>
        <row r="936">
          <cell r="I936">
            <v>0</v>
          </cell>
        </row>
        <row r="937">
          <cell r="I937">
            <v>0</v>
          </cell>
        </row>
        <row r="938">
          <cell r="I938">
            <v>0</v>
          </cell>
        </row>
        <row r="939">
          <cell r="I939">
            <v>0</v>
          </cell>
        </row>
        <row r="940">
          <cell r="I940">
            <v>0</v>
          </cell>
        </row>
        <row r="941">
          <cell r="I941">
            <v>0</v>
          </cell>
        </row>
        <row r="942">
          <cell r="I942">
            <v>0</v>
          </cell>
        </row>
        <row r="943">
          <cell r="I943">
            <v>0</v>
          </cell>
        </row>
        <row r="944">
          <cell r="I944">
            <v>0</v>
          </cell>
        </row>
        <row r="945">
          <cell r="I945">
            <v>0</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표지"/>
      <sheetName val="일위대가 목록표"/>
      <sheetName val="하나로일위대가"/>
      <sheetName val="하도업체 견적서 표지 (2)"/>
      <sheetName val="하도업체 견적서 표지"/>
      <sheetName val="일위대가표지"/>
      <sheetName val="일위대가표"/>
      <sheetName val="견적갑지"/>
      <sheetName val="원가계산서"/>
      <sheetName val="가로견적(2)"/>
      <sheetName val="공정.산출표지"/>
      <sheetName val="Chart1"/>
      <sheetName val="산출내역"/>
      <sheetName val="공정표"/>
      <sheetName val="Sheet1"/>
      <sheetName val=" HIT-&gt;HMC 견적(3900)"/>
      <sheetName val="산출내역서집계표"/>
      <sheetName val="Y-WORK"/>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refreshError="1"/>
      <sheetData sheetId="16" refreshError="1"/>
      <sheetData sheetId="17"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등1안"/>
      <sheetName val="수탁공사비"/>
      <sheetName val="도급제경비"/>
      <sheetName val="설계예산서"/>
      <sheetName val="일위대가"/>
      <sheetName val="단가산출"/>
      <sheetName val="수량집계"/>
      <sheetName val="수량산출서"/>
      <sheetName val="산출근거"/>
      <sheetName val="노임단가"/>
      <sheetName val="Y-WORK"/>
      <sheetName val="토목(처리장)"/>
      <sheetName val="공비대비"/>
      <sheetName val="목차"/>
      <sheetName val="원가계산서"/>
      <sheetName val="집계표"/>
      <sheetName val="내역서"/>
      <sheetName val="일위대가표"/>
      <sheetName val="단가조사서"/>
      <sheetName val="원가계산서 (2)"/>
      <sheetName val="물가대비표"/>
      <sheetName val="점검총괄"/>
      <sheetName val="밸브설치"/>
      <sheetName val="자재단가비교표"/>
      <sheetName val="합계"/>
      <sheetName val="sw1"/>
      <sheetName val="단가조사"/>
      <sheetName val="산출내역서집계표"/>
      <sheetName val="분전함신설"/>
      <sheetName val="접지1종"/>
      <sheetName val="단가 및 재료비"/>
      <sheetName val="중기사용료산출근거"/>
      <sheetName val="1"/>
      <sheetName val="Sheet6"/>
      <sheetName val="내역서 "/>
      <sheetName val="내역(중앙)"/>
      <sheetName val="내역(창신)"/>
      <sheetName val="이천내역1안"/>
      <sheetName val="수량산출"/>
      <sheetName val="관급"/>
      <sheetName val="공사개요"/>
      <sheetName val="콘_재료분리(1)"/>
      <sheetName val="단가비교표"/>
      <sheetName val="철거산출근거"/>
      <sheetName val="9GNG운반"/>
      <sheetName val="조직"/>
      <sheetName val="시중노임단가"/>
      <sheetName val="당진1,2호기전선관설치및접지4차공사내역서-을지"/>
      <sheetName val="1.취수장"/>
      <sheetName val="포장수량집계"/>
      <sheetName val="제경비"/>
      <sheetName val="일위대가(가설)"/>
      <sheetName val="갑지"/>
      <sheetName val="단가"/>
      <sheetName val="제원"/>
      <sheetName val="일위"/>
      <sheetName val="Sheet1"/>
      <sheetName val="기초자료"/>
      <sheetName val="샘플표지"/>
      <sheetName val="#REF"/>
      <sheetName val="단가대비표"/>
      <sheetName val="이토변실"/>
      <sheetName val="CABdata"/>
      <sheetName val="NOMUBI"/>
      <sheetName val="등록자료"/>
      <sheetName val="설계서"/>
      <sheetName val="4차원가계산서"/>
      <sheetName val="원가계산서(신형)"/>
      <sheetName val="Sheet1 (2)"/>
      <sheetName val="DATA"/>
      <sheetName val="종배수관"/>
      <sheetName val="자재단가"/>
      <sheetName val="인건비"/>
      <sheetName val="DATE"/>
      <sheetName val="백룡교차로"/>
      <sheetName val="산정교차로"/>
      <sheetName val="신영교차로"/>
      <sheetName val="본공사"/>
      <sheetName val="Baby일위대가"/>
      <sheetName val="산출내역서"/>
      <sheetName val="직노"/>
      <sheetName val="설계서을"/>
      <sheetName val="빗물받이(910-510-410)"/>
      <sheetName val="3련 BOX"/>
      <sheetName val="전기내역서"/>
      <sheetName val="제품"/>
      <sheetName val="요율"/>
      <sheetName val="1.1 옥외전력간선공사"/>
      <sheetName val=" HIT-&gt;HMC 견적(3900)"/>
      <sheetName val="실행"/>
      <sheetName val="배관배선 단가조사"/>
      <sheetName val="일위대가집계"/>
      <sheetName val="2공구산출내역"/>
      <sheetName val="단위단가"/>
      <sheetName val="보차도경계석"/>
      <sheetName val="U형수로수량TYPE1"/>
      <sheetName val="백호우계수"/>
      <sheetName val="기본일위"/>
      <sheetName val="N賃率-職"/>
      <sheetName val="수량 산출서(당초)"/>
      <sheetName val="중기사용료"/>
      <sheetName val="투찰(하수)"/>
      <sheetName val="70%"/>
      <sheetName val="입찰"/>
      <sheetName val="현경"/>
      <sheetName val="2"/>
      <sheetName val="어소블럭"/>
      <sheetName val="노임"/>
      <sheetName val="산출근거1"/>
      <sheetName val="수량집계표"/>
    </sheetNames>
    <sheetDataSet>
      <sheetData sheetId="0"/>
      <sheetData sheetId="1"/>
      <sheetData sheetId="2"/>
      <sheetData sheetId="3"/>
      <sheetData sheetId="4"/>
      <sheetData sheetId="5"/>
      <sheetData sheetId="6"/>
      <sheetData sheetId="7"/>
      <sheetData sheetId="8"/>
      <sheetData sheetId="9" refreshError="1">
        <row r="2">
          <cell r="A2" t="str">
            <v>플 랜 트 전 공</v>
          </cell>
          <cell r="B2">
            <v>56509</v>
          </cell>
        </row>
        <row r="3">
          <cell r="A3" t="str">
            <v>목 도 공</v>
          </cell>
          <cell r="B3">
            <v>65769</v>
          </cell>
        </row>
        <row r="4">
          <cell r="A4" t="str">
            <v>보 통 인 부</v>
          </cell>
          <cell r="B4">
            <v>37483</v>
          </cell>
        </row>
        <row r="5">
          <cell r="A5" t="str">
            <v>비 계 공</v>
          </cell>
          <cell r="B5">
            <v>68645</v>
          </cell>
        </row>
        <row r="6">
          <cell r="A6" t="str">
            <v>특 별 인 부</v>
          </cell>
          <cell r="B6">
            <v>52232</v>
          </cell>
        </row>
        <row r="7">
          <cell r="A7" t="str">
            <v>기 계 설 치 공</v>
          </cell>
          <cell r="B7">
            <v>54111</v>
          </cell>
        </row>
        <row r="8">
          <cell r="A8" t="str">
            <v>석 공</v>
          </cell>
          <cell r="B8">
            <v>65443</v>
          </cell>
        </row>
        <row r="9">
          <cell r="A9" t="str">
            <v>철 공</v>
          </cell>
          <cell r="B9">
            <v>65845</v>
          </cell>
        </row>
        <row r="10">
          <cell r="A10" t="str">
            <v>용 접 공</v>
          </cell>
          <cell r="B10">
            <v>58758</v>
          </cell>
        </row>
        <row r="11">
          <cell r="A11" t="str">
            <v>도 장 공</v>
          </cell>
          <cell r="B11">
            <v>57502</v>
          </cell>
        </row>
        <row r="12">
          <cell r="A12" t="str">
            <v>철 근 공</v>
          </cell>
          <cell r="B12">
            <v>68758</v>
          </cell>
        </row>
        <row r="13">
          <cell r="A13" t="str">
            <v>내 선 전 공</v>
          </cell>
          <cell r="B13">
            <v>51165</v>
          </cell>
        </row>
        <row r="14">
          <cell r="A14" t="str">
            <v>기 계 공</v>
          </cell>
          <cell r="B14">
            <v>45607</v>
          </cell>
        </row>
        <row r="15">
          <cell r="A15" t="str">
            <v>배 전 전 공</v>
          </cell>
          <cell r="B15">
            <v>180602</v>
          </cell>
        </row>
        <row r="16">
          <cell r="A16" t="str">
            <v>특고압케이블공</v>
          </cell>
          <cell r="B16">
            <v>113924</v>
          </cell>
        </row>
        <row r="17">
          <cell r="A17" t="str">
            <v>고압케이블공</v>
          </cell>
          <cell r="B17">
            <v>74140</v>
          </cell>
        </row>
        <row r="18">
          <cell r="A18" t="str">
            <v>저압케이블공</v>
          </cell>
          <cell r="B18">
            <v>66313</v>
          </cell>
        </row>
        <row r="19">
          <cell r="A19" t="str">
            <v>배 관 공</v>
          </cell>
          <cell r="B19">
            <v>51272</v>
          </cell>
        </row>
        <row r="20">
          <cell r="A20" t="str">
            <v>H/W 설치기사</v>
          </cell>
          <cell r="B20">
            <v>81821</v>
          </cell>
        </row>
        <row r="21">
          <cell r="A21" t="str">
            <v>S/W 시험기사</v>
          </cell>
          <cell r="B21">
            <v>91329</v>
          </cell>
        </row>
        <row r="22">
          <cell r="A22" t="str">
            <v>건 축 목 공</v>
          </cell>
          <cell r="B22">
            <v>63257</v>
          </cell>
        </row>
        <row r="23">
          <cell r="A23" t="str">
            <v>방 수 공</v>
          </cell>
          <cell r="B23">
            <v>50753</v>
          </cell>
        </row>
        <row r="24">
          <cell r="A24" t="str">
            <v>콘 크 리 트 공</v>
          </cell>
          <cell r="B24">
            <v>63355</v>
          </cell>
        </row>
        <row r="25">
          <cell r="A25" t="str">
            <v>할  석  공</v>
          </cell>
          <cell r="B25">
            <v>66464</v>
          </cell>
        </row>
        <row r="26">
          <cell r="A26" t="str">
            <v>플랜트배관공</v>
          </cell>
          <cell r="B26">
            <v>63723</v>
          </cell>
        </row>
        <row r="27">
          <cell r="A27" t="str">
            <v>형 틀 목 공</v>
          </cell>
          <cell r="B27">
            <v>64943</v>
          </cell>
        </row>
        <row r="28">
          <cell r="A28" t="str">
            <v>미 장 공</v>
          </cell>
          <cell r="B28">
            <v>59187</v>
          </cell>
        </row>
        <row r="29">
          <cell r="A29" t="str">
            <v>건설기계운전기사</v>
          </cell>
          <cell r="B29">
            <v>55245</v>
          </cell>
        </row>
        <row r="30">
          <cell r="A30" t="str">
            <v>건설기계운전조수</v>
          </cell>
          <cell r="B30">
            <v>43082</v>
          </cell>
        </row>
        <row r="31">
          <cell r="A31" t="str">
            <v>건설기계조장</v>
          </cell>
          <cell r="B31">
            <v>63182</v>
          </cell>
        </row>
        <row r="32">
          <cell r="A32" t="str">
            <v>운전사(운반차)</v>
          </cell>
          <cell r="B32">
            <v>54064</v>
          </cell>
        </row>
        <row r="33">
          <cell r="A33" t="str">
            <v>운전사(기계)</v>
          </cell>
          <cell r="B33">
            <v>47406</v>
          </cell>
        </row>
      </sheetData>
      <sheetData sheetId="10" refreshError="1"/>
      <sheetData sheetId="11" refreshError="1"/>
      <sheetData sheetId="12" refreshError="1"/>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수량산출"/>
      <sheetName val="100만평"/>
      <sheetName val="노임단가"/>
      <sheetName val="6PILE  (돌출)"/>
      <sheetName val="DATE"/>
      <sheetName val="기초자료"/>
      <sheetName val="1.설계조건"/>
      <sheetName val="CT"/>
      <sheetName val="3-2PS"/>
      <sheetName val="5.소재"/>
      <sheetName val="#REF"/>
      <sheetName val="횡배수관"/>
      <sheetName val="Sheet6"/>
      <sheetName val="4차원가계산서"/>
      <sheetName val="준검 내역서"/>
      <sheetName val="자재운반단가일람표"/>
      <sheetName val="단가조사표"/>
      <sheetName val="당초계약"/>
      <sheetName val="산출내역서집계표"/>
      <sheetName val="콘_재료분리(1)"/>
      <sheetName val="단가"/>
      <sheetName val="일위대가"/>
      <sheetName val="Sheet1 (2)"/>
      <sheetName val="물가시세"/>
      <sheetName val="하중계산"/>
      <sheetName val="조견표"/>
      <sheetName val="단위중량"/>
      <sheetName val="인건-측정"/>
      <sheetName val="원가계산 (2)"/>
      <sheetName val="공사개요"/>
      <sheetName val="내역"/>
      <sheetName val="공비대비"/>
      <sheetName val="가도공"/>
      <sheetName val="ES적용공사비"/>
      <sheetName val="투찰"/>
      <sheetName val="빗물받이(910-510-410)"/>
      <sheetName val="우각부보강"/>
      <sheetName val="수원공사비"/>
      <sheetName val="밸브설치"/>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노임단가"/>
      <sheetName val="Y-WORK"/>
      <sheetName val="100만평"/>
    </sheetNames>
    <sheetDataSet>
      <sheetData sheetId="0"/>
      <sheetData sheetId="1" refreshError="1"/>
      <sheetData sheetId="2" refreshError="1"/>
      <sheetData sheetId="3"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시스템개발"/>
      <sheetName val="DB구축"/>
      <sheetName val="SW"/>
      <sheetName val="프로그램 내역"/>
      <sheetName val="SW노임단가"/>
      <sheetName val="TOTAL3"/>
      <sheetName val="터파기및재료"/>
      <sheetName val="입력변수"/>
      <sheetName val="노임단가"/>
      <sheetName val="수량산출"/>
      <sheetName val="상수구조화편집부표"/>
      <sheetName val="내역서"/>
      <sheetName val="생활지리"/>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갑지"/>
      <sheetName val="총괄 (2)"/>
      <sheetName val="내역서 (2)"/>
      <sheetName val="변경각서 (2)"/>
      <sheetName val="변경각서"/>
      <sheetName val="총괄"/>
      <sheetName val="내역서"/>
      <sheetName val="페기물처리 (2)"/>
      <sheetName val="페기물처리"/>
      <sheetName val="이전비"/>
      <sheetName val="목룍1~69"/>
      <sheetName val="1~69"/>
      <sheetName val="70~78"/>
      <sheetName val="DB구축"/>
      <sheetName val="TOTAL3"/>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sheetData sheetId="11"/>
      <sheetData sheetId="12" refreshError="1"/>
      <sheetData sheetId="13" refreshError="1"/>
      <sheetData sheetId="14"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갑지"/>
      <sheetName val="총괄내역서"/>
      <sheetName val="내역서"/>
      <sheetName val="가.일위대가표"/>
      <sheetName val="다.도서인쇄비 "/>
      <sheetName val="라.공사비"/>
      <sheetName val="내하력평가비"/>
      <sheetName val="인건비"/>
      <sheetName val="개략공사비 산정"/>
      <sheetName val="측량및지반조사수량"/>
      <sheetName val="1~69"/>
      <sheetName val="DB구축"/>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다.도서인쇄비 "/>
      <sheetName val="1~69"/>
    </sheetNames>
    <sheetDataSet>
      <sheetData sheetId="0"/>
      <sheetData sheetId="1" refreshError="1"/>
      <sheetData sheetId="2"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배수공수량집계"/>
      <sheetName val="암거구체수량"/>
      <sheetName val="1@암거"/>
      <sheetName val="횡배수구체"/>
      <sheetName val="횡배수개소"/>
      <sheetName val="흄관"/>
      <sheetName val="횡배수평균높이"/>
      <sheetName val="배수관토공산출"/>
      <sheetName val="횡배수관토공"/>
      <sheetName val="횡배수날개"/>
      <sheetName val="날개벽단위수량"/>
      <sheetName val="집수정수량"/>
      <sheetName val="집수정개소"/>
      <sheetName val="도수로수량"/>
      <sheetName val="도수로개소"/>
      <sheetName val="측구수량"/>
      <sheetName val="측구개소"/>
      <sheetName val="L형측구"/>
      <sheetName val="L형옹벽식0.6"/>
      <sheetName val="맹암거"/>
      <sheetName val="U형수로"/>
      <sheetName val="설비"/>
      <sheetName val="다.도서인쇄비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입력DATA(1)"/>
      <sheetName val="입력DATA(2)"/>
      <sheetName val="표지"/>
      <sheetName val="내역서갑지"/>
      <sheetName val="내역서"/>
      <sheetName val="일위대가간지"/>
      <sheetName val="일위대가(1)"/>
      <sheetName val="일위대가(2)"/>
      <sheetName val="산출근거간지"/>
      <sheetName val="산근1(실시)"/>
      <sheetName val="산근2(측량수량)"/>
      <sheetName val="산근3(계획측량인원)"/>
      <sheetName val="산근3-1(용지)"/>
      <sheetName val="산근4(토질수량)"/>
      <sheetName val="산근5(환경성)"/>
      <sheetName val="산근6(측량심사)"/>
      <sheetName val="산근7(손배공)"/>
      <sheetName val="산근8(기술자노임)"/>
      <sheetName val="주요자재비"/>
      <sheetName val="소요인력비교표"/>
      <sheetName val="소요인력적용근거"/>
      <sheetName val="소요인력(개정)"/>
      <sheetName val="소요인력 (현행)"/>
      <sheetName val="인력비(개정)"/>
      <sheetName val="인력비(현행)"/>
      <sheetName val="Sheet1"/>
      <sheetName val="배수관토공산출"/>
      <sheetName val="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식재공사 (미양)"/>
      <sheetName val="2.식재공사(송중)"/>
      <sheetName val="3.식재공사(강북)"/>
      <sheetName val="일위대가목록"/>
      <sheetName val="수목일위대가 "/>
      <sheetName val="소일위대가"/>
      <sheetName val="단가조사표"/>
      <sheetName val="자재단가"/>
      <sheetName val="노임단가"/>
      <sheetName val="1.시설물공사(미양초) "/>
      <sheetName val="2.시설물공사(송중초)"/>
      <sheetName val="3.시설물공사(강북중)"/>
      <sheetName val="3.철거공사(미양초)"/>
      <sheetName val="3.철거공사(송중초)"/>
      <sheetName val="3.철거공사(강북중)"/>
      <sheetName val="1.산출근거(미양)"/>
      <sheetName val="2.산출근거(송중)"/>
      <sheetName val="3.산출근거(강북)"/>
      <sheetName val="내역"/>
      <sheetName val="내역합계"/>
      <sheetName val="이전비"/>
      <sheetName val="이전비수량산출"/>
      <sheetName val="집계"/>
      <sheetName val="터파기및재료"/>
      <sheetName val="가로표지"/>
      <sheetName val="수목식재 및 이식공사"/>
      <sheetName val="시설물,구조물공사"/>
      <sheetName val="포장공사"/>
      <sheetName val="유지관리장비"/>
      <sheetName val="노임단가-'02-0705"/>
      <sheetName val="총괄내역"/>
      <sheetName val="총괄내역 (2)"/>
      <sheetName val="동원"/>
      <sheetName val="공정표"/>
      <sheetName val="설계설명서"/>
      <sheetName val="표지 (2)"/>
      <sheetName val="갑지"/>
      <sheetName val="내역서"/>
      <sheetName val="일위대가목록표"/>
      <sheetName val="일위대가표"/>
      <sheetName val="뿌리돌림내역"/>
      <sheetName val="간벌및 산물수집면적"/>
      <sheetName val="물가대비표"/>
      <sheetName val="단가및 수량산출서"/>
      <sheetName val="시 방 서"/>
      <sheetName val="지번별 존치및 벌채 수량표"/>
      <sheetName val="벌채면적및 파쇄수량표"/>
      <sheetName val="재적조사표"/>
      <sheetName val="노무비단가"/>
      <sheetName val="공사원가계산서"/>
      <sheetName val="총괄내역서"/>
      <sheetName val="1.식재공사"/>
      <sheetName val="2.시설물공사"/>
      <sheetName val="수목일위대가"/>
      <sheetName val="대일위대가"/>
      <sheetName val="수량산출근거"/>
      <sheetName val="집계표"/>
      <sheetName val="준공신고서"/>
      <sheetName val="준공검사원"/>
      <sheetName val="공사원가"/>
      <sheetName val="준공내역서"/>
      <sheetName val="사급자재대"/>
      <sheetName val="사진표지-잔디"/>
      <sheetName val="사진대지"/>
      <sheetName val="공사내역서(총괄)"/>
      <sheetName val="BID"/>
      <sheetName val="기자재수량"/>
      <sheetName val="인건-측정"/>
      <sheetName val="간접비계산"/>
      <sheetName val="4차원가계산서"/>
      <sheetName val="일위대가"/>
      <sheetName val="장비가동"/>
      <sheetName val="중기사용료"/>
      <sheetName val="2공구산출내역"/>
      <sheetName val="기계내역"/>
      <sheetName val="200"/>
      <sheetName val="일위목록"/>
      <sheetName val="도급견적가"/>
      <sheetName val="부하계산서"/>
      <sheetName val="유림총괄"/>
      <sheetName val="상하차비용(기계상차)"/>
      <sheetName val="수간보호"/>
      <sheetName val="운반비"/>
      <sheetName val="111"/>
      <sheetName val="전체"/>
      <sheetName val="단가"/>
      <sheetName val="이토변실(A3-LINE)"/>
      <sheetName val="단가DATA"/>
      <sheetName val="Sheet6"/>
      <sheetName val="시추주상도"/>
      <sheetName val="관계주식"/>
      <sheetName val="근로자자료입력"/>
      <sheetName val="참고자료"/>
      <sheetName val="산출내역서"/>
      <sheetName val="중기사용료산출근거"/>
      <sheetName val="단가산출2"/>
      <sheetName val="단가 및 재료비"/>
      <sheetName val="공구원가계산"/>
      <sheetName val="배수관토공"/>
      <sheetName val="연결관산출조서"/>
      <sheetName val="단가적용"/>
      <sheetName val="카메라"/>
      <sheetName val="Sheet1"/>
      <sheetName val="품셈"/>
      <sheetName val="수목단가"/>
      <sheetName val="시설수량표"/>
      <sheetName val="식재수량표"/>
      <sheetName val="Total"/>
      <sheetName val="식재인부"/>
      <sheetName val="Sheet1 (2)"/>
      <sheetName val="수주현황2월"/>
      <sheetName val="평가데이터"/>
      <sheetName val="조건"/>
      <sheetName val="목록"/>
      <sheetName val="노임단가 (2)"/>
      <sheetName val="월별경비집행"/>
      <sheetName val="경비내역(을)-1"/>
      <sheetName val="산출내역서집계표"/>
      <sheetName val="노무비"/>
      <sheetName val="참고사항"/>
      <sheetName val="소비자가"/>
      <sheetName val="을지"/>
      <sheetName val="Macro1"/>
      <sheetName val="단산목록"/>
      <sheetName val="Sheet15"/>
      <sheetName val="#REF"/>
      <sheetName val="분전함신설"/>
      <sheetName val="접지1종"/>
      <sheetName val="공비대비"/>
      <sheetName val="공사비증감"/>
      <sheetName val="앉음벽 (2)"/>
      <sheetName val="공사내역(2003년)"/>
      <sheetName val="VXXXXXXX"/>
      <sheetName val="K"/>
      <sheetName val="수량 산출서(당초)"/>
      <sheetName val="일위대가목차"/>
      <sheetName val="준검 내역서"/>
      <sheetName val="산출근거"/>
      <sheetName val="정부노임단가"/>
      <sheetName val="대목"/>
      <sheetName val="분석"/>
      <sheetName val="A-4"/>
      <sheetName val="소방사항"/>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ES산출"/>
      <sheetName val="송천신미산원가"/>
      <sheetName val="이형관"/>
      <sheetName val="선금급신청서"/>
      <sheetName val="1"/>
      <sheetName val="01AC"/>
      <sheetName val="기초일위"/>
      <sheetName val="시설일위"/>
      <sheetName val="단가목록"/>
      <sheetName val="DB"/>
      <sheetName val="DB구축"/>
      <sheetName val="배수장토목공사비"/>
      <sheetName val="조명일위"/>
      <sheetName val="수량산출서"/>
      <sheetName val="가시설흙막이"/>
      <sheetName val="코드"/>
      <sheetName val="단가표"/>
      <sheetName val="충주"/>
      <sheetName val="경산"/>
      <sheetName val="2000년1차"/>
      <sheetName val="시설물일위"/>
      <sheetName val="투찰가"/>
      <sheetName val="백호우계수"/>
      <sheetName val="b_balju"/>
      <sheetName val="일위_파일"/>
      <sheetName val="NN (2)"/>
      <sheetName val="4.2유효폭의 계산"/>
      <sheetName val="별표 (1)"/>
      <sheetName val="소방"/>
      <sheetName val="견적대비(1차) (2)"/>
      <sheetName val="설내역서 "/>
      <sheetName val="예총"/>
      <sheetName val="부대내역"/>
      <sheetName val="PAINT"/>
      <sheetName val="횡배수관토공수량"/>
      <sheetName val="데이타"/>
      <sheetName val="DATE"/>
      <sheetName val="예가표"/>
      <sheetName val="중기"/>
      <sheetName val="품셈TABLE"/>
      <sheetName val="48평단가"/>
      <sheetName val="57단가"/>
      <sheetName val="54평단가"/>
      <sheetName val="66평단가"/>
      <sheetName val="61단가"/>
      <sheetName val="89평단가"/>
      <sheetName val="84평단가"/>
      <sheetName val="산출명세서"/>
      <sheetName val="설계명세서"/>
      <sheetName val="건축공사"/>
      <sheetName val="내역표지"/>
      <sheetName val="설비"/>
      <sheetName val="CON'C"/>
      <sheetName val="0215"/>
      <sheetName val="E.P.T수량산출서"/>
      <sheetName val="구조물공"/>
      <sheetName val="부대공"/>
      <sheetName val="배수공"/>
      <sheetName val="토공"/>
      <sheetName val="포장공"/>
      <sheetName val="새공통(96임금인상기준)"/>
      <sheetName val="건축"/>
      <sheetName val="조명시설"/>
      <sheetName val="Ekog10"/>
      <sheetName val="FB25JN"/>
      <sheetName val="식재일위대가"/>
      <sheetName val="기초일위대가"/>
      <sheetName val="단가대비표"/>
      <sheetName val="단가(1)"/>
      <sheetName val="2002하반기노임기준"/>
      <sheetName val="적용기준"/>
      <sheetName val="Dae_Jiju"/>
      <sheetName val="Sikje_ingun"/>
      <sheetName val="TREE_D"/>
      <sheetName val="설계변경원가계산총괄표"/>
      <sheetName val="소야공정계획표"/>
      <sheetName val="금액내역서"/>
      <sheetName val="설계예산서"/>
      <sheetName val="배수관토공산출"/>
      <sheetName val="교대(A1)"/>
      <sheetName val="내역(1단지)"/>
      <sheetName val="내역(2단지)"/>
      <sheetName val="시설 "/>
      <sheetName val="식재"/>
      <sheetName val="기초"/>
      <sheetName val="수량산출"/>
      <sheetName val="수량1"/>
      <sheetName val="수량2"/>
      <sheetName val="철거수량"/>
      <sheetName val="시설단가"/>
      <sheetName val="중기경비"/>
      <sheetName val="중기단가(1)"/>
      <sheetName val="중기단가(2)"/>
      <sheetName val="CT"/>
      <sheetName val="FAB별"/>
      <sheetName val="공사기본내용입력"/>
      <sheetName val="POL6차-PIPING"/>
      <sheetName val="일반부표"/>
      <sheetName val="건축내역(김해율하1차)1"/>
      <sheetName val="골조시행"/>
      <sheetName val="WORK"/>
      <sheetName val="입찰"/>
      <sheetName val="현경"/>
      <sheetName val="총괄서"/>
      <sheetName val="CABLE SIZE-1"/>
      <sheetName val="원가계산서"/>
      <sheetName val="guard(mac)"/>
      <sheetName val="혜성"/>
      <sheetName val="밸브설치"/>
      <sheetName val="96보완계획7.12"/>
      <sheetName val="대로근거"/>
      <sheetName val="부경대총괄내역서"/>
      <sheetName val="맨홀수량산출"/>
      <sheetName val="연습"/>
      <sheetName val="건축일위()"/>
      <sheetName val="설계변경내역서"/>
      <sheetName val="Macro3"/>
      <sheetName val="설계내역"/>
      <sheetName val="날개수량1.5"/>
      <sheetName val="소일위대가코드표"/>
      <sheetName val="현장관리비"/>
      <sheetName val="공량산출서"/>
      <sheetName val="기초노무비"/>
      <sheetName val="공통비(전체)"/>
      <sheetName val="여과지동"/>
      <sheetName val="기초자료"/>
      <sheetName val="조직"/>
      <sheetName val="토목내역"/>
      <sheetName val="120"/>
      <sheetName val="130"/>
      <sheetName val="100"/>
      <sheetName val="101"/>
      <sheetName val="102"/>
      <sheetName val="103"/>
      <sheetName val="106"/>
      <sheetName val="108"/>
      <sheetName val="109"/>
      <sheetName val="131"/>
      <sheetName val="110"/>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정렬"/>
      <sheetName val="Sheet2"/>
      <sheetName val="토목"/>
      <sheetName val="강관 및 부속"/>
      <sheetName val="노임"/>
      <sheetName val="공사단가"/>
      <sheetName val="청천내"/>
      <sheetName val="을-ATYPE"/>
      <sheetName val="실행내역"/>
      <sheetName val="C1.공사개요"/>
      <sheetName val="실행(1)"/>
      <sheetName val="A1.스케쥴"/>
      <sheetName val="건축내역"/>
      <sheetName val="입찰안"/>
      <sheetName val="견적정보"/>
      <sheetName val="CIVIL4"/>
      <sheetName val="DATA입력"/>
      <sheetName val="유효폭의 계산"/>
      <sheetName val="토공사"/>
      <sheetName val="갑지1"/>
      <sheetName val="GAEYO"/>
      <sheetName val="P3"/>
      <sheetName val="퍼스트"/>
      <sheetName val="노무단가"/>
      <sheetName val="경비2내역"/>
      <sheetName val="제경비"/>
      <sheetName val="4.전기"/>
      <sheetName val="1,2공구원가계산서"/>
      <sheetName val="1공구산출내역서"/>
      <sheetName val="정보"/>
      <sheetName val="S0"/>
      <sheetName val="장비종합부표"/>
      <sheetName val="집계표_식재"/>
      <sheetName val="부표"/>
      <sheetName val="토목주소"/>
      <sheetName val="저"/>
      <sheetName val="예정공정표"/>
      <sheetName val="총괄내역_(2)"/>
      <sheetName val="표지_(2)"/>
      <sheetName val="간벌및_산물수집면적"/>
      <sheetName val="단가및_수량산출서"/>
      <sheetName val="시_방_서"/>
      <sheetName val="지번별_존치및_벌채_수량표"/>
      <sheetName val="벌채면적및_파쇄수량표"/>
      <sheetName val="수목식재_및_이식공사"/>
      <sheetName val="1_식재공사_(미양)"/>
      <sheetName val="2_식재공사(송중)"/>
      <sheetName val="3_식재공사(강북)"/>
      <sheetName val="수목일위대가_"/>
      <sheetName val="1_시설물공사(미양초)_"/>
      <sheetName val="2_시설물공사(송중초)"/>
      <sheetName val="3_시설물공사(강북중)"/>
      <sheetName val="3_철거공사(미양초)"/>
      <sheetName val="3_철거공사(송중초)"/>
      <sheetName val="3_철거공사(강북중)"/>
      <sheetName val="1_산출근거(미양)"/>
      <sheetName val="2_산출근거(송중)"/>
      <sheetName val="3_산출근거(강북)"/>
      <sheetName val="1_식재공사"/>
      <sheetName val="2_시설물공사"/>
      <sheetName val="단가_및_재료비"/>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Sheet1_(2)"/>
      <sheetName val="노임단가_(2)"/>
      <sheetName val="내역(실행가)"/>
      <sheetName val="자료"/>
      <sheetName val="도근좌표"/>
      <sheetName val="건축내역서"/>
      <sheetName val="약품공급2"/>
      <sheetName val="맨홀접합조서"/>
      <sheetName val="대운반(철재)"/>
      <sheetName val="교통표지"/>
      <sheetName val="식재가격"/>
      <sheetName val="식재총괄"/>
      <sheetName val="태봉초등"/>
      <sheetName val="토공유동표"/>
      <sheetName val="실행"/>
      <sheetName val="내역1"/>
      <sheetName val="EACT10"/>
      <sheetName val="앉음벽_(2)"/>
      <sheetName val="수량_산출서(당초)"/>
      <sheetName val="준검_내역서"/>
      <sheetName val="공사개요"/>
      <sheetName val="산출근거#2-3"/>
      <sheetName val="일위"/>
      <sheetName val="단가산출"/>
      <sheetName val="중기조종사 단위단가"/>
      <sheetName val="4)유동표"/>
      <sheetName val="단위단가"/>
      <sheetName val="시설물"/>
      <sheetName val="식재출력용"/>
      <sheetName val="유지관리"/>
      <sheetName val="광주운남을"/>
      <sheetName val="하중계산"/>
      <sheetName val="토공정보"/>
      <sheetName val="말뚝지지력산정"/>
      <sheetName val="공통비총괄표"/>
      <sheetName val="건축원가계산서"/>
      <sheetName val="전기"/>
      <sheetName val="수원공사비"/>
      <sheetName val="자재대"/>
      <sheetName val="제수"/>
      <sheetName val="공기"/>
      <sheetName val="공정코드"/>
      <sheetName val="BSD (2)"/>
      <sheetName val="내역서삼척건지"/>
      <sheetName val="하수급견적대비"/>
      <sheetName val="사원명부"/>
      <sheetName val="재직증명서(정원)"/>
      <sheetName val="적용단위길이"/>
      <sheetName val="피벗테이블데이터분석"/>
      <sheetName val="단가결정"/>
      <sheetName val="세부내역"/>
      <sheetName val="공사내역"/>
      <sheetName val="설계"/>
      <sheetName val="흄관기초"/>
      <sheetName val="경로당내역건축"/>
      <sheetName val="마감표"/>
      <sheetName val="내역아"/>
      <sheetName val="울타리"/>
      <sheetName val="설비내역서"/>
      <sheetName val="전기내역서"/>
      <sheetName val="구조물토적"/>
      <sheetName val="사리부설"/>
      <sheetName val="개소별수량산출"/>
      <sheetName val="산출내역"/>
      <sheetName val="합의경상"/>
      <sheetName val="건축(을)"/>
      <sheetName val="본공사"/>
      <sheetName val="테이블"/>
      <sheetName val="NN_(2)"/>
      <sheetName val="E_P_T수량산출서"/>
      <sheetName val="견적대비(1차)_(2)"/>
      <sheetName val="프랜트면허"/>
      <sheetName val="항목(1)"/>
      <sheetName val="BOOK4"/>
      <sheetName val="516-D-126"/>
      <sheetName val="단위중량"/>
      <sheetName val="일위산출"/>
      <sheetName val="가도공"/>
      <sheetName val="직노"/>
      <sheetName val="정화조동내역"/>
      <sheetName val="현황"/>
      <sheetName val="변경내역서간지"/>
      <sheetName val="내역(중앙)"/>
      <sheetName val="내역(창신)"/>
      <sheetName val="제직재"/>
      <sheetName val="설직재-1"/>
      <sheetName val="일위대가(1)"/>
      <sheetName val="자료입력"/>
      <sheetName val="PIPE(UG)내역"/>
      <sheetName val="실행갑지"/>
      <sheetName val="가로등 수량집계"/>
      <sheetName val="조명율표"/>
      <sheetName val="형틀공사"/>
      <sheetName val="인사자료총집계"/>
      <sheetName val="상환계획(선순위)(Q)"/>
      <sheetName val="요약&amp;결과"/>
      <sheetName val="CTEMCOST"/>
      <sheetName val="구의33고"/>
      <sheetName val="미드수량"/>
      <sheetName val="매출"/>
      <sheetName val="투찰"/>
      <sheetName val="부산제일극장"/>
      <sheetName val="경비"/>
      <sheetName val="전신환매도율"/>
      <sheetName val="슬래브(PF)(하류)"/>
      <sheetName val="3련 BOX"/>
      <sheetName val="사업예산내역"/>
      <sheetName val="사업예산품의서"/>
      <sheetName val="간접1"/>
      <sheetName val="의정부문예회관변경내역"/>
      <sheetName val="평당자료"/>
      <sheetName val="BEND LOSS"/>
      <sheetName val="건공요율"/>
      <sheetName val="9509"/>
      <sheetName val="공통가설"/>
      <sheetName val="총(신설)"/>
      <sheetName val="인건비"/>
      <sheetName val="자재비"/>
      <sheetName val="예제"/>
      <sheetName val="학생내역"/>
      <sheetName val="개요"/>
      <sheetName val="48신설단가"/>
      <sheetName val="설비비4"/>
      <sheetName val="단가조사"/>
      <sheetName val="TC표지"/>
      <sheetName val="1.설계조건"/>
      <sheetName val="원하도급내역서(당초)"/>
      <sheetName val="서울대규장각(가시설흙막이)"/>
      <sheetName val="재료비"/>
      <sheetName val="시중노임"/>
      <sheetName val="data"/>
      <sheetName val="콘_재료분리(1)"/>
      <sheetName val="예정공정완"/>
      <sheetName val="70%"/>
      <sheetName val="빗물받이(910-510-410)"/>
      <sheetName val="설비비2"/>
      <sheetName val="설비비TRT"/>
      <sheetName val="설비비5"/>
      <sheetName val="곡성"/>
      <sheetName val="단위수량"/>
      <sheetName val="00000"/>
      <sheetName val="수로교"/>
      <sheetName val="본체"/>
      <sheetName val="공사비예산서(토목분)"/>
      <sheetName val="경상직원"/>
      <sheetName val="차수보수량산출"/>
      <sheetName val="2총괄내역서"/>
      <sheetName val="설계조건"/>
      <sheetName val="36신설수량"/>
      <sheetName val="화해(함평)"/>
      <sheetName val="화해(장성)"/>
      <sheetName val="토적표"/>
      <sheetName val="SLAB&quot;1&quot;"/>
      <sheetName val="하부철근수량"/>
      <sheetName val="가공2원도"/>
      <sheetName val="성명데이터"/>
      <sheetName val="●수량(침구보관창고-21평)"/>
      <sheetName val="석축"/>
      <sheetName val="검측갑지"/>
      <sheetName val="보완토적"/>
      <sheetName val="CCS"/>
      <sheetName val="관리비조건"/>
      <sheetName val="별표집계"/>
      <sheetName val="유리"/>
      <sheetName val="5-1.본관동건축(전체집계표포함)"/>
      <sheetName val="5-3.음수대"/>
      <sheetName val="96노임기준"/>
      <sheetName val="기본단가"/>
      <sheetName val="설계서"/>
      <sheetName val="1차3회-개소별명세서-빨간색-인쇄용(21873)"/>
      <sheetName val="불진"/>
      <sheetName val="관급자재"/>
      <sheetName val="1공구일위대가"/>
      <sheetName val="시장성초안camera"/>
      <sheetName val="교대시점"/>
      <sheetName val="도장수량(하1)"/>
      <sheetName val="주형"/>
      <sheetName val="제1장"/>
      <sheetName val="포장공자재집계표"/>
      <sheetName val="철거산출근거"/>
      <sheetName val="공통비"/>
      <sheetName val="관리,부대비"/>
      <sheetName val="제1호단위수량"/>
      <sheetName val="위치조서"/>
      <sheetName val="대가목록"/>
      <sheetName val="횡배수관집현황(2공구)"/>
      <sheetName val="하중"/>
      <sheetName val="실행철강하도"/>
      <sheetName val="Baby일위대가"/>
      <sheetName val="장비선정표_GHP실내기"/>
      <sheetName val="4_2유효폭의_계산"/>
      <sheetName val="별표_(1)"/>
      <sheetName val="BSD_(2)"/>
      <sheetName val="96보완계획7_12"/>
      <sheetName val="가감수량"/>
      <sheetName val="내역서2안"/>
      <sheetName val="B1(반포1차)"/>
      <sheetName val="일목"/>
      <sheetName val="DATA 입력란"/>
      <sheetName val="설비비3"/>
      <sheetName val="설-원가"/>
      <sheetName val="설치자재"/>
      <sheetName val="단중"/>
      <sheetName val="견적조건"/>
      <sheetName val="기본단가표"/>
      <sheetName val="코드표"/>
      <sheetName val="불변현금흐름표"/>
      <sheetName val="민감도"/>
      <sheetName val="직접경비"/>
      <sheetName val="직접인건비"/>
      <sheetName val="2006기계경비산출표"/>
      <sheetName val="설계명세서(선로)"/>
      <sheetName val="총괄집계표"/>
      <sheetName val="화재 탐지 설비"/>
      <sheetName val="당초계약"/>
      <sheetName val="출장거리"/>
      <sheetName val="조도계산서 (도서)"/>
      <sheetName val="갑지(추정)"/>
      <sheetName val="설계총괄표"/>
      <sheetName val="000000"/>
      <sheetName val="을"/>
      <sheetName val="수량산출서 (계장공사)"/>
      <sheetName val="원가서"/>
      <sheetName val="건축공사실행"/>
      <sheetName val="확정조서(총괄)"/>
      <sheetName val="확정조서변경후(세부)"/>
      <sheetName val="기본1"/>
      <sheetName val="수정일위대가"/>
      <sheetName val="입고장부 (4)"/>
      <sheetName val="정의"/>
      <sheetName val="금액"/>
      <sheetName val="3.2.1 마루높이결정"/>
      <sheetName val="EUPDAT2"/>
      <sheetName val="9."/>
      <sheetName val="ELECTRIC"/>
      <sheetName val="기성 (2)"/>
      <sheetName val="상수구조화편집부표"/>
      <sheetName val="N賃率-職"/>
      <sheetName val="광양방향"/>
      <sheetName val="일위대가(가설)"/>
      <sheetName val="초기화면"/>
      <sheetName val="절단표"/>
      <sheetName val="3F"/>
      <sheetName val="단위수량산출"/>
      <sheetName val="원가계산"/>
      <sheetName val="보고서원고"/>
      <sheetName val="공량산출근거서"/>
      <sheetName val="토적계산"/>
      <sheetName val="기술부 VENDOR LIST"/>
      <sheetName val="토공집계표"/>
      <sheetName val="자금청구"/>
      <sheetName val="일계표"/>
      <sheetName val="자금청구(건축)"/>
      <sheetName val="미수수익"/>
      <sheetName val="sub"/>
      <sheetName val="TB-내역서"/>
      <sheetName val="Y-WORK"/>
      <sheetName val="XL4Poppy"/>
      <sheetName val="DOWEL(SLAB상)"/>
      <sheetName val="DOWEL(SLAB하)"/>
      <sheetName val="교육종류"/>
      <sheetName val="기초단가"/>
      <sheetName val="도면출력"/>
      <sheetName val="단가산출 (2)"/>
      <sheetName val="수량산출서-2"/>
      <sheetName val="2-3-기타.월집계(일용자)"/>
      <sheetName val="2-3-기타.월집계(차량)"/>
      <sheetName val="2-4-기타.월집계(장비)"/>
      <sheetName val="2-1-기타.월집계(재료비)"/>
      <sheetName val="TYPE-1"/>
      <sheetName val="물류최종8월7"/>
      <sheetName val="고르기"/>
      <sheetName val="설계변기계비교"/>
      <sheetName val="기준"/>
      <sheetName val="MOTOR"/>
      <sheetName val="산근목록"/>
      <sheetName val="TOTAL3"/>
      <sheetName val="중기(목록)"/>
      <sheetName val="일위대가(목록)"/>
      <sheetName val="산근(목록)"/>
      <sheetName val="표지"/>
      <sheetName val="토사(PE)"/>
      <sheetName val="노임단가(2000하반기)"/>
      <sheetName val="1단계"/>
      <sheetName val="내역서01"/>
      <sheetName val="수량집계"/>
      <sheetName val="unit"/>
      <sheetName val="공종별원가(공사)"/>
      <sheetName val="견적서(대외) (2)"/>
      <sheetName val="기일"/>
      <sheetName val="단 부"/>
      <sheetName val="잡철공사도급대비"/>
      <sheetName val="개발실"/>
      <sheetName val="다이꾸"/>
      <sheetName val="TEL"/>
      <sheetName val="_x0000_쎠ݳ卐_x0002__x0000_"/>
      <sheetName val="TYPE-A"/>
      <sheetName val="근로명부"/>
      <sheetName val="상반기손익차2총괄"/>
      <sheetName val="설계명세"/>
      <sheetName val="Proposal"/>
      <sheetName val="비교표"/>
      <sheetName val="eq_data"/>
      <sheetName val="SORCE1"/>
      <sheetName val="적용표"/>
      <sheetName val="기본일위"/>
      <sheetName val="8.PILE  (돌출)"/>
      <sheetName val="노무자도장2"/>
      <sheetName val="실행(ALT1)"/>
      <sheetName val="해평견적"/>
      <sheetName val="단 box"/>
      <sheetName val="명세서"/>
      <sheetName val="양식_자재단가조사표"/>
      <sheetName val="날개벽수량표"/>
      <sheetName val="SHL"/>
      <sheetName val="등록자료"/>
      <sheetName val="bearing"/>
      <sheetName val="설계내역서"/>
      <sheetName val="총괄표"/>
      <sheetName val="하도급전체"/>
      <sheetName val="6호기"/>
      <sheetName val="선로수량집계"/>
      <sheetName val="장비수량집계"/>
      <sheetName val="지장수량집계"/>
      <sheetName val="철거"/>
      <sheetName val="단가산출서"/>
      <sheetName val="천방교접속"/>
      <sheetName val="대포2교접속"/>
      <sheetName val="A 견적"/>
      <sheetName val="공종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Ⅰ"/>
      <sheetName val="Ⅱ"/>
      <sheetName val="Ⅲ,Ⅳ"/>
      <sheetName val="Ⅴ,Ⅵ"/>
      <sheetName val="1"/>
      <sheetName val="2"/>
      <sheetName val="3"/>
      <sheetName val="4"/>
      <sheetName val="5"/>
      <sheetName val="6"/>
      <sheetName val="7"/>
      <sheetName val="8"/>
      <sheetName val="9"/>
      <sheetName val="10"/>
      <sheetName val="11"/>
      <sheetName val="12"/>
      <sheetName val="13,14"/>
      <sheetName val="15,16"/>
      <sheetName val="17,18"/>
      <sheetName val="19,20"/>
      <sheetName val="21"/>
      <sheetName val="22,23"/>
      <sheetName val="24"/>
      <sheetName val="25"/>
      <sheetName val="26"/>
      <sheetName val="27,28"/>
      <sheetName val="29"/>
      <sheetName val="30"/>
      <sheetName val="31"/>
      <sheetName val="32_34"/>
      <sheetName val="35"/>
      <sheetName val="36,37"/>
      <sheetName val="38"/>
      <sheetName val="39,40"/>
      <sheetName val="41"/>
      <sheetName val="42,43"/>
      <sheetName val="44"/>
      <sheetName val="45,46"/>
      <sheetName val="47,48"/>
      <sheetName val="49"/>
      <sheetName val="50,51"/>
      <sheetName val="52 "/>
      <sheetName val="53,54"/>
      <sheetName val="55,56"/>
      <sheetName val="57"/>
      <sheetName val="58"/>
      <sheetName val="59"/>
      <sheetName val="60"/>
      <sheetName val="61,62"/>
      <sheetName val="63"/>
      <sheetName val="64"/>
      <sheetName val="65"/>
      <sheetName val="66"/>
      <sheetName val="67(B4)   "/>
      <sheetName val="67(A4)"/>
      <sheetName val="68"/>
      <sheetName val="69"/>
      <sheetName val="70"/>
      <sheetName val="71"/>
      <sheetName val="72"/>
      <sheetName val="73"/>
      <sheetName val="74(A4)"/>
      <sheetName val="74(B4) "/>
      <sheetName val="75"/>
      <sheetName val="76"/>
      <sheetName val="77"/>
      <sheetName val="78"/>
      <sheetName val="79"/>
      <sheetName val="80"/>
      <sheetName val="81"/>
      <sheetName val="82"/>
      <sheetName val="83"/>
      <sheetName val="84(B4)"/>
      <sheetName val="85"/>
      <sheetName val="86"/>
      <sheetName val="87"/>
      <sheetName val="88"/>
      <sheetName val="89"/>
      <sheetName val="90"/>
      <sheetName val="91"/>
      <sheetName val="92"/>
      <sheetName val="93"/>
      <sheetName val="94"/>
      <sheetName val="95"/>
      <sheetName val="96"/>
      <sheetName val="97"/>
      <sheetName val="산출내역서집계표"/>
      <sheetName val="DATE"/>
      <sheetName val="집계"/>
      <sheetName val="laroux"/>
      <sheetName val="북경"/>
      <sheetName val="대만"/>
      <sheetName val="싱가포르"/>
      <sheetName val="자카르타"/>
      <sheetName val="하노이"/>
      <sheetName val="뭄바이"/>
      <sheetName val="두바이"/>
      <sheetName val="리야드"/>
      <sheetName val="프랑크푸르트"/>
      <sheetName val="토론토"/>
      <sheetName val="동경"/>
      <sheetName val="뉴저지"/>
      <sheetName val="inkor"/>
      <sheetName val="말련"/>
      <sheetName val="BID"/>
      <sheetName val="공비대비"/>
      <sheetName val="TOTAL3"/>
      <sheetName val="대로근거"/>
      <sheetName val="가계부"/>
      <sheetName val="제품목록"/>
      <sheetName val="매입매출관리"/>
      <sheetName val="확약서"/>
      <sheetName val="MAP매뉴얼최종(2차개정)"/>
      <sheetName val="관리,공감"/>
      <sheetName val="45_46"/>
      <sheetName val="내역"/>
      <sheetName val="본공사"/>
      <sheetName val="다.도서인쇄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수량(공정)"/>
      <sheetName val="계약금액가능여부,조정설명서"/>
      <sheetName val="조정내역총괄표"/>
      <sheetName val="물가변동지수산근"/>
      <sheetName val="시중노임상승율산출표"/>
      <sheetName val="재료비상승율산출표"/>
      <sheetName val="기계경비상승율산출표"/>
      <sheetName val="기타경비산출근거"/>
      <sheetName val="변경공사비대비표(총괄)"/>
      <sheetName val="변경공사비대비표(송전)"/>
      <sheetName val="송전내역서(당초)"/>
      <sheetName val="지수조정율(송전)"/>
      <sheetName val="계수산정(송전)"/>
      <sheetName val="대가산정(합계) "/>
      <sheetName val="대가산정(송전)"/>
      <sheetName val="분류내역(송전)"/>
      <sheetName val="적용공사비대비표(총괄)"/>
      <sheetName val="적용공사비대비표(송전)"/>
      <sheetName val="송전대가"/>
      <sheetName val="송전내역서 (ESC)"/>
      <sheetName val="송전수량 (공정)"/>
      <sheetName val="송전수량(기성)"/>
      <sheetName val="분류수량 (2)"/>
      <sheetName val="철탑조립"/>
      <sheetName val="중운반 (2)"/>
      <sheetName val="공구손료"/>
      <sheetName val="변경공사비대비표(토목)"/>
      <sheetName val="토목내역서(당초)"/>
      <sheetName val="지수조정율(토목분) "/>
      <sheetName val="계수산정(토목)"/>
      <sheetName val="대가산정(토목)"/>
      <sheetName val="분류내역(토목)"/>
      <sheetName val="적용공사비대비표(토목)"/>
      <sheetName val="토목대가"/>
      <sheetName val="토목내역서(ESC)"/>
      <sheetName val="시공측량"/>
      <sheetName val="변동수량"/>
      <sheetName val="송전경비"/>
      <sheetName val="송전노무비"/>
      <sheetName val="송전재료비"/>
      <sheetName val="45,46"/>
      <sheetName val="DATE"/>
      <sheetName val="토목수량_공정_"/>
      <sheetName val="기본자료"/>
      <sheetName val="별표집계"/>
      <sheetName val="노임단가"/>
      <sheetName val="정산입력"/>
      <sheetName val="내역서"/>
      <sheetName val="단가"/>
      <sheetName val="재료비"/>
      <sheetName val="경비일반이윤"/>
      <sheetName val="노무비"/>
      <sheetName val="공사예산"/>
      <sheetName val="해상"/>
      <sheetName val="증감대비"/>
      <sheetName val="공종단가"/>
      <sheetName val="#REF"/>
      <sheetName val="노임단가(2000하반기)"/>
      <sheetName val="콘센트신설"/>
      <sheetName val="산출명세서"/>
      <sheetName val="ESC1"/>
      <sheetName val="설계명세서"/>
      <sheetName val="각입중량산출서"/>
      <sheetName val="보호"/>
      <sheetName val="수주현황2월"/>
      <sheetName val="별표2"/>
      <sheetName val="자재단가"/>
      <sheetName val="정산변경"/>
      <sheetName val="제4절-1"/>
      <sheetName val="일위대가"/>
      <sheetName val="대운반(철재)"/>
      <sheetName val="DB구축"/>
      <sheetName val="TOTAL3"/>
      <sheetName val="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몰탈,연장집계"/>
      <sheetName val="연장집계"/>
      <sheetName val="연장산출"/>
      <sheetName val="절단집계"/>
      <sheetName val="절단수량"/>
      <sheetName val="맨홀집계"/>
      <sheetName val="맨홀수량"/>
      <sheetName val="맨홀단위"/>
      <sheetName val="맨홀H"/>
      <sheetName val="평균높이"/>
      <sheetName val="대로근거"/>
      <sheetName val="중로근거"/>
      <sheetName val="DATE"/>
      <sheetName val="토목수량(공정)"/>
      <sheetName val="45,46"/>
      <sheetName val="수량산출"/>
      <sheetName val="값"/>
      <sheetName val="배수장토목공사비"/>
      <sheetName val="집계"/>
      <sheetName val="총괄"/>
      <sheetName val="인수공"/>
      <sheetName val="노임단가"/>
      <sheetName val="터파기및재료"/>
      <sheetName val="배수관토공산출"/>
      <sheetName val="총집계표"/>
      <sheetName val="내역서"/>
      <sheetName val="산출근거"/>
      <sheetName val="공사비"/>
      <sheetName val="1.설계조건"/>
      <sheetName val="세부내역"/>
      <sheetName val="일위대가"/>
      <sheetName val="자료"/>
      <sheetName val="맨홀수량산출"/>
      <sheetName val="단면가정"/>
      <sheetName val="설계기준 및 하중계산"/>
      <sheetName val="기계경비"/>
      <sheetName val="우배수"/>
      <sheetName val="4.2유효폭의 계산"/>
      <sheetName val="슬래브(PF)(하류)"/>
      <sheetName val="흄관기초"/>
      <sheetName val="이토변실"/>
      <sheetName val="총괄내역서"/>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몰탈,연장집계"/>
      <sheetName val="연장집계"/>
      <sheetName val="연장산출"/>
      <sheetName val="절단집계"/>
      <sheetName val="절단수량"/>
      <sheetName val="맨홀집계"/>
      <sheetName val="맨홀수량"/>
      <sheetName val="맨홀단위"/>
      <sheetName val="맨홀H"/>
      <sheetName val="평균높이"/>
      <sheetName val="터파기및재료"/>
      <sheetName val="대로근거"/>
      <sheetName val="중로근거"/>
      <sheetName val="토목수량(공정)"/>
      <sheetName val="총집계표"/>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수량집계"/>
      <sheetName val="수밀시험"/>
      <sheetName val="가물막이"/>
      <sheetName val="안전휀스"/>
      <sheetName val="CCTV"/>
      <sheetName val="관보호공"/>
      <sheetName val="도로횡단-D300"/>
      <sheetName val="수로파취"/>
      <sheetName val="수로파취복구"/>
      <sheetName val="맨홀수량"/>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
      <sheetName val="BID"/>
      <sheetName val="Baby일위대가"/>
      <sheetName val="내역서(원본)"/>
      <sheetName val="45,46"/>
      <sheetName val="#REF"/>
      <sheetName val="내역서"/>
      <sheetName val="Sheet3"/>
      <sheetName val="맨홀수량"/>
      <sheetName val="설계실행투찰"/>
      <sheetName val="기계경비(시간당)"/>
      <sheetName val="DATE"/>
      <sheetName val="집계"/>
      <sheetName val="밸브설치"/>
      <sheetName val="수량산출"/>
      <sheetName val="자재"/>
      <sheetName val="단가"/>
      <sheetName val="분전함신설"/>
      <sheetName val="접지1종"/>
      <sheetName val="노임"/>
      <sheetName val="노무"/>
      <sheetName val="재료비"/>
      <sheetName val="진천,증평(9.3)"/>
      <sheetName val="Sheet6"/>
      <sheetName val="1.2.1 동력설비 부하계산서(고압부하)"/>
      <sheetName val="const."/>
      <sheetName val="I一般比"/>
      <sheetName val="집계표"/>
      <sheetName val="수간보호"/>
      <sheetName val="8.수량산출 (2)"/>
      <sheetName val="내역"/>
      <sheetName val="예총"/>
      <sheetName val="mat"/>
      <sheetName val="산출내역서집계표"/>
      <sheetName val="조직"/>
      <sheetName val="부대내역"/>
      <sheetName val="PIPE(UG)내역"/>
      <sheetName val="갑지(추정)"/>
      <sheetName val="부대공사비"/>
      <sheetName val="현장관리비집계표"/>
      <sheetName val="Macro1"/>
      <sheetName val="4차원가계산서"/>
      <sheetName val="터파기및재료"/>
      <sheetName val="내역작성"/>
      <sheetName val="가시설관급자재"/>
      <sheetName val="토목주소"/>
      <sheetName val="공량산출서"/>
      <sheetName val="송전재료비"/>
      <sheetName val="70%"/>
      <sheetName val="수주현황2월"/>
      <sheetName val="토목수량(공정)"/>
      <sheetName val="노임단가"/>
      <sheetName val="주공 갑지"/>
      <sheetName val="가계부"/>
      <sheetName val="제품목록"/>
      <sheetName val="매입매출관리"/>
      <sheetName val="공내역"/>
      <sheetName val="가로등내역서"/>
      <sheetName val="설계"/>
      <sheetName val="본공사"/>
      <sheetName val="준검 내역서"/>
      <sheetName val="Total"/>
      <sheetName val="단가산출서"/>
      <sheetName val="총괄-1"/>
      <sheetName val="총괄"/>
      <sheetName val="인수공"/>
      <sheetName val="1.설계조건"/>
      <sheetName val="건축내역(트럼프수성)"/>
      <sheetName val="간접비계산"/>
      <sheetName val="교통대책내역"/>
      <sheetName val="기계내역"/>
      <sheetName val="총집계표"/>
      <sheetName val="일위대가"/>
      <sheetName val="기자재수량"/>
      <sheetName val="목록"/>
      <sheetName val="일반공사"/>
      <sheetName val="BOQ(전체)"/>
      <sheetName val="CABLE SIZE-1"/>
      <sheetName val="gyun"/>
      <sheetName val="저"/>
      <sheetName val="내역1"/>
      <sheetName val="산출내역서"/>
      <sheetName val="DATA"/>
      <sheetName val="16.1 IO-LIST"/>
      <sheetName val="허용전류-IEC DATA"/>
      <sheetName val="개소별수량산출"/>
      <sheetName val="횡배수관"/>
      <sheetName val="확약서"/>
      <sheetName val="실행"/>
      <sheetName val="전기일위대가"/>
      <sheetName val="케이불1"/>
      <sheetName val="일위대가표"/>
      <sheetName val="물집"/>
      <sheetName val="수량산출서-2"/>
      <sheetName val="전등부하"/>
      <sheetName val="산출근거#2-3"/>
      <sheetName val="일위_파일"/>
      <sheetName val="제1장"/>
      <sheetName val="조건"/>
      <sheetName val="제품"/>
      <sheetName val="결산용"/>
      <sheetName val="시점교대"/>
      <sheetName val="도급예산내역서봉투"/>
      <sheetName val="공사원가계산서"/>
      <sheetName val="설계산출표지"/>
      <sheetName val="도급예산내역서총괄표"/>
      <sheetName val="을부담운반비"/>
      <sheetName val="운반비산출"/>
      <sheetName val="설직재-1"/>
      <sheetName val="공비대비"/>
      <sheetName val="배선DATA"/>
      <sheetName val="1.2 처리장 동력설비 부하계산서"/>
      <sheetName val="입력"/>
      <sheetName val="굴착현장"/>
      <sheetName val="자재단가비교표"/>
      <sheetName val="Y-WORK"/>
      <sheetName val="Ekog10"/>
      <sheetName val="토목"/>
      <sheetName val="소형레이카"/>
      <sheetName val="공조배관"/>
      <sheetName val="CABLE"/>
      <sheetName val="속성DB"/>
      <sheetName val="인수공규격"/>
      <sheetName val="Sheet1"/>
      <sheetName val="경산"/>
      <sheetName val="단1"/>
      <sheetName val="견적서"/>
      <sheetName val="인공LIST"/>
      <sheetName val="직노"/>
      <sheetName val="배수장토목공사비"/>
      <sheetName val="설계명세서"/>
      <sheetName val="차액보증"/>
      <sheetName val="연결관암거"/>
      <sheetName val="평가데이터"/>
      <sheetName val="식재수량표"/>
      <sheetName val="청주(철골발주의뢰서)"/>
      <sheetName val="강교(당초수량)"/>
      <sheetName val="남양내역"/>
      <sheetName val="48일위"/>
      <sheetName val="암반깨기(0_4)"/>
      <sheetName val="G_R300합계"/>
      <sheetName val="G_R300경비"/>
      <sheetName val="관_지_벽_공정집계표"/>
      <sheetName val="진천,증평(9_3)"/>
      <sheetName val="손익계획"/>
      <sheetName val="코드"/>
      <sheetName val="위치조서"/>
      <sheetName val="데이터(삭제 및 수정금지)"/>
      <sheetName val="단가표"/>
      <sheetName val="값"/>
      <sheetName val="BOQ.vts"/>
      <sheetName val="설계예산서"/>
      <sheetName val="단가조사"/>
      <sheetName val="시중노임"/>
      <sheetName val="완도-군외"/>
      <sheetName val="일위대가목차"/>
      <sheetName val="마산월령동골조물량변경"/>
      <sheetName val="1.변압기용량"/>
      <sheetName val="단가목록"/>
      <sheetName val="목차임시"/>
      <sheetName val="견적대비"/>
      <sheetName val="감시제어"/>
      <sheetName val="자재단가 산출근거"/>
      <sheetName val="DDC1~5"/>
      <sheetName val="DDC-6~10"/>
      <sheetName val="1"/>
      <sheetName val="수량인공"/>
      <sheetName val="재료값"/>
      <sheetName val="점검총괄"/>
      <sheetName val="중기 부표"/>
      <sheetName val="일위"/>
      <sheetName val="WEIGHT LIST"/>
      <sheetName val="POL6차-PIPING"/>
      <sheetName val="물량"/>
      <sheetName val="산#2-1 (2)"/>
      <sheetName val="산#3-1"/>
      <sheetName val="J直材4"/>
      <sheetName val="산출-설비"/>
      <sheetName val="상수구조화편집부표"/>
      <sheetName val="01AC"/>
      <sheetName val="설치설계서"/>
      <sheetName val="철거설계서"/>
      <sheetName val="설비단가표"/>
      <sheetName val="기준"/>
      <sheetName val="Macro(동력)"/>
      <sheetName val="풀박스표지"/>
      <sheetName val="전선"/>
      <sheetName val="Macro(배관)"/>
      <sheetName val="광속"/>
      <sheetName val="발안전력구"/>
      <sheetName val="건축토목내역"/>
      <sheetName val="철거산출근거"/>
      <sheetName val="유효폭의 계산"/>
      <sheetName val="중기손료"/>
      <sheetName val="조명율표"/>
      <sheetName val="차도조도계산"/>
      <sheetName val="Sheet1 (2)"/>
      <sheetName val="a1.시중노임및물가시세"/>
      <sheetName val="사유서제출현황-2"/>
      <sheetName val="일위대가 "/>
      <sheetName val="36신설수량"/>
      <sheetName val="현황"/>
      <sheetName val="자재단가"/>
      <sheetName val="9GNG운반"/>
      <sheetName val="도급내역서"/>
      <sheetName val="수량산출서OS"/>
      <sheetName val="소방사항"/>
      <sheetName val="공종구간"/>
      <sheetName val="복구일위대가표"/>
      <sheetName val="설계서을"/>
      <sheetName val="수량계산"/>
      <sheetName val="일위산출"/>
      <sheetName val="2.1 부하계산서"/>
      <sheetName val="1.1 부하집계표"/>
      <sheetName val="MCC제원"/>
      <sheetName val="N賃率-職"/>
      <sheetName val="상하차비용"/>
      <sheetName val="9509"/>
      <sheetName val="작업내역산출1"/>
      <sheetName val="빗물받이(910-510-410)"/>
      <sheetName val="별표집계"/>
      <sheetName val="시설장비"/>
      <sheetName val="사업총괄"/>
      <sheetName val="조명시설"/>
      <sheetName val="물가대비표"/>
      <sheetName val="Sheet2"/>
      <sheetName val="MOTOR"/>
      <sheetName val="변경내역"/>
      <sheetName val="콘_재료분리(1)"/>
      <sheetName val="데리네이타현황"/>
      <sheetName val="전선 및 전선관"/>
      <sheetName val="직접인건비(요율)"/>
      <sheetName val="48산출"/>
      <sheetName val="POL6차_PIPING"/>
      <sheetName val="을지"/>
      <sheetName val="표지 (2)"/>
      <sheetName val="강관 및 부속"/>
      <sheetName val="Macro3"/>
      <sheetName val="Macro2"/>
      <sheetName val="대비"/>
      <sheetName val="출력X"/>
      <sheetName val="001"/>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A 견적"/>
      <sheetName val="투찰"/>
      <sheetName val="공사비증감"/>
      <sheetName val="상-교대(A1-A2)"/>
      <sheetName val="TOTAL3"/>
      <sheetName val="원가계산서"/>
      <sheetName val="기초자료입력"/>
      <sheetName val="4.  단락전류의 계산"/>
      <sheetName val="건축일"/>
      <sheetName val="노임단가(2000하반기)"/>
      <sheetName val="2.가정단면"/>
      <sheetName val="업체별기성내역"/>
      <sheetName val="입찰"/>
      <sheetName val="현경"/>
      <sheetName val="Sheet5"/>
      <sheetName val="교량,선로"/>
      <sheetName val="토공정보"/>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세부내역"/>
      <sheetName val="기둥(원형)"/>
      <sheetName val="기초공"/>
      <sheetName val="아파트건축"/>
      <sheetName val="다곡2교"/>
      <sheetName val="품셈TABLE"/>
      <sheetName val="8_수량산출 _2_"/>
      <sheetName val="일위(PN)"/>
      <sheetName val="단가 및 재료비"/>
      <sheetName val="매출채권"/>
      <sheetName val="식재일위대가"/>
      <sheetName val="코드표"/>
      <sheetName val="산출"/>
      <sheetName val="가설공사내역"/>
      <sheetName val="노무비"/>
      <sheetName val="관급자재"/>
      <sheetName val="토공집계표"/>
      <sheetName val="기성고조서"/>
      <sheetName val="수량산출내역1115"/>
      <sheetName val="0"/>
      <sheetName val="유림총괄"/>
      <sheetName val="백호우계수"/>
      <sheetName val="역T형"/>
      <sheetName val="PILE"/>
      <sheetName val="옥내소화전계산서"/>
      <sheetName val="할증"/>
      <sheetName val="도급자재"/>
      <sheetName val="일반수량총괄"/>
      <sheetName val="화해(함평)"/>
      <sheetName val="화해(장성)"/>
      <sheetName val="48산출 "/>
      <sheetName val="자재단가표"/>
      <sheetName val="설계서"/>
      <sheetName val="사급정리분"/>
      <sheetName val="일반부표"/>
      <sheetName val="실행내역"/>
      <sheetName val="인건-측정"/>
      <sheetName val="연결관산출조서"/>
      <sheetName val="건축내역"/>
      <sheetName val="건축원가계산서"/>
      <sheetName val="배수관토공산출"/>
      <sheetName val="6호기"/>
      <sheetName val="입찰안"/>
      <sheetName val="근로명부"/>
      <sheetName val="노임대장"/>
      <sheetName val="원가(건축)"/>
      <sheetName val="보합"/>
      <sheetName val="손익코드"/>
      <sheetName val="CTEMCOST"/>
      <sheetName val="부하계산"/>
      <sheetName val="상부집계표"/>
      <sheetName val="100만평"/>
      <sheetName val="공사개요"/>
      <sheetName val="합의경상"/>
      <sheetName val="b_balju"/>
      <sheetName val="설계내역서"/>
      <sheetName val="골조시행"/>
      <sheetName val="개요"/>
      <sheetName val="48신설단가"/>
      <sheetName val="주요물량"/>
      <sheetName val="Sheet7(ㅅ)"/>
      <sheetName val="경상직원"/>
      <sheetName val="손익차9월2"/>
      <sheetName val="공사예산하조서(O.K)"/>
      <sheetName val="산출명세서"/>
      <sheetName val="투찰가"/>
      <sheetName val="건축공사"/>
      <sheetName val="테이블"/>
      <sheetName val="건축일위()"/>
      <sheetName val="내역(대광)"/>
      <sheetName val="★도급내역"/>
      <sheetName val="TIE-IN"/>
      <sheetName val="소야공정계획표"/>
      <sheetName val="부재리스트"/>
      <sheetName val="도봉2지구"/>
      <sheetName val="청천내"/>
      <sheetName val="구천"/>
      <sheetName val="98NS-N"/>
      <sheetName val="건축"/>
      <sheetName val="FAB별"/>
      <sheetName val="자재(원원+원대)"/>
      <sheetName val="b_balju_cho"/>
      <sheetName val="수설계"/>
      <sheetName val="기본일위"/>
      <sheetName val="NEYOK"/>
      <sheetName val="1.2 동력설비 부하계산서"/>
      <sheetName val="4.2유효폭의 계산"/>
      <sheetName val="설비비1"/>
      <sheetName val="기초"/>
      <sheetName val="Lumen"/>
      <sheetName val="북제주-표지"/>
      <sheetName val="설비비3"/>
      <sheetName val="신규 품"/>
      <sheetName val=" 냉각수펌프"/>
      <sheetName val="가시설흙막이"/>
      <sheetName val="공통가설(기준안)"/>
      <sheetName val="내역을"/>
      <sheetName val="소화배관"/>
      <sheetName val="실행갑지"/>
      <sheetName val="계획집계"/>
      <sheetName val="조직공사중"/>
      <sheetName val="S0"/>
      <sheetName val="기성내역서표지"/>
      <sheetName val="JUCKEYK"/>
      <sheetName val="식재인부"/>
      <sheetName val="2002하반기노임기준"/>
      <sheetName val="입찰견적보고서"/>
      <sheetName val="산출근거"/>
      <sheetName val="자료"/>
      <sheetName val="요율"/>
      <sheetName val="등록자료"/>
      <sheetName val="견적서1"/>
      <sheetName val="교육종류"/>
      <sheetName val="고양관재"/>
      <sheetName val="물량입력"/>
      <sheetName val="매출"/>
      <sheetName val="유지관리"/>
      <sheetName val="기성내역서"/>
      <sheetName val="소비자가"/>
      <sheetName val="PAINT"/>
      <sheetName val="현장"/>
      <sheetName val="경비"/>
      <sheetName val="Job Assign"/>
      <sheetName val="설계서(8)"/>
      <sheetName val="예산서(7)"/>
      <sheetName val="총공사비"/>
      <sheetName val="별표 "/>
      <sheetName val="스파이더산출근거"/>
      <sheetName val="전국현황"/>
      <sheetName val="이토변실"/>
      <sheetName val="A LINE"/>
      <sheetName val="DATA1"/>
      <sheetName val="시장성초안camera"/>
      <sheetName val="토목내역"/>
      <sheetName val="투찰추정"/>
      <sheetName val="중기"/>
      <sheetName val="40집계"/>
      <sheetName val="물량산출"/>
      <sheetName val="건설노임단가"/>
      <sheetName val="횡배수관집현황(2공구)"/>
      <sheetName val="개산공사비"/>
      <sheetName val="공사노임"/>
      <sheetName val="건축기성"/>
      <sheetName val="직재"/>
      <sheetName val="산출금액내역"/>
      <sheetName val="7-8.수량집계(전체)"/>
      <sheetName val="경비2내역"/>
      <sheetName val="수원공사비"/>
      <sheetName val="5지구단위"/>
      <sheetName val="상하차비용(기계상차)"/>
      <sheetName val="운반비"/>
      <sheetName val="단위단가"/>
      <sheetName val="공제구간조서"/>
      <sheetName val="세동별비상"/>
      <sheetName val="참조"/>
      <sheetName val="근로자자료입력"/>
      <sheetName val="참고자료"/>
      <sheetName val="부대공"/>
      <sheetName val="토공"/>
      <sheetName val="포장공"/>
      <sheetName val="●수량(침구보관창고-21평)"/>
      <sheetName val="DB구축"/>
      <sheetName val="피엘"/>
      <sheetName val="배차"/>
      <sheetName val="소방"/>
      <sheetName val="2공구자재집"/>
      <sheetName val="8.PILE  (돌출)"/>
      <sheetName val="명단"/>
      <sheetName val="도근좌표"/>
      <sheetName val="PAN"/>
      <sheetName val="흄관기초"/>
      <sheetName val="공사기본내용입력"/>
      <sheetName val="소분류목록"/>
      <sheetName val="설-원가"/>
      <sheetName val="설치자재"/>
      <sheetName val="단중"/>
      <sheetName val="내역서(삼호)"/>
      <sheetName val="인테리어내역"/>
      <sheetName val="정보"/>
      <sheetName val="부대"/>
      <sheetName val="일위CODE"/>
      <sheetName val="인원0223"/>
      <sheetName val="전도품의"/>
      <sheetName val="타공종이기"/>
      <sheetName val="신내택지내역서"/>
      <sheetName val="제경비율"/>
      <sheetName val="총물량"/>
      <sheetName val="학생내역"/>
      <sheetName val="기술조건"/>
      <sheetName val="현장관리비데이타"/>
      <sheetName val="내역표지"/>
      <sheetName val="갑지_추정_"/>
      <sheetName val="Sheet3 (22)"/>
      <sheetName val="플랜트 설치"/>
      <sheetName val="설비내역서"/>
      <sheetName val="전기내역서"/>
      <sheetName val="공사설계서"/>
      <sheetName val="직접비"/>
      <sheetName val="토공유동표"/>
      <sheetName val="부경대총괄내역서"/>
      <sheetName val="실행철강하도"/>
      <sheetName val="1~69"/>
      <sheetName val="1차 내역서"/>
      <sheetName val="Sheet15"/>
      <sheetName val="일위대가(가설)"/>
      <sheetName val="01상노임"/>
      <sheetName val="시중노임단가"/>
      <sheetName val="3.공통공사대비"/>
      <sheetName val="설계산출기초"/>
      <sheetName val="sub"/>
      <sheetName val="물량산출서"/>
      <sheetName val="적용단위길이"/>
      <sheetName val="피벗테이블데이터분석"/>
      <sheetName val="노임이"/>
      <sheetName val="변경산출서"/>
      <sheetName val="(4-2)열관류값-2"/>
      <sheetName val="기초단가"/>
      <sheetName val="ELECTRIC"/>
      <sheetName val="단위수량"/>
      <sheetName val="원가"/>
      <sheetName val="수량 산출서(당초)"/>
      <sheetName val="설계명세"/>
      <sheetName val="미드수량"/>
      <sheetName val="점수계산1-2"/>
      <sheetName val="사급자재(1단계)"/>
      <sheetName val="ABUT수량-A1"/>
      <sheetName val="공정량산출내역서 "/>
      <sheetName val="새공통(96임금인상기준)"/>
      <sheetName val="공조기휀"/>
      <sheetName val="AHU집계"/>
      <sheetName val="하부철근수량"/>
      <sheetName val="설계예산서(2_소천우회토목)"/>
      <sheetName val="토적표"/>
      <sheetName val="자재대"/>
      <sheetName val="총괄내역서"/>
      <sheetName val="(1)본선수량집계"/>
      <sheetName val="적용건축"/>
      <sheetName val="무효전력"/>
      <sheetName val="전력사용량-집계"/>
      <sheetName val="결재갑지"/>
      <sheetName val="배관BM(일반)"/>
      <sheetName val="D.B"/>
      <sheetName val="구조물토적"/>
      <sheetName val="내역(중앙)"/>
      <sheetName val="내역(창신)"/>
      <sheetName val="허용전류"/>
      <sheetName val="조건별분양가"/>
      <sheetName val="퍼스트"/>
      <sheetName val="일위대가목록(020311)"/>
      <sheetName val="2공구산출내역"/>
      <sheetName val="자재집계표지"/>
      <sheetName val="기본사항"/>
      <sheetName val="공통비(전체)"/>
      <sheetName val="노무비 근거"/>
      <sheetName val="유리"/>
      <sheetName val="BSD (2)"/>
      <sheetName val="TANK견적대지"/>
      <sheetName val="guard(mac)"/>
      <sheetName val="사리부설"/>
      <sheetName val="포장공수량집계표"/>
      <sheetName val="자판실행"/>
      <sheetName val="일용노임단가"/>
      <sheetName val="wall"/>
      <sheetName val="Front"/>
      <sheetName val="Sheet4"/>
      <sheetName val="NP-총정리"/>
      <sheetName val="분야별 집계표"/>
      <sheetName val="인테리어"/>
      <sheetName val="원가계산서(인테리어)"/>
      <sheetName val="공종별집계표(인테리어)"/>
      <sheetName val="공종별내역서(인테리어)"/>
      <sheetName val="기계설비"/>
      <sheetName val="원가계산서(기계설비)"/>
      <sheetName val="공종별집계표(기계설비)"/>
      <sheetName val="공종별내역서(기계설비)"/>
      <sheetName val="전기"/>
      <sheetName val="원가(전기)"/>
      <sheetName val="총괄표(전기)"/>
      <sheetName val="내역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9."/>
      <sheetName val="변(TR#1)"/>
      <sheetName val="국내조달(통합-1)"/>
      <sheetName val="증감내역서"/>
      <sheetName val="부대공Ⅱ"/>
      <sheetName val="3련 BOX"/>
      <sheetName val="판매시설"/>
      <sheetName val="가도공"/>
      <sheetName val="관리,공감"/>
      <sheetName val="총괄표"/>
      <sheetName val="6PILE  (돌출)"/>
      <sheetName val="수량"/>
      <sheetName val="단위수량산출"/>
      <sheetName val="지급(1)"/>
      <sheetName val="CIVIL4"/>
      <sheetName val="지급자재"/>
      <sheetName val="형틀공사"/>
      <sheetName val="횡배수관설치현황"/>
      <sheetName val="내역서적용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2"/>
      <sheetName val="Sheet3"/>
      <sheetName val="도로횡단-D300"/>
      <sheetName val="단가산출"/>
      <sheetName val="08인건비 산거"/>
      <sheetName val="05산출내역서"/>
      <sheetName val="토목수량(공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백포자재단가"/>
      <sheetName val="백자재단위당"/>
      <sheetName val="백자재산출"/>
      <sheetName val="백자재운반"/>
      <sheetName val="백중기일람"/>
      <sheetName val="백중기"/>
      <sheetName val="백단가"/>
      <sheetName val="수자재단가"/>
      <sheetName val="수자재단위당"/>
      <sheetName val="단가산출"/>
      <sheetName val="공사요율"/>
      <sheetName val="Sheet1"/>
      <sheetName val="도로횡단-D300"/>
      <sheetName val="수량산출서-2"/>
      <sheetName val="TOTAL3"/>
      <sheetName val="일위대가표"/>
      <sheetName val="DAN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수자재단위당"/>
      <sheetName val="Sheet1"/>
    </sheetNames>
    <sheetDataSet>
      <sheetData sheetId="0"/>
      <sheetData sheetId="1" refreshError="1"/>
      <sheetData sheetId="2"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
      <sheetName val="총괄내역서"/>
      <sheetName val="설계예산서"/>
      <sheetName val="사급자재"/>
      <sheetName val="투찰총괄"/>
      <sheetName val="투찰설계"/>
      <sheetName val="투찰사급"/>
      <sheetName val="일반수량총괄집계"/>
      <sheetName val="수자재단위당"/>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가로등관급"/>
      <sheetName val="수탁공사비"/>
      <sheetName val="도급제경비"/>
      <sheetName val="설계예산서"/>
      <sheetName val="일위대가"/>
      <sheetName val="단가산출"/>
      <sheetName val="수량집계"/>
      <sheetName val="수량산출서"/>
      <sheetName val="산출근거"/>
      <sheetName val="노임단가"/>
      <sheetName val="맨홀수량"/>
      <sheetName val="일위대가표"/>
      <sheetName val="전-내역"/>
      <sheetName val="단가"/>
      <sheetName val="목차"/>
      <sheetName val="원가계산서"/>
      <sheetName val="집계표"/>
      <sheetName val="내역서"/>
      <sheetName val="단가조사서"/>
      <sheetName val="원가계산서 (2)"/>
      <sheetName val="터파기및재료"/>
      <sheetName val="참조"/>
      <sheetName val="교각토공"/>
      <sheetName val="노임 단가"/>
      <sheetName val="총집계표"/>
      <sheetName val="수량산출"/>
      <sheetName val="자재"/>
      <sheetName val="단1"/>
      <sheetName val="페이징 배관배선"/>
      <sheetName val="점검총괄"/>
      <sheetName val="내역"/>
      <sheetName val="현장관리비"/>
      <sheetName val="일위"/>
      <sheetName val="DATE"/>
      <sheetName val="집계표(수배전제조구매)"/>
      <sheetName val="밸브설치"/>
      <sheetName val="분전함신설"/>
      <sheetName val="접지1종"/>
      <sheetName val="내역(중앙)"/>
      <sheetName val="1-7(재가공내역)"/>
      <sheetName val="45,46"/>
      <sheetName val="99 조정금액"/>
      <sheetName val="수량집계표"/>
      <sheetName val="원가산출서"/>
      <sheetName val="세부내역"/>
      <sheetName val="Sens&amp;Anal"/>
      <sheetName val="교통대책내역"/>
      <sheetName val="Y-WORK"/>
      <sheetName val="덕전리"/>
      <sheetName val="48일위(기존)"/>
      <sheetName val="내역서 (2)"/>
      <sheetName val="내역(창신)"/>
      <sheetName val="일반수량총괄집계"/>
      <sheetName val="물가대비표"/>
      <sheetName val="수자재단위당"/>
      <sheetName val="약품공급2"/>
      <sheetName val="자재단가 산출근거"/>
      <sheetName val="단가(기자재)"/>
      <sheetName val="일집"/>
      <sheetName val="집계"/>
      <sheetName val="식재가격"/>
      <sheetName val="식재총괄"/>
      <sheetName val="일위목록"/>
      <sheetName val="수량계산서"/>
      <sheetName val="인건-측정"/>
      <sheetName val="70%"/>
      <sheetName val="일위집계표"/>
      <sheetName val="표"/>
      <sheetName val="계수값"/>
      <sheetName val="산출내역서집계표"/>
      <sheetName val="상촌2교-일반수량집계"/>
      <sheetName val="CABLE SIZE-1"/>
      <sheetName val="내역서 "/>
      <sheetName val="일위대가(가설)"/>
      <sheetName val="기자재수량"/>
      <sheetName val="정격동력"/>
      <sheetName val="BID"/>
      <sheetName val="이형관"/>
      <sheetName val="노임"/>
      <sheetName val="도로횡단-D300"/>
      <sheetName val="순공사비산출서"/>
      <sheetName val="수불1Q"/>
      <sheetName val="수불2Q"/>
      <sheetName val="수불3Q"/>
      <sheetName val="수불4Q"/>
      <sheetName val="노무-출금"/>
      <sheetName val="상하차비용(기계상차)"/>
      <sheetName val="수간보호"/>
      <sheetName val="운반비"/>
      <sheetName val="건축"/>
      <sheetName val="위치조서"/>
      <sheetName val="단재적표"/>
      <sheetName val="Sheet1"/>
      <sheetName val="Sheet2"/>
      <sheetName val="경비공통"/>
      <sheetName val="TOTAL3"/>
      <sheetName val="건축설비"/>
      <sheetName val="단가조사"/>
      <sheetName val="ELECTRIC"/>
      <sheetName val="2.6"/>
      <sheetName val="2.4"/>
      <sheetName val="2.1"/>
      <sheetName val="개소별수량산출"/>
      <sheetName val="8.수량산출 (2)"/>
      <sheetName val="원가계산서_(2)"/>
      <sheetName val="노임_단가"/>
      <sheetName val="주요재료비(원본)"/>
      <sheetName val="기초단가"/>
      <sheetName val="CT "/>
      <sheetName val="공사개요"/>
      <sheetName val="옥외전력간선설비공사"/>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row r="2">
          <cell r="A2" t="str">
            <v>플 랜 트 전 공</v>
          </cell>
          <cell r="B2">
            <v>56509</v>
          </cell>
        </row>
        <row r="3">
          <cell r="A3" t="str">
            <v>목 도 공</v>
          </cell>
          <cell r="B3">
            <v>65769</v>
          </cell>
        </row>
        <row r="4">
          <cell r="A4" t="str">
            <v>보 통 인 부</v>
          </cell>
          <cell r="B4">
            <v>37483</v>
          </cell>
        </row>
        <row r="5">
          <cell r="A5" t="str">
            <v>비 계 공</v>
          </cell>
          <cell r="B5">
            <v>68645</v>
          </cell>
        </row>
        <row r="6">
          <cell r="A6" t="str">
            <v>특 별 인 부</v>
          </cell>
          <cell r="B6">
            <v>52232</v>
          </cell>
        </row>
        <row r="7">
          <cell r="A7" t="str">
            <v>기 계 설 치 공</v>
          </cell>
          <cell r="B7">
            <v>54111</v>
          </cell>
        </row>
        <row r="8">
          <cell r="A8" t="str">
            <v>석 공</v>
          </cell>
          <cell r="B8">
            <v>65443</v>
          </cell>
        </row>
        <row r="9">
          <cell r="A9" t="str">
            <v>철 공</v>
          </cell>
          <cell r="B9">
            <v>65845</v>
          </cell>
        </row>
        <row r="10">
          <cell r="A10" t="str">
            <v>용 접 공</v>
          </cell>
          <cell r="B10">
            <v>58758</v>
          </cell>
        </row>
        <row r="11">
          <cell r="A11" t="str">
            <v>도 장 공</v>
          </cell>
          <cell r="B11">
            <v>57502</v>
          </cell>
        </row>
        <row r="12">
          <cell r="A12" t="str">
            <v>철 근 공</v>
          </cell>
          <cell r="B12">
            <v>68758</v>
          </cell>
        </row>
        <row r="13">
          <cell r="A13" t="str">
            <v>내 선 전 공</v>
          </cell>
          <cell r="B13">
            <v>51165</v>
          </cell>
        </row>
        <row r="14">
          <cell r="A14" t="str">
            <v>기 계 공</v>
          </cell>
          <cell r="B14">
            <v>45607</v>
          </cell>
        </row>
        <row r="15">
          <cell r="A15" t="str">
            <v>배 전 전 공</v>
          </cell>
          <cell r="B15">
            <v>180602</v>
          </cell>
        </row>
        <row r="16">
          <cell r="A16" t="str">
            <v>특고압케이블공</v>
          </cell>
          <cell r="B16">
            <v>113924</v>
          </cell>
        </row>
        <row r="17">
          <cell r="A17" t="str">
            <v>고압케이블공</v>
          </cell>
          <cell r="B17">
            <v>74140</v>
          </cell>
        </row>
        <row r="18">
          <cell r="A18" t="str">
            <v>저압케이블공</v>
          </cell>
          <cell r="B18">
            <v>66313</v>
          </cell>
        </row>
        <row r="19">
          <cell r="A19" t="str">
            <v>배 관 공</v>
          </cell>
          <cell r="B19">
            <v>51272</v>
          </cell>
        </row>
        <row r="20">
          <cell r="A20" t="str">
            <v>H/W 설치기사</v>
          </cell>
          <cell r="B20">
            <v>81821</v>
          </cell>
        </row>
        <row r="21">
          <cell r="A21" t="str">
            <v>S/W 시험기사</v>
          </cell>
          <cell r="B21">
            <v>91329</v>
          </cell>
        </row>
        <row r="22">
          <cell r="A22" t="str">
            <v>건 축 목 공</v>
          </cell>
          <cell r="B22">
            <v>63257</v>
          </cell>
        </row>
        <row r="23">
          <cell r="A23" t="str">
            <v>방 수 공</v>
          </cell>
          <cell r="B23">
            <v>50753</v>
          </cell>
        </row>
        <row r="24">
          <cell r="A24" t="str">
            <v>콘 크 리 트 공</v>
          </cell>
          <cell r="B24">
            <v>63355</v>
          </cell>
        </row>
        <row r="25">
          <cell r="A25" t="str">
            <v>할  석  공</v>
          </cell>
          <cell r="B25">
            <v>66464</v>
          </cell>
        </row>
        <row r="26">
          <cell r="A26" t="str">
            <v>플랜트배관공</v>
          </cell>
          <cell r="B26">
            <v>63723</v>
          </cell>
        </row>
        <row r="27">
          <cell r="A27" t="str">
            <v>형 틀 목 공</v>
          </cell>
          <cell r="B27">
            <v>64943</v>
          </cell>
        </row>
        <row r="28">
          <cell r="A28" t="str">
            <v>미 장 공</v>
          </cell>
          <cell r="B28">
            <v>59187</v>
          </cell>
        </row>
        <row r="29">
          <cell r="A29" t="str">
            <v>건설기계운전기사</v>
          </cell>
          <cell r="B29">
            <v>55245</v>
          </cell>
        </row>
        <row r="30">
          <cell r="A30" t="str">
            <v>건설기계운전조수</v>
          </cell>
          <cell r="B30">
            <v>43082</v>
          </cell>
        </row>
        <row r="31">
          <cell r="A31" t="str">
            <v>건설기계조장</v>
          </cell>
          <cell r="B31">
            <v>63182</v>
          </cell>
        </row>
        <row r="32">
          <cell r="A32" t="str">
            <v>운전사(운반차)</v>
          </cell>
          <cell r="B32">
            <v>54064</v>
          </cell>
        </row>
        <row r="33">
          <cell r="A33" t="str">
            <v>운전사(기계)</v>
          </cell>
          <cell r="B33">
            <v>47406</v>
          </cell>
        </row>
      </sheetData>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sheetData sheetId="108" refreshError="1"/>
      <sheetData sheetId="109" refreshError="1"/>
      <sheetData sheetId="110" refreshError="1"/>
      <sheetData sheetId="11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45,46"/>
      <sheetName val="총괄내역서"/>
      <sheetName val="노임단가"/>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거리"/>
      <sheetName val="내역서"/>
      <sheetName val="수자재단위당"/>
      <sheetName val="Sheet1"/>
      <sheetName val="준검 내역서"/>
      <sheetName val="총괄내역서"/>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인조잔디)"/>
      <sheetName val="총괄내역서(인조잔디공사)"/>
      <sheetName val="인조잔디공사산출내역서"/>
      <sheetName val="경비산출(인조잔디)"/>
      <sheetName val="경비배부율산출표(인조잔디)"/>
      <sheetName val="원가계산서 (스프링클러)"/>
      <sheetName val="총괄내역서(스프링클러설비공사)"/>
      <sheetName val="기초공사(스프링클러)"/>
      <sheetName val="설비공사산출내역서"/>
      <sheetName val="기계실공사산출내역서"/>
      <sheetName val="기계실공사수량산출내역서"/>
      <sheetName val="경비산출 (스프링클러)"/>
      <sheetName val="경비배부율산출표 (스프링클러)"/>
      <sheetName val="일위대가"/>
      <sheetName val="토공일위"/>
      <sheetName val="기계경비"/>
      <sheetName val="간접노무비율산출표"/>
      <sheetName val="간접노무비율명세표"/>
      <sheetName val="경비배부율명세표"/>
      <sheetName val="산업재해보상보험요율표"/>
      <sheetName val="안전관리비"/>
      <sheetName val="일반관리비 이윤"/>
      <sheetName val="제조원가명세서"/>
      <sheetName val="손익계산서"/>
      <sheetName val="내역서"/>
      <sheetName val="준검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Sheet1 (2)"/>
      <sheetName val="Sheet1"/>
      <sheetName val="Sheet2"/>
      <sheetName val="Sheet3"/>
      <sheetName val="Sheet1 (3)"/>
      <sheetName val="Sheet2 (3)"/>
      <sheetName val="Sheet3 (3)"/>
      <sheetName val="노임단가"/>
      <sheetName val="맨홀수량"/>
      <sheetName val="#REF"/>
      <sheetName val="총집계표"/>
      <sheetName val="C-노임단가"/>
      <sheetName val="덕전리"/>
      <sheetName val="DOHWA03"/>
      <sheetName val="Sheet1 _2_"/>
      <sheetName val="일위대가표"/>
      <sheetName val="내역서"/>
      <sheetName val="6PILE  (돌출)"/>
      <sheetName val="제품단가명세표"/>
      <sheetName val="맨홀수량산출"/>
      <sheetName val="일위대가"/>
      <sheetName val="마산방향"/>
      <sheetName val="진주방향"/>
      <sheetName val="자재"/>
      <sheetName val="수량증감"/>
      <sheetName val="BOQ"/>
      <sheetName val="BOQ (2)"/>
      <sheetName val="콘크리트수량1"/>
      <sheetName val="골재집계표"/>
      <sheetName val="타공종이기(2)"/>
      <sheetName val="철근집계"/>
      <sheetName val="철근집계(2)"/>
      <sheetName val="주요자재"/>
      <sheetName val="콘크리트수량 (2)"/>
      <sheetName val="콘크리트수량"/>
      <sheetName val="콘크리트수량2"/>
      <sheetName val="지급자재"/>
      <sheetName val="설계총괄표"/>
      <sheetName val="일반수량총괄집계"/>
      <sheetName val="ⴭⴭⴭⴭⴭ"/>
      <sheetName val="상촌2교-일반수량집계"/>
      <sheetName val="당초"/>
      <sheetName val="BID"/>
      <sheetName val="자재목록"/>
      <sheetName val="일위목록"/>
      <sheetName val="국공유지및사유지"/>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공내역"/>
      <sheetName val="횡배수관수량집계"/>
      <sheetName val="횡배수관기초"/>
      <sheetName val="ABUT수량-A1"/>
      <sheetName val="VXXXXX"/>
      <sheetName val="날개벽"/>
      <sheetName val="암거단위-1련"/>
      <sheetName val="내역"/>
      <sheetName val="단위가격"/>
      <sheetName val="과천MAIN"/>
      <sheetName val="암거단위"/>
      <sheetName val="횡 연장"/>
      <sheetName val="000000"/>
      <sheetName val="COPING-1"/>
      <sheetName val="역T형교대-2수량"/>
      <sheetName val="IC1집계"/>
      <sheetName val="IC1목포시방향"/>
      <sheetName val="IC1목포시방향OUT"/>
      <sheetName val="IC1압해도방향"/>
      <sheetName val="IC1압해도방향OUT"/>
      <sheetName val="대창(장성)"/>
      <sheetName val="DATE"/>
      <sheetName val="종배수관"/>
      <sheetName val="ITEM"/>
      <sheetName val="INPUT"/>
      <sheetName val="용산1(해보)"/>
      <sheetName val="설계조건"/>
      <sheetName val="날개벽(TYPE3)"/>
      <sheetName val="J형측구단위수량"/>
      <sheetName val="노임"/>
      <sheetName val="수토공단위당"/>
      <sheetName val="단가"/>
      <sheetName val="기계공사"/>
      <sheetName val="터널조도"/>
      <sheetName val="2000년1차"/>
      <sheetName val="기계경비일람"/>
      <sheetName val="단면 (2)"/>
      <sheetName val="MFAB"/>
      <sheetName val="MFRT"/>
      <sheetName val="MPKG"/>
      <sheetName val="MPRD"/>
      <sheetName val="가공비"/>
      <sheetName val="자료"/>
      <sheetName val="Sheet17"/>
      <sheetName val="U-TYPE(1)"/>
      <sheetName val="기둥"/>
      <sheetName val="공사비예산서(토목분)"/>
      <sheetName val="기둥(원형)"/>
      <sheetName val="약품공급2"/>
      <sheetName val="사  업  비  수  지  예  산  서"/>
      <sheetName val="수량산출"/>
      <sheetName val="날개벽(시점좌측)"/>
      <sheetName val="1-1"/>
      <sheetName val="시점교대"/>
      <sheetName val="5Strand-장기처짐PCI"/>
      <sheetName val="정부노임"/>
      <sheetName val="입력"/>
      <sheetName val="몰탈단가"/>
      <sheetName val="백호우계수"/>
      <sheetName val="정부노임단가"/>
      <sheetName val="CRUDE RE-bar"/>
      <sheetName val="토공(우물통,기타) "/>
      <sheetName val="산출내역서집계표"/>
      <sheetName val="1.3.1절점좌표"/>
      <sheetName val="1.1설계기준"/>
      <sheetName val="DATA 입력부"/>
      <sheetName val="데리네이타현황"/>
      <sheetName val="수량집계"/>
      <sheetName val="배수공"/>
      <sheetName val="교각토공"/>
      <sheetName val="수자재단위당"/>
      <sheetName val="철근총괄"/>
      <sheetName val="상행-교대(A1-A2)"/>
      <sheetName val="1.설계조건"/>
      <sheetName val="기초자료"/>
      <sheetName val="공비대비"/>
      <sheetName val="조명시설"/>
      <sheetName val="1 설계 기준"/>
      <sheetName val="공양식"/>
      <sheetName val="SLAB"/>
      <sheetName val="노무비"/>
      <sheetName val="목록"/>
      <sheetName val="4차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운반도"/>
      <sheetName val="설명서"/>
      <sheetName val="천공량"/>
      <sheetName val="표지 "/>
      <sheetName val="보완결과"/>
      <sheetName val="보완"/>
      <sheetName val="수자재단위당"/>
      <sheetName val="관접합및부설"/>
      <sheetName val="단가"/>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6호기"/>
      <sheetName val="Bo1"/>
      <sheetName val="관접합및부설"/>
      <sheetName val="단위수량"/>
    </sheetNames>
    <sheetDataSet>
      <sheetData sheetId="0" refreshError="1"/>
      <sheetData sheetId="1" refreshError="1"/>
      <sheetData sheetId="2" refreshError="1"/>
      <sheetData sheetId="3" refreshError="1"/>
      <sheetData sheetId="4"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코드표"/>
      <sheetName val="Y-WORK"/>
      <sheetName val="단가산출"/>
      <sheetName val="광양전기"/>
      <sheetName val="집계표"/>
      <sheetName val="45,46"/>
      <sheetName val="입력"/>
      <sheetName val="표지"/>
      <sheetName val="인건비"/>
      <sheetName val="기초코드"/>
      <sheetName val="인건비 "/>
      <sheetName val="일위대가표"/>
      <sheetName val="FAB별"/>
      <sheetName val="P.M 별"/>
      <sheetName val="노임"/>
      <sheetName val="내역서"/>
      <sheetName val="99 조정금액"/>
      <sheetName val="관급자재"/>
      <sheetName val="C-노임단가"/>
      <sheetName val="인상효1"/>
      <sheetName val="9GNG운반"/>
      <sheetName val="을지"/>
      <sheetName val="관거공사비"/>
      <sheetName val="자재총괄"/>
      <sheetName val="#REF"/>
      <sheetName val="제품표준규격"/>
      <sheetName val="사용자정의"/>
      <sheetName val="Sheet1 (2)"/>
      <sheetName val="노무비"/>
      <sheetName val="식재인부"/>
      <sheetName val="마산방향"/>
      <sheetName val="진주방향"/>
      <sheetName val="빗물받이(910-510-410)"/>
      <sheetName val="Macro1"/>
      <sheetName val="Macro3"/>
      <sheetName val="Macro2"/>
      <sheetName val="적용건축"/>
      <sheetName val="산출내역서집계표"/>
      <sheetName val="확약서"/>
      <sheetName val="일위대가(계측기설치)"/>
      <sheetName val="교통대책내역"/>
      <sheetName val="터파기및재료"/>
      <sheetName val="부대내역"/>
      <sheetName val="일반수량총괄집계"/>
      <sheetName val="Total"/>
      <sheetName val="8.수량산출 (2)"/>
      <sheetName val="간지"/>
      <sheetName val="할증"/>
      <sheetName val="단가표"/>
      <sheetName val="상불"/>
      <sheetName val="사  업  비  수  지  예  산  서"/>
      <sheetName val="맨홀수량"/>
      <sheetName val="Sheet1"/>
      <sheetName val="단가 및 재료비"/>
      <sheetName val="DATE"/>
      <sheetName val="수자재단위당"/>
      <sheetName val="제경비최종"/>
      <sheetName val="1-4일위대가목차"/>
      <sheetName val="대치판정"/>
      <sheetName val="기초단가"/>
      <sheetName val="공비대비"/>
      <sheetName val="밸브설치"/>
      <sheetName val="6PILE  (돌출)"/>
      <sheetName val="중기일위대가"/>
      <sheetName val="타공종이기"/>
      <sheetName val="데리네이타현황"/>
      <sheetName val="기계단가"/>
      <sheetName val="8.식재일위"/>
      <sheetName val="B시설가격"/>
      <sheetName val="자재"/>
      <sheetName val="2공구자재집"/>
      <sheetName val="설계예산"/>
      <sheetName val="수토공단위당"/>
      <sheetName val="단가"/>
      <sheetName val="자재단가"/>
      <sheetName val="기시공토적"/>
      <sheetName val="내역서 (2)"/>
      <sheetName val="조건"/>
      <sheetName val="E총15"/>
      <sheetName val="BID"/>
      <sheetName val="7도장"/>
      <sheetName val="_산근2_"/>
      <sheetName val="2002하반기노임기준"/>
      <sheetName val="DATA"/>
      <sheetName val="개인별조서"/>
      <sheetName val="시운전연료"/>
      <sheetName val="시중노임단가"/>
      <sheetName val="총집계표"/>
      <sheetName val="건축"/>
      <sheetName val="대창(장성)"/>
      <sheetName val="2. 종합시운전비"/>
      <sheetName val="일위대가_가설_"/>
      <sheetName val="일위대가"/>
      <sheetName val="설계개요"/>
      <sheetName val="일반공사"/>
      <sheetName val="총괄"/>
      <sheetName val="단위수량"/>
      <sheetName val="대비"/>
      <sheetName val="분전함신설"/>
      <sheetName val="접지1종"/>
      <sheetName val="기초자료"/>
      <sheetName val="철거산출근거"/>
      <sheetName val="원리금소스"/>
      <sheetName val="단가산출서"/>
      <sheetName val="_산근5_"/>
      <sheetName val="맨홀수량산출"/>
      <sheetName val="공통자료"/>
      <sheetName val="내역"/>
      <sheetName val="수량산출"/>
      <sheetName val="2011년_하수도_분야_예산편성_세부내역(하수관거제외)."/>
      <sheetName val="5.정산서"/>
      <sheetName val="현황산출서"/>
      <sheetName val="마산월령동골조물량변경"/>
      <sheetName val="시중노임"/>
      <sheetName val="본서하반기"/>
      <sheetName val="하반기(지구대)"/>
      <sheetName val="목차임시"/>
      <sheetName val="견적대비"/>
      <sheetName val="감시제어"/>
      <sheetName val="코드"/>
      <sheetName val="2공종별예산조서"/>
      <sheetName val="투찰추정"/>
      <sheetName val="감사패(1)"/>
      <sheetName val="Sheet2"/>
      <sheetName val="예비비계산표"/>
      <sheetName val="변수값"/>
      <sheetName val="중기상차"/>
      <sheetName val="AS복구"/>
      <sheetName val="중기터파기"/>
      <sheetName val="저"/>
      <sheetName val="기계설비-물가변동"/>
      <sheetName val="바닥"/>
      <sheetName val="플랜트 설치"/>
      <sheetName val="48평단가"/>
      <sheetName val="57단가"/>
      <sheetName val="54평단가"/>
      <sheetName val="66평단가"/>
      <sheetName val="61단가"/>
      <sheetName val="89평단가"/>
      <sheetName val="84평단가"/>
      <sheetName val="건공요율"/>
      <sheetName val="CC16-내역서"/>
      <sheetName val="차액보증"/>
      <sheetName val="총괄내역서"/>
      <sheetName val="종배수관면벽신"/>
      <sheetName val="일위"/>
      <sheetName val="시설일위"/>
      <sheetName val="조명일위"/>
      <sheetName val="사원등록"/>
      <sheetName val="호봉 (2)"/>
      <sheetName val="교대(A1)"/>
      <sheetName val="직노"/>
      <sheetName val="Macro(조도)"/>
      <sheetName val="설비비2"/>
      <sheetName val="설비비3"/>
      <sheetName val="설비비5"/>
      <sheetName val="설비비6"/>
      <sheetName val="설비비1"/>
      <sheetName val="설계서"/>
      <sheetName val="개소별수량산출"/>
      <sheetName val="청 구"/>
      <sheetName val="표지 (2)"/>
      <sheetName val="수량산출서-2"/>
      <sheetName val="新철폐복2"/>
      <sheetName val="新철폐복3"/>
      <sheetName val="자료(통합)"/>
      <sheetName val="대상공사(조달청)"/>
      <sheetName val="덕전리"/>
      <sheetName val="CABLE SIZE-1"/>
      <sheetName val="집계"/>
      <sheetName val="갑지"/>
      <sheetName val="식재수량표"/>
      <sheetName val="MAIN"/>
      <sheetName val="소방"/>
      <sheetName val="교통수량산출"/>
      <sheetName val="20_10_100"/>
      <sheetName val="가시설흙막이"/>
      <sheetName val="본선"/>
      <sheetName val="내역서(을) "/>
      <sheetName val="물가대비표"/>
      <sheetName val="요율"/>
      <sheetName val="본부장"/>
      <sheetName val="산출내역서"/>
      <sheetName val="프로젝트"/>
      <sheetName val="수목단가"/>
      <sheetName val="일위목록"/>
      <sheetName val="현장관리비"/>
      <sheetName val="사리부설"/>
      <sheetName val="조명시설"/>
      <sheetName val="식재가격"/>
      <sheetName val="식재총괄"/>
      <sheetName val="설계"/>
      <sheetName val="PI"/>
      <sheetName val="관접합및부설"/>
      <sheetName val="A 견적"/>
      <sheetName val="산출근거"/>
      <sheetName val="용역비내역-진짜"/>
      <sheetName val="2공구산출내역"/>
      <sheetName val="1호인버트수량"/>
      <sheetName val="70%"/>
      <sheetName val="소속"/>
      <sheetName val="동원(3)"/>
      <sheetName val="N賃率-職"/>
      <sheetName val="인수공"/>
      <sheetName val="부대"/>
      <sheetName val="자재비"/>
      <sheetName val="1차네트공정"/>
      <sheetName val="교각토공"/>
      <sheetName val="DB구축"/>
      <sheetName val="100만평"/>
      <sheetName val="도로횡단-D300"/>
      <sheetName val="목록"/>
      <sheetName val="내부마감"/>
      <sheetName val="주공 갑지"/>
      <sheetName val="예총"/>
      <sheetName val="연결관산출조서"/>
      <sheetName val="CODE"/>
      <sheetName val="Data&amp;Result"/>
      <sheetName val="개략공사비"/>
      <sheetName val="TBN실행"/>
      <sheetName val="ABUT수량-A1"/>
      <sheetName val="BREAKDOWN(철거설치)"/>
      <sheetName val="상촌2교-일반수량집계"/>
      <sheetName val="기자재수량"/>
      <sheetName val="식재일위"/>
      <sheetName val="시설수량표"/>
      <sheetName val="내역서-단지내"/>
      <sheetName val="총괄내역"/>
      <sheetName val="기초일위"/>
      <sheetName val="원가"/>
      <sheetName val="실행(표지,갑,을)"/>
      <sheetName val="I一般比"/>
      <sheetName val="Sens&amp;Anal"/>
      <sheetName val="하이스캔(내수용)"/>
      <sheetName val="정렬"/>
      <sheetName val="새공통"/>
      <sheetName val="형틀공사"/>
      <sheetName val="정산"/>
      <sheetName val="작업설단가"/>
      <sheetName val="설계내역서"/>
      <sheetName val="신호등,보행등"/>
      <sheetName val="SLAB"/>
      <sheetName val="산출명세서"/>
      <sheetName val="서울대규장각(가시설흙막이)"/>
      <sheetName val="우각부보강"/>
      <sheetName val="가계부"/>
      <sheetName val="제품목록"/>
      <sheetName val="매입매출관리"/>
      <sheetName val="내역서(삼호)"/>
      <sheetName val="예산명세서"/>
      <sheetName val="Mc1"/>
      <sheetName val="4차원가계산서"/>
      <sheetName val="입고장부 (4)"/>
      <sheetName val="집계표(수배전제조구매)"/>
      <sheetName val="신규자재단가표"/>
      <sheetName val="원가계산서"/>
      <sheetName val="주요재료비(원본)"/>
      <sheetName val="95WBS"/>
      <sheetName val="신규자재단가비교표 (2007.3)"/>
      <sheetName val="예산서(변경-수량집계)"/>
      <sheetName val="예산서(변경-총괄집계)"/>
      <sheetName val="개업인건비"/>
      <sheetName val="실행철강하도"/>
      <sheetName val="자재단가비교표"/>
      <sheetName val="부하계산"/>
      <sheetName val="노임단가표"/>
      <sheetName val="Param"/>
      <sheetName val="임대견적서"/>
      <sheetName val="금액내역서"/>
      <sheetName val="기준"/>
      <sheetName val="2.단면가정 (양곡1교)"/>
      <sheetName val="PSC-SLAB"/>
      <sheetName val="Sheet6"/>
      <sheetName val="자재단가 산출근거"/>
      <sheetName val="Macro(차단기)"/>
      <sheetName val="슬래브(PF)(하류)"/>
      <sheetName val="자재조사표"/>
      <sheetName val="물류최종8월7"/>
      <sheetName val="단가조사"/>
      <sheetName val="준검 내역서"/>
      <sheetName val="1.3.1절점좌표"/>
      <sheetName val="1.1설계기준"/>
      <sheetName val="기계경비일람"/>
      <sheetName val="조경"/>
      <sheetName val="PIPE(UG)내역"/>
      <sheetName val="1.수인터널"/>
      <sheetName val="新철폐복"/>
      <sheetName val="7수지"/>
      <sheetName val="사유서제출현황-2"/>
      <sheetName val="내역표지"/>
      <sheetName val="12호기내역서(건축분)"/>
      <sheetName val="표준화수량집계표(출력X)"/>
      <sheetName val="안양1공구_건축"/>
      <sheetName val="단가목록"/>
      <sheetName val="일_집"/>
      <sheetName val="간선계산"/>
      <sheetName val="이음개소"/>
      <sheetName val="YES-T"/>
      <sheetName val="20관리비율"/>
      <sheetName val="약품공급2"/>
      <sheetName val="실행대비"/>
      <sheetName val="목차"/>
      <sheetName val="1설비"/>
      <sheetName val="케이불1"/>
      <sheetName val="1,2,3,4,5단위수량"/>
      <sheetName val="특수선일위대가"/>
      <sheetName val="배수공"/>
      <sheetName val="PLT8500"/>
      <sheetName val="기계공사"/>
      <sheetName val="Transaction"/>
      <sheetName val="일위대가표지"/>
      <sheetName val="UEC영화관본공사내역"/>
      <sheetName val="업체별단가"/>
      <sheetName val="단단터보블로워"/>
      <sheetName val="판매보고서"/>
      <sheetName val="품목테이블"/>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총괄표"/>
      <sheetName val="지주목시비량산출서"/>
      <sheetName val="danga"/>
      <sheetName val="ilch"/>
      <sheetName val="001"/>
      <sheetName val="입"/>
      <sheetName val="일위대가목차"/>
      <sheetName val="지급자재"/>
      <sheetName val="건축공사"/>
      <sheetName val="백룡교차로"/>
      <sheetName val="산정교차로"/>
      <sheetName val="신영교차로"/>
      <sheetName val="토목"/>
      <sheetName val="유림총괄"/>
      <sheetName val="망미"/>
      <sheetName val="일위_파일"/>
      <sheetName val="일반부표"/>
      <sheetName val="구조물토적"/>
      <sheetName val="슬래브수량"/>
      <sheetName val="퍼스트"/>
      <sheetName val="공사개요"/>
      <sheetName val="구조물철거타공정이월"/>
      <sheetName val="내역서1"/>
      <sheetName val="정공공사"/>
      <sheetName val="Sheet1_(2)"/>
      <sheetName val="P_M_별"/>
      <sheetName val="자재단가 "/>
      <sheetName val="값"/>
      <sheetName val="이름정의"/>
      <sheetName val="신규보류입력"/>
      <sheetName val="근로자자료입력"/>
      <sheetName val="참고자료"/>
      <sheetName val="상품입고집계"/>
      <sheetName val="설계기준"/>
      <sheetName val="공량예산"/>
      <sheetName val="출력표-본사"/>
      <sheetName val="시험비단가"/>
      <sheetName val="order release date"/>
      <sheetName val="s"/>
      <sheetName val="FACTOR"/>
      <sheetName val="1.설계조건"/>
      <sheetName val="신평리 권리자명부"/>
      <sheetName val="토목품셈"/>
      <sheetName val="전차선로 물량표"/>
      <sheetName val="9-1차이내역"/>
      <sheetName val="단중표"/>
      <sheetName val="광주운남을"/>
      <sheetName val="인건비_"/>
      <sheetName val="99_조정금액"/>
      <sheetName val="준검_내역서"/>
      <sheetName val="사__업__비__수__지__예__산__서"/>
      <sheetName val="호봉_(2)"/>
      <sheetName val="입주리스트"/>
      <sheetName val="소방사항"/>
      <sheetName val="Sheet5"/>
      <sheetName val="1"/>
      <sheetName val="전도품의"/>
      <sheetName val="정화조동내역"/>
      <sheetName val="노무비 근거"/>
      <sheetName val="인수공규격"/>
      <sheetName val="9811"/>
      <sheetName val="3월내역"/>
      <sheetName val="공사"/>
      <sheetName val="입찰안"/>
      <sheetName val="기준비용(가)"/>
      <sheetName val="날개수량1.5"/>
      <sheetName val="COST"/>
      <sheetName val="48전력선로일위"/>
      <sheetName val="호표(수)"/>
      <sheetName val="교각1"/>
      <sheetName val="인건-측정"/>
      <sheetName val="분양금할인"/>
      <sheetName val="기계내역"/>
      <sheetName val="견적내역서"/>
      <sheetName val="전체내역"/>
      <sheetName val="변경당시노임단가표"/>
      <sheetName val="설계예산서(2_소천우회토목)"/>
      <sheetName val="初期値"/>
      <sheetName val="실행비교"/>
      <sheetName val="건축일위()"/>
      <sheetName val="단가비교표(소방)"/>
      <sheetName val="토목수량(공정)"/>
      <sheetName val="물량산출서"/>
      <sheetName val="실과소읍면관리번호"/>
      <sheetName val="직급번호"/>
      <sheetName val="계획집계"/>
      <sheetName val="설계예산서"/>
      <sheetName val="예산내역서"/>
      <sheetName val="아주기계"/>
      <sheetName val="인천제철"/>
      <sheetName val="신규단가"/>
      <sheetName val="일위대가목록(신규)"/>
      <sheetName val="CIVIL4"/>
      <sheetName val="계산내역(설비)"/>
      <sheetName val="공종구간"/>
      <sheetName val="세부내역"/>
      <sheetName val="심사물량"/>
      <sheetName val="을"/>
      <sheetName val="49단가"/>
      <sheetName val="산출(토공‥)"/>
      <sheetName val="____1___1_C_LEEYONG_PUSAN154__2"/>
      <sheetName val="내역(중앙)"/>
      <sheetName val="적용기준"/>
      <sheetName val="분석투자 내역(광명)"/>
      <sheetName val="건축토목내역"/>
      <sheetName val="설비내역서"/>
      <sheetName val="건축내역서"/>
      <sheetName val="전기내역서"/>
      <sheetName val="1.관로"/>
      <sheetName val="공량산출서"/>
      <sheetName val="단위중량"/>
      <sheetName val="을 2"/>
      <sheetName val="을 1"/>
      <sheetName val="손익분석"/>
      <sheetName val="1단계"/>
      <sheetName val="B2BERP"/>
      <sheetName val="도급자재"/>
      <sheetName val="간접"/>
      <sheetName val="간접비계산"/>
      <sheetName val="L형현황"/>
      <sheetName val="일위대가목록"/>
      <sheetName val="아파트_9"/>
      <sheetName val="기본일위"/>
      <sheetName val="96보완계획7.12"/>
      <sheetName val="TOTAL3"/>
      <sheetName val="BOQ.vts"/>
      <sheetName val="설계변경내역서"/>
      <sheetName val="천안IP공장자100노100물량110할증"/>
      <sheetName val="Baby일위대가"/>
      <sheetName val="기본단가"/>
      <sheetName val="3.공통공사대비"/>
      <sheetName val="구조     ."/>
      <sheetName val="설계내역(수산)"/>
      <sheetName val="3_2_집기비품교체주기"/>
      <sheetName val="의뢰서"/>
      <sheetName val="내역(창신)"/>
      <sheetName val="수주현황2월"/>
      <sheetName val="99총공사내역서"/>
      <sheetName val="복구신대가"/>
      <sheetName val="계약내역"/>
      <sheetName val="입찰"/>
      <sheetName val="현경"/>
      <sheetName val="별표 "/>
      <sheetName val="공사비예산서(토목분)"/>
      <sheetName val="개요입력"/>
      <sheetName val="수량기준"/>
      <sheetName val="단가기준"/>
      <sheetName val="01"/>
      <sheetName val="9509"/>
      <sheetName val="Sheet4"/>
      <sheetName val="건축공사실행"/>
      <sheetName val="건축원가"/>
      <sheetName val="기계설비"/>
      <sheetName val="공통가설(기준안)"/>
      <sheetName val="A4"/>
      <sheetName val="T13(P68~72,78)"/>
      <sheetName val="설계명세서"/>
      <sheetName val="총투입계"/>
      <sheetName val="fs"/>
      <sheetName val="임대계획"/>
      <sheetName val="버스운행안내"/>
      <sheetName val="예방접종계획"/>
      <sheetName val="근태계획서"/>
      <sheetName val="개산공사비"/>
      <sheetName val="본댐설계"/>
      <sheetName val="교각계산"/>
      <sheetName val="원가계산서(신형)"/>
      <sheetName val="옥외전력간선설비공사"/>
      <sheetName val="원계약서"/>
      <sheetName val="갑지1"/>
      <sheetName val="견적서"/>
      <sheetName val="예산총괄표"/>
      <sheetName val="2차변경"/>
      <sheetName val="설계명세"/>
      <sheetName val="노임 단가"/>
      <sheetName val="간 지1"/>
      <sheetName val="산수배수"/>
      <sheetName val="1,2공구원가계산서"/>
      <sheetName val="1공구산출내역서"/>
      <sheetName val="토목산출"/>
      <sheetName val="DB"/>
      <sheetName val="수량산근(출력X)"/>
      <sheetName val="라.공사비"/>
      <sheetName val="내역을"/>
      <sheetName val="최종"/>
      <sheetName val="개요"/>
      <sheetName val="실행내역"/>
      <sheetName val="자재목록"/>
      <sheetName val="일위대가1"/>
      <sheetName val="실행(1)"/>
      <sheetName val="2000년1차"/>
      <sheetName val="건축부하"/>
      <sheetName val="약전닥트"/>
      <sheetName val="일지-H"/>
      <sheetName val="김포IO"/>
      <sheetName val="LD"/>
      <sheetName val="FA설치명세"/>
      <sheetName val="처리단락"/>
      <sheetName val="중기사용료산출근거"/>
      <sheetName val="가격조사"/>
      <sheetName val="3.전기산출기초"/>
      <sheetName val="3.통신산출기초"/>
      <sheetName val="전선관"/>
      <sheetName val="8.PILE  (돌출)"/>
      <sheetName val="단1"/>
      <sheetName val="1차3회-개소별명세서-빨간색-인쇄용(21873)"/>
      <sheetName val="장비"/>
      <sheetName val="기술부 VENDOR LIST"/>
      <sheetName val="산근(1)"/>
      <sheetName val="조경일람"/>
      <sheetName val="직접인건비(요율)"/>
      <sheetName val="토공총괄표"/>
      <sheetName val="경상직원"/>
      <sheetName val="수량집계"/>
      <sheetName val="선수금"/>
      <sheetName val="갑지(추정)"/>
      <sheetName val="수량계산"/>
      <sheetName val="자재단가표"/>
      <sheetName val="공사노임"/>
      <sheetName val="부대비용 산정"/>
      <sheetName val="수량목차"/>
      <sheetName val="조도 계산서"/>
      <sheetName val="미드수량"/>
      <sheetName val="정산내역"/>
      <sheetName val="참고사항"/>
      <sheetName val="원가계산"/>
      <sheetName val="★도급내역"/>
      <sheetName val="유림골조"/>
      <sheetName val="수량산출서"/>
      <sheetName val="수량총괄"/>
      <sheetName val="공사비"/>
      <sheetName val="단가결정"/>
      <sheetName val="울산자동제어"/>
      <sheetName val="고합"/>
      <sheetName val="중공업PG계"/>
      <sheetName val="원가서"/>
      <sheetName val="실행"/>
      <sheetName val="사지간산정"/>
      <sheetName val="단면가정"/>
      <sheetName val="콘크리트타설집계표"/>
      <sheetName val="환율"/>
      <sheetName val="1설계예산서"/>
      <sheetName val="수량인공"/>
      <sheetName val="참조M"/>
      <sheetName val="신축이음"/>
      <sheetName val="위치조서"/>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2)"/>
      <sheetName val="공과잡비"/>
      <sheetName val="공과잡비 (2)"/>
      <sheetName val="공사내역조정안"/>
      <sheetName val="공사내역"/>
      <sheetName val="총괄표 (2)"/>
      <sheetName val="BID"/>
      <sheetName val="가실행02(사면안정)"/>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건축"/>
      <sheetName val="bid"/>
    </sheetNames>
    <sheetDataSet>
      <sheetData sheetId="0">
        <row r="1">
          <cell r="A1" t="str">
            <v>공     종</v>
          </cell>
        </row>
      </sheetData>
      <sheetData sheetId="1"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각남"/>
      <sheetName val="각남배수구 "/>
      <sheetName val="청집"/>
      <sheetName val="청도배수구"/>
      <sheetName val="화집"/>
      <sheetName val="화양배수구"/>
      <sheetName val="이집"/>
      <sheetName val="이서배수구"/>
      <sheetName val="매집"/>
      <sheetName val="매전배수구"/>
      <sheetName val="금집"/>
      <sheetName val="금천배수구"/>
      <sheetName val="풍집"/>
      <sheetName val="1.풍각배수구"/>
      <sheetName val="각집"/>
      <sheetName val="각북배수구역"/>
      <sheetName val="2.건축"/>
      <sheetName val="bid"/>
    </sheetNames>
    <sheetDataSet>
      <sheetData sheetId="0">
        <row r="12">
          <cell r="B12">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직구"/>
      <sheetName val="철근집계표"/>
      <sheetName val="보호몰탈 "/>
      <sheetName val="보호몰탈"/>
      <sheetName val="XXXXXX"/>
      <sheetName val="용지조서(덕명동)"/>
      <sheetName val="집계(덕명동)"/>
      <sheetName val="사유지집계"/>
      <sheetName val="국유지집계"/>
      <sheetName val="전체집계"/>
      <sheetName val="건교부(도시계획선)"/>
      <sheetName val="소유자별용지조서"/>
      <sheetName val="지장물집계표"/>
      <sheetName val="편입건물조서"/>
      <sheetName val="지장물건조서"/>
      <sheetName val="기타지장물조서"/>
      <sheetName val="한전주조서"/>
      <sheetName val="체신주조서"/>
      <sheetName val="수량산출"/>
      <sheetName val="3구조물공간지"/>
      <sheetName val="1집계표"/>
      <sheetName val="2구내배관공"/>
      <sheetName val="구내배관집계"/>
      <sheetName val="관로토공집계"/>
      <sheetName val="관로토공단위수량"/>
      <sheetName val="#REF"/>
      <sheetName val="Sheet1"/>
      <sheetName val="맨홀수량"/>
      <sheetName val="일위대가(가설)"/>
      <sheetName val="2.건축"/>
      <sheetName val="기계경비일람"/>
      <sheetName val="노임"/>
      <sheetName val="간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일위대가(가설)"/>
      <sheetName val="식생블럭단위수량"/>
      <sheetName val="간지"/>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일위대가(1)"/>
      <sheetName val="수량산출"/>
      <sheetName val="토공집계(소계)"/>
      <sheetName val="관급자재대"/>
      <sheetName val="면벽수량"/>
      <sheetName val="흄관(보호)(1연)"/>
      <sheetName val="흄관 보호토공(1연)"/>
      <sheetName val="원가서"/>
      <sheetName val="96보완계획7.12"/>
      <sheetName val="난간벽단위"/>
      <sheetName val="날개벽수량표"/>
      <sheetName val="조명시설"/>
      <sheetName val="DDD"/>
      <sheetName val="DATE"/>
      <sheetName val="포장공"/>
      <sheetName val="토공"/>
      <sheetName val="배수공"/>
      <sheetName val="밸브설치"/>
      <sheetName val="남양내역"/>
      <sheetName val="실행철강하도"/>
      <sheetName val="내역서"/>
      <sheetName val="1.설계기준 "/>
      <sheetName val="공통가설"/>
      <sheetName val="Y-WORK"/>
      <sheetName val="집계표"/>
      <sheetName val="데리네이타현황"/>
      <sheetName val="단위수량"/>
      <sheetName val="단재적표"/>
      <sheetName val="총괄내역"/>
      <sheetName val="인자기준_2007"/>
      <sheetName val="할인_할증률산정"/>
      <sheetName val="금액단가표"/>
      <sheetName val="자료기입"/>
      <sheetName val="예정공정표(장기간)"/>
      <sheetName val="수량"/>
      <sheetName val="7급줄떼"/>
      <sheetName val="T13(P68~72,78)"/>
      <sheetName val="Sheet1 (2)"/>
      <sheetName val="입력"/>
      <sheetName val="000000"/>
      <sheetName val="시방서"/>
      <sheetName val="일위대가표"/>
      <sheetName val="●수량(침구보관창고-21평)"/>
      <sheetName val="구조물터파기수량집계"/>
      <sheetName val="측구터파기공수량집계"/>
      <sheetName val="배수공 시멘트 및 골재량 산출"/>
      <sheetName val="대치판정"/>
      <sheetName val="토적"/>
      <sheetName val="자재집계표"/>
      <sheetName val="DATA 입력란"/>
      <sheetName val="마산월령동골조물량변경"/>
      <sheetName val="06 일위대가목록"/>
      <sheetName val="맨홀수량산출(A-LINE)"/>
      <sheetName val="설 계"/>
      <sheetName val="#REF"/>
      <sheetName val="단가"/>
      <sheetName val="유림골조"/>
      <sheetName val="백호우계수"/>
      <sheetName val="노임단가"/>
      <sheetName val="DB구축"/>
      <sheetName val="한강운반비"/>
      <sheetName val="일위"/>
      <sheetName val="내역서단가산출용"/>
      <sheetName val="N賃率-職"/>
      <sheetName val="차액보증"/>
      <sheetName val="98수문일위"/>
      <sheetName val="사다리"/>
      <sheetName val="코드표"/>
      <sheetName val="골막이(야매)"/>
      <sheetName val="단면치수"/>
      <sheetName val="암거"/>
      <sheetName val="설계서(동안동)"/>
      <sheetName val="설계서"/>
      <sheetName val="대전-교대(A1-A2)"/>
      <sheetName val="교대(A1)"/>
      <sheetName val="암거단위"/>
      <sheetName val="2경간"/>
      <sheetName val="예정공정표"/>
      <sheetName val="본체"/>
      <sheetName val="자가"/>
      <sheetName val="일위대가"/>
      <sheetName val="시설수량표"/>
      <sheetName val="보안등"/>
      <sheetName val="값"/>
      <sheetName val="기초단가"/>
      <sheetName val="(A)내역서"/>
      <sheetName val="장비단"/>
      <sheetName val="노임단"/>
      <sheetName val="data"/>
      <sheetName val="Sheet1"/>
      <sheetName val="도근좌표"/>
      <sheetName val="2.건축"/>
      <sheetName val="총괄서"/>
      <sheetName val="일위대가목록"/>
      <sheetName val="횡배수토공(P_E,BOX)_"/>
      <sheetName val="지수벽_및_파라피트"/>
      <sheetName val="횡배수관날개벽잔토_"/>
      <sheetName val="표_지_"/>
      <sheetName val="암거날개벽수량(1_5M)"/>
      <sheetName val="암거날개벽토공(1_5)"/>
      <sheetName val="ⴭⴭⴭⴭ"/>
      <sheetName val="건축공사실행"/>
      <sheetName val="COPING"/>
      <sheetName val="단면가정"/>
      <sheetName val="부재력정리"/>
      <sheetName val="unitpric"/>
      <sheetName val="MYUN(MAC)"/>
      <sheetName val="기초자료입력"/>
      <sheetName val="맨홀조서"/>
      <sheetName val="최적단면"/>
      <sheetName val="일위대가모듈"/>
      <sheetName val="총집계표"/>
      <sheetName val="토사(PE)"/>
      <sheetName val="Main"/>
      <sheetName val="중기사용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ITCH"/>
      <sheetName val="구간"/>
      <sheetName val="내역서적용수량"/>
      <sheetName val="교량공자재"/>
      <sheetName val="교량공"/>
      <sheetName val="RAHMEN교"/>
      <sheetName val="교량상부공"/>
      <sheetName val="PSC"/>
      <sheetName val="PSCB"/>
      <sheetName val="STB"/>
      <sheetName val="교량하부공"/>
      <sheetName val="우물통수량집계"/>
      <sheetName val="교대집계표"/>
      <sheetName val="교각집계표"/>
      <sheetName val="TEMP"/>
      <sheetName val="교량data"/>
      <sheetName val="교"/>
      <sheetName val="교대1"/>
      <sheetName val="교대2"/>
      <sheetName val="교각1"/>
      <sheetName val="교각2"/>
      <sheetName val="Module1"/>
      <sheetName val="원가서"/>
      <sheetName val="#REF"/>
      <sheetName val="일위대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남한강)"/>
      <sheetName val="설계내역서(북한강)"/>
      <sheetName val="교대(A1-A2)"/>
      <sheetName val="덕전리"/>
      <sheetName val="원가서"/>
    </sheetNames>
    <sheetDataSet>
      <sheetData sheetId="0" refreshError="1"/>
      <sheetData sheetId="1" refreshError="1"/>
      <sheetData sheetId="2" refreshError="1"/>
      <sheetData sheetId="3" refreshError="1"/>
      <sheetData sheetId="4"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림경상68억"/>
      <sheetName val="3.공통공사대비"/>
      <sheetName val="일위대가(1)"/>
      <sheetName val="덕전리"/>
    </sheetNames>
    <sheetDataSet>
      <sheetData sheetId="0" refreshError="1"/>
      <sheetData sheetId="1" refreshError="1"/>
      <sheetData sheetId="2" refreshError="1"/>
      <sheetData sheetId="3"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2)"/>
      <sheetName val="설명서 (2)"/>
      <sheetName val="시방서  (2)"/>
      <sheetName val="예정공정표 (2)"/>
      <sheetName val="표지"/>
      <sheetName val="갑지"/>
      <sheetName val="간지"/>
      <sheetName val="총괄내역서"/>
      <sheetName val="내역서"/>
      <sheetName val="식재일위"/>
      <sheetName val="시설물일위"/>
      <sheetName val=" 단가조사서"/>
      <sheetName val="노임단가"/>
      <sheetName val="수량산출서"/>
      <sheetName val="기계경비"/>
      <sheetName val="기계경비목록"/>
      <sheetName val="공문"/>
      <sheetName val="3.공통공사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대림경상68억"/>
      <sheetName val="3.공통공사대비"/>
      <sheetName val="공문"/>
      <sheetName val="DATE"/>
      <sheetName val="일위대가"/>
      <sheetName val="조명시설"/>
      <sheetName val="#REF"/>
      <sheetName val="실행철강하도"/>
      <sheetName val="구미4단2"/>
      <sheetName val="집계표"/>
      <sheetName val="노임"/>
      <sheetName val="기본단가"/>
      <sheetName val="준검 내역서"/>
      <sheetName val="내역"/>
      <sheetName val="물량표"/>
      <sheetName val="갑지"/>
      <sheetName val="단가조사"/>
      <sheetName val="FAX"/>
      <sheetName val="한강운반비"/>
      <sheetName val="인천제철"/>
      <sheetName val="데이타"/>
      <sheetName val="규격"/>
      <sheetName val="일위대가(1)"/>
      <sheetName val="예산대비"/>
      <sheetName val="터파기및재료"/>
      <sheetName val="보험료"/>
      <sheetName val="부전지"/>
      <sheetName val="해외(원화)"/>
      <sheetName val="구조물공"/>
      <sheetName val="부대공"/>
      <sheetName val="배수공"/>
      <sheetName val="토공"/>
      <sheetName val="포장공"/>
      <sheetName val="인건비 "/>
      <sheetName val="기초단가"/>
      <sheetName val="마산월령동골조물량변경"/>
      <sheetName val="인사자료총집계"/>
      <sheetName val="입력"/>
      <sheetName val="청천내"/>
      <sheetName val="강교(Sub)"/>
      <sheetName val="일반토공견적"/>
      <sheetName val="단가"/>
      <sheetName val="일위"/>
      <sheetName val="연습"/>
      <sheetName val="입찰안"/>
      <sheetName val="진천방향"/>
      <sheetName val="단가산출"/>
      <sheetName val="9GNG운반"/>
      <sheetName val="수량산출"/>
      <sheetName val="원가서"/>
      <sheetName val="APT"/>
      <sheetName val="주안3차A-A"/>
      <sheetName val="갑지(추정)"/>
      <sheetName val="기안"/>
      <sheetName val="N賃率-職"/>
      <sheetName val="내역서"/>
      <sheetName val="데리네이타현황"/>
      <sheetName val="_REF"/>
      <sheetName val="Apt내역"/>
      <sheetName val="Sheet4"/>
      <sheetName val="소방사항"/>
      <sheetName val="DHEQSUPT"/>
      <sheetName val="골조시행"/>
      <sheetName val="98수문일위"/>
      <sheetName val="자재"/>
      <sheetName val="Sheet1"/>
      <sheetName val="제잡비"/>
      <sheetName val="중기경유지급대장"/>
      <sheetName val="BQ(실행)"/>
      <sheetName val="기본DATA"/>
      <sheetName val="금액내역서"/>
      <sheetName val="G.R300경비"/>
      <sheetName val="시화점실행"/>
      <sheetName val="중기사용료"/>
      <sheetName val="표지"/>
      <sheetName val="Total"/>
      <sheetName val="총괄"/>
      <sheetName val="구의33고"/>
      <sheetName val="유림골조"/>
      <sheetName val="통합보할공정표"/>
      <sheetName val="9-1차이내역"/>
      <sheetName val="비교1"/>
      <sheetName val="건축내역서 (경제상무실)"/>
      <sheetName val="내역서적용"/>
      <sheetName val="시운전연료"/>
      <sheetName val="(A)내역서"/>
      <sheetName val="유림총괄"/>
      <sheetName val="편입용지조서"/>
      <sheetName val="원가"/>
      <sheetName val="가. 2006년 사업계획서"/>
      <sheetName val="집행현황"/>
      <sheetName val="MIJIBI"/>
      <sheetName val="bid"/>
      <sheetName val="전기단가조사서"/>
      <sheetName val="현장경상비"/>
      <sheetName val="도급원가"/>
      <sheetName val="비용"/>
      <sheetName val="관로공표지"/>
      <sheetName val="COPING"/>
      <sheetName val="출력X"/>
      <sheetName val="부대tu"/>
      <sheetName val="inputdata"/>
      <sheetName val="토목(대안)"/>
      <sheetName val="인제내역"/>
      <sheetName val="설계예산서"/>
      <sheetName val="설비"/>
      <sheetName val="P1"/>
      <sheetName val="매매"/>
      <sheetName val="전신"/>
      <sheetName val="기본자료"/>
      <sheetName val="A-4"/>
      <sheetName val="연결임시"/>
      <sheetName val="콘크리트타설집계표"/>
      <sheetName val="목재동바리"/>
      <sheetName val="설계명세"/>
      <sheetName val="XL4Poppy"/>
      <sheetName val="SUMMARY"/>
      <sheetName val="PAINT"/>
      <sheetName val="매립"/>
      <sheetName val="해평견적"/>
      <sheetName val="건설성적"/>
      <sheetName val="내역서단가산출용"/>
      <sheetName val="식재인부"/>
      <sheetName val="개요"/>
      <sheetName val="98NS-N"/>
      <sheetName val="96보완계획7.12"/>
      <sheetName val="개산공사비"/>
      <sheetName val="건축내역"/>
      <sheetName val="덕전리"/>
      <sheetName val="6호기"/>
      <sheetName val="노임이"/>
      <sheetName val="건축-물가변동"/>
      <sheetName val="실행내역서 "/>
      <sheetName val="영동(D)"/>
      <sheetName val="실행(1)"/>
      <sheetName val="I一般比"/>
      <sheetName val="손익차9월2"/>
      <sheetName val="공사"/>
      <sheetName val="목포전화국"/>
      <sheetName val="database"/>
      <sheetName val="s"/>
      <sheetName val="산출내역서집계표"/>
      <sheetName val="입찰"/>
      <sheetName val="현경"/>
      <sheetName val="노임단가"/>
      <sheetName val="2000년1차"/>
      <sheetName val="배관배선 단가조사"/>
      <sheetName val="일위대가집계"/>
      <sheetName val="Sheet1 (2)"/>
      <sheetName val="증감내역서"/>
      <sheetName val="자금청구"/>
      <sheetName val="대치판정"/>
      <sheetName val="Sheet6"/>
      <sheetName val="신축(단위)"/>
      <sheetName val="암거"/>
      <sheetName val="MOTOR"/>
      <sheetName val="내역_FILE"/>
      <sheetName val="Salary(해외)"/>
      <sheetName val="연돌일위집계"/>
      <sheetName val="EACT10"/>
      <sheetName val="집계"/>
      <sheetName val="면적"/>
      <sheetName val="내역서(ebs)"/>
      <sheetName val="계획고"/>
      <sheetName val="***********************00"/>
      <sheetName val="수목데이타 "/>
      <sheetName val="설계내역서"/>
      <sheetName val="식재"/>
      <sheetName val="시설물"/>
      <sheetName val="식재출력용"/>
      <sheetName val="유지관리"/>
      <sheetName val="설비견적"/>
      <sheetName val="확약서"/>
      <sheetName val="맨홀수량"/>
      <sheetName val="건축공사"/>
      <sheetName val="기계경비(시간당)"/>
      <sheetName val="램머"/>
      <sheetName val="공통부대비"/>
      <sheetName val="정부노임단가"/>
      <sheetName val="청주(철골발주의뢰서)"/>
      <sheetName val="정렬"/>
      <sheetName val="분전함신설"/>
      <sheetName val="접지1종"/>
      <sheetName val="전선 및 전선관"/>
      <sheetName val="일위대가목록"/>
      <sheetName val="공조기"/>
      <sheetName val="대비"/>
      <sheetName val="건공요율"/>
      <sheetName val="건축"/>
      <sheetName val="CAL"/>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원가계산서(남측)"/>
      <sheetName val="총물량"/>
      <sheetName val="음료실행"/>
      <sheetName val="토목내역"/>
      <sheetName val="Ⅴ-2.공종별내역"/>
      <sheetName val="보할최종(준공)only"/>
      <sheetName val="견적"/>
      <sheetName val="s.v"/>
      <sheetName val="죽원1교"/>
      <sheetName val="기초일위"/>
      <sheetName val="품목납기"/>
      <sheetName val="대차(설명자료)"/>
      <sheetName val="7 (2)"/>
      <sheetName val="98지급계획"/>
      <sheetName val="설비단가표"/>
      <sheetName val="공사개요"/>
      <sheetName val="주차구획선수량"/>
      <sheetName val="변경내역을"/>
      <sheetName val="원가계산(2)"/>
      <sheetName val="TYPE-A"/>
      <sheetName val="원가계산"/>
      <sheetName val="일위대가표"/>
      <sheetName val="산근"/>
      <sheetName val="총괄표"/>
      <sheetName val="배수공 주요자재 집계표"/>
      <sheetName val="골프장예산"/>
      <sheetName val="Sheet5"/>
      <sheetName val="플랜트 설치"/>
      <sheetName val="배수관공"/>
      <sheetName val="data"/>
      <sheetName val="단양 00 아파트-세부내역"/>
      <sheetName val="일위대가(가설)"/>
      <sheetName val="사다리"/>
      <sheetName val="기본설계기준"/>
      <sheetName val="실행간접비용"/>
      <sheetName val="신우"/>
      <sheetName val="협조전"/>
      <sheetName val="전기"/>
      <sheetName val="코드"/>
      <sheetName val="월별손익"/>
      <sheetName val="전기공사"/>
      <sheetName val="합천내역"/>
      <sheetName val="날개벽수량표"/>
      <sheetName val="1.인건비"/>
      <sheetName val="100만평"/>
      <sheetName val="수자재단위당"/>
      <sheetName val="하조서"/>
      <sheetName val="1.수인터널"/>
      <sheetName val="교대(A1)"/>
      <sheetName val="BJJIN"/>
      <sheetName val="내역서(교량)전체"/>
      <sheetName val="사토(신천경유)"/>
      <sheetName val="신대방33(적용)"/>
      <sheetName val="전기일위대가"/>
      <sheetName val="위치조서"/>
      <sheetName val="산출내역서"/>
      <sheetName val="금주1교"/>
      <sheetName val="조건표"/>
      <sheetName val="단중표"/>
      <sheetName val="견적사양비교표"/>
      <sheetName val="교통대책내역"/>
      <sheetName val="점수계산1-2"/>
      <sheetName val="금호"/>
      <sheetName val="파이프류"/>
      <sheetName val="공통비(전체)"/>
      <sheetName val="TEMP2"/>
      <sheetName val="가로등일위대가"/>
      <sheetName val="내역표지"/>
      <sheetName val="수량산출내역1115"/>
      <sheetName val="본사인상전"/>
      <sheetName val="부대입찰"/>
      <sheetName val="적격점수"/>
      <sheetName val="자재인력"/>
      <sheetName val="입찰조건"/>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CON'C"/>
      <sheetName val="공사비산출내역"/>
      <sheetName val="기둥(원형)"/>
      <sheetName val="기초공"/>
      <sheetName val="품의서"/>
      <sheetName val="ABUT수량-A1"/>
      <sheetName val="공통가설공사"/>
      <sheetName val="재집"/>
      <sheetName val="직재"/>
      <sheetName val="70%"/>
      <sheetName val="2공구산출내역"/>
      <sheetName val="설 계"/>
      <sheetName val="10월"/>
      <sheetName val="일위목록"/>
      <sheetName val="Macro1"/>
      <sheetName val="실행"/>
      <sheetName val="가로등내역서"/>
      <sheetName val="작성"/>
      <sheetName val="일위_파일"/>
      <sheetName val="노무비"/>
      <sheetName val="6PILE  (돌출)"/>
      <sheetName val="단가산출서"/>
      <sheetName val="장비사양"/>
      <sheetName val="식재일위대가"/>
      <sheetName val="토목주소"/>
      <sheetName val="프랜트면허"/>
      <sheetName val="전기BOX내역서"/>
      <sheetName val="가도공"/>
      <sheetName val="코드표"/>
      <sheetName val="설계"/>
      <sheetName val="기자재비"/>
      <sheetName val="Mc1"/>
      <sheetName val="2.냉난방설비공사"/>
      <sheetName val="단가비교표"/>
      <sheetName val="패널"/>
      <sheetName val="1차 내역서"/>
      <sheetName val="교각1"/>
      <sheetName val="대목"/>
      <sheetName val="단가표 (2)"/>
      <sheetName val="물가시세"/>
      <sheetName val="Sheet2"/>
      <sheetName val="단위중량"/>
      <sheetName val="적용건축"/>
      <sheetName val="단가조사서"/>
      <sheetName val="단가표"/>
      <sheetName val="설계변경총괄표(계산식)"/>
      <sheetName val="A3.공사비 검토"/>
      <sheetName val="C3.토목_옹벽"/>
      <sheetName val="3.건축(현장안)"/>
      <sheetName val="의왕내역"/>
      <sheetName val="관급자재"/>
      <sheetName val="단"/>
      <sheetName val="수정시산표"/>
      <sheetName val="매출채권 및 담보비율 변동"/>
      <sheetName val="설계예시"/>
      <sheetName val="완성차 미수금"/>
      <sheetName val="인건-측정"/>
      <sheetName val="전기변내역"/>
      <sheetName val="갑지(요약)"/>
      <sheetName val="현장관리비"/>
      <sheetName val="INPUT"/>
      <sheetName val="기초코드"/>
      <sheetName val="내역서2안"/>
      <sheetName val="지급자재"/>
      <sheetName val="2.대외공문"/>
      <sheetName val="HP1AMLIST"/>
      <sheetName val="JUCKEYK"/>
      <sheetName val="분양가"/>
      <sheetName val="대가단최종"/>
      <sheetName val="분양금할인"/>
      <sheetName val="부대내역"/>
      <sheetName val="ML"/>
      <sheetName val="업무분장"/>
      <sheetName val="실행대비"/>
      <sheetName val="일위대가목차"/>
      <sheetName val="강북라우터"/>
      <sheetName val="콤보박스와 리스트박스의 연결"/>
      <sheetName val="이토변실(A3-LINE)"/>
      <sheetName val="식재가격"/>
      <sheetName val="식재총괄"/>
      <sheetName val="물가자료"/>
      <sheetName val="목차 및 표지"/>
      <sheetName val="1기성검사원"/>
      <sheetName val="기성검사원"/>
      <sheetName val="2기성산출범위요약서"/>
      <sheetName val="견적서"/>
      <sheetName val="4-10"/>
      <sheetName val="일위대가(출입)"/>
      <sheetName val="토사(PE)"/>
      <sheetName val="공사비집계"/>
      <sheetName val="설계예산2"/>
      <sheetName val="Sheet3"/>
      <sheetName val="덤프트럭계수"/>
      <sheetName val="공정코드"/>
      <sheetName val="내역(토목2)11-7"/>
      <sheetName val="설계서을"/>
      <sheetName val="BOX수량"/>
      <sheetName val="용산1(해보)"/>
      <sheetName val="노원열병합  건축공사기성내역서"/>
      <sheetName val="세부내역"/>
      <sheetName val="입출재고현황 (2)"/>
      <sheetName val="TEL"/>
      <sheetName val="8공구투찰내역서"/>
      <sheetName val="Customer Databas"/>
      <sheetName val="design criteria"/>
      <sheetName val="working load at the btm ft."/>
      <sheetName val="plan&amp;section of foundation"/>
      <sheetName val="member design"/>
      <sheetName val="공사내역"/>
      <sheetName val="1.우편집중내역서"/>
      <sheetName val="공사비예산서(토목분)"/>
      <sheetName val="단가조건"/>
      <sheetName val="1.설계조건"/>
      <sheetName val="수량산출서"/>
      <sheetName val="danga"/>
      <sheetName val="ilch"/>
      <sheetName val="Y-WORK"/>
      <sheetName val="을"/>
      <sheetName val="설계명세서"/>
      <sheetName val="1단계"/>
      <sheetName val="내역(입찰)"/>
      <sheetName val="RAHMEN"/>
      <sheetName val="type-F"/>
      <sheetName val="날개벽(좌,우=45도,75도)"/>
      <sheetName val="부대대비"/>
      <sheetName val="냉연집계"/>
      <sheetName val="영업.일"/>
      <sheetName val="산출기준(파견전산실)"/>
      <sheetName val="본부소개"/>
      <sheetName val="예산변경사항"/>
      <sheetName val="경비2내역"/>
      <sheetName val="단위중기"/>
      <sheetName val="2000.05"/>
      <sheetName val="hvac내역서(제어동)"/>
      <sheetName val="BOQ건축"/>
      <sheetName val="M1"/>
      <sheetName val="설계조건"/>
      <sheetName val="단면검토"/>
      <sheetName val="BSD (2)"/>
      <sheetName val="BSD _2_"/>
      <sheetName val="soil bearing check"/>
      <sheetName val="품종별-이름"/>
      <sheetName val="기계내역"/>
      <sheetName val="물가"/>
      <sheetName val="Budget 2004(DW)"/>
      <sheetName val="첨"/>
      <sheetName val="설비내역서"/>
      <sheetName val="건축내역서"/>
      <sheetName val="전기내역서"/>
      <sheetName val="PROJECT BRIEF(EX.NEW)"/>
      <sheetName val="예산M12A"/>
      <sheetName val="재무가정"/>
      <sheetName val="말뚝물량"/>
      <sheetName val="정보매체A동"/>
      <sheetName val="ITB COST"/>
      <sheetName val="내역서(총)"/>
      <sheetName val="현장"/>
      <sheetName val="6.OUTPUT"/>
      <sheetName val="말뚝지지력산정"/>
      <sheetName val="계약내역서"/>
      <sheetName val="출력표"/>
      <sheetName val="단면가정"/>
      <sheetName val="Proposal"/>
      <sheetName val="I.설계조건"/>
      <sheetName val="보도경계블럭"/>
      <sheetName val="CAPVC"/>
      <sheetName val="단면 (2)"/>
      <sheetName val="combi(wall)"/>
      <sheetName val="1련박스"/>
      <sheetName val="날개벽"/>
      <sheetName val="대로근거"/>
      <sheetName val="중로근거"/>
      <sheetName val="첨부파일"/>
      <sheetName val="가격조사서"/>
      <sheetName val="현금"/>
      <sheetName val="건축원가계산서"/>
      <sheetName val="BREAKDOWN(철거설치)"/>
      <sheetName val="UNIT"/>
      <sheetName val="공틀공사"/>
      <sheetName val="퇴비산출근거"/>
      <sheetName val="99노임기준"/>
      <sheetName val="2002상반기노임기준"/>
      <sheetName val="분류작업"/>
      <sheetName val="분석"/>
      <sheetName val="설계예산"/>
      <sheetName val="하도급기성_(2)"/>
      <sheetName val="하도급단가산출_(2)"/>
      <sheetName val="입출재고현황_(2)"/>
      <sheetName val="EKOG10건축"/>
      <sheetName val="시멘트"/>
      <sheetName val="전체"/>
      <sheetName val="조명율표"/>
      <sheetName val="공사개요설명서"/>
      <sheetName val="사용성검토"/>
      <sheetName val="결과조달"/>
      <sheetName val="CODE"/>
      <sheetName val="안정검토"/>
      <sheetName val="공통(20-91)"/>
      <sheetName val="토공(완충)"/>
      <sheetName val="기계"/>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공계산서(부체도로)"/>
      <sheetName val="간접경상비"/>
      <sheetName val="토목"/>
      <sheetName val="옹벽"/>
      <sheetName val="8.PILE  (돌출)"/>
      <sheetName val="입력값"/>
      <sheetName val="간선계산"/>
      <sheetName val="공통가설"/>
      <sheetName val="부재예실"/>
      <sheetName val="SUMMARY(S)"/>
      <sheetName val="대대터널 설계서"/>
      <sheetName val="담장산출"/>
      <sheetName val="PUMP"/>
      <sheetName val="깨기"/>
      <sheetName val="첨부1"/>
      <sheetName val="hvac(제어동)"/>
      <sheetName val="가정급수관"/>
      <sheetName val="FRT_O"/>
      <sheetName val="FAB_I"/>
      <sheetName val="보일러"/>
      <sheetName val="배수통관(좌)"/>
      <sheetName val="11"/>
      <sheetName val="포장복구집계"/>
      <sheetName val="적용환율"/>
      <sheetName val="접속 SLAB,BRACKET 설계"/>
      <sheetName val="견적조건"/>
      <sheetName val="관리비"/>
      <sheetName val="TB-내역서"/>
      <sheetName val="자재단가비교표"/>
      <sheetName val="교량전기"/>
      <sheetName val="토적1"/>
      <sheetName val="1호맨홀토공"/>
      <sheetName val="12용지"/>
      <sheetName val="Main"/>
      <sheetName val="토적"/>
      <sheetName val="Budget 2005(DW)"/>
      <sheetName val="숙소"/>
      <sheetName val="근고 블록 유형별 수량"/>
      <sheetName val="당진생산팀"/>
      <sheetName val="대차대조표"/>
      <sheetName val="소업1교"/>
      <sheetName val="보온자재단가표"/>
      <sheetName val="조경"/>
      <sheetName val="Front"/>
      <sheetName val="wall"/>
      <sheetName val="DESCRIPTION"/>
      <sheetName val="예산M5A"/>
      <sheetName val="VENDOR LIST"/>
      <sheetName val="공통비"/>
      <sheetName val="WORK"/>
      <sheetName val="crude.SLAB RE-bar"/>
      <sheetName val="예산내역서"/>
      <sheetName val="총계"/>
      <sheetName val="수문일1"/>
      <sheetName val="하중계산"/>
      <sheetName val="J直材4"/>
      <sheetName val="내역서 "/>
      <sheetName val="산출근거"/>
      <sheetName val="COVER"/>
      <sheetName val="도"/>
      <sheetName val="1.설계기준"/>
      <sheetName val="소운반"/>
      <sheetName val="갑지1"/>
      <sheetName val="Discount Group"/>
      <sheetName val="인건비"/>
      <sheetName val="소비자가"/>
      <sheetName val="dtxl"/>
      <sheetName val="FB25JN"/>
      <sheetName val=" 견적서"/>
      <sheetName val="기성내역서표지"/>
      <sheetName val="바.한일양산"/>
      <sheetName val="요율"/>
      <sheetName val="소방"/>
      <sheetName val="산출"/>
      <sheetName val="시설일위"/>
      <sheetName val="조명일위"/>
      <sheetName val="A"/>
      <sheetName val="투찰금액"/>
      <sheetName val="J"/>
      <sheetName val="진행 DATA (2)"/>
      <sheetName val="부표총괄"/>
      <sheetName val="7단가"/>
      <sheetName val="Module1"/>
      <sheetName val="인상효1"/>
      <sheetName val="총갑지"/>
      <sheetName val="간지"/>
      <sheetName val="간접"/>
      <sheetName val="제잡비계산"/>
      <sheetName val="철근량"/>
      <sheetName val="97년 추정"/>
      <sheetName val="스포회원매출"/>
      <sheetName val="공무팀"/>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UNSTEADY"/>
      <sheetName val="슬래브수량"/>
      <sheetName val="#REF!"/>
      <sheetName val="연부97-1"/>
      <sheetName val="MAT_N048"/>
      <sheetName val="내부수지예산"/>
      <sheetName val="9902"/>
      <sheetName val="물량산출근거"/>
      <sheetName val="단면치수"/>
      <sheetName val="바닥판"/>
      <sheetName val="입력DATA"/>
      <sheetName val="Piping(Methanol)"/>
      <sheetName val="견적가 검토"/>
      <sheetName val="FUND"/>
      <sheetName val="CTEMCOST"/>
      <sheetName val="재1"/>
      <sheetName val="F4-F7"/>
      <sheetName val="TEST1"/>
      <sheetName val="직노"/>
      <sheetName val="공내역"/>
      <sheetName val="전신환매도율"/>
      <sheetName val="DATA1"/>
      <sheetName val="SLAB&quot;1&quot;"/>
      <sheetName val="유출부"/>
      <sheetName val="안정계산"/>
      <sheetName val="노무비단가"/>
      <sheetName val="3차토목내역"/>
      <sheetName val="자재표"/>
      <sheetName val="배수내역"/>
      <sheetName val="예총"/>
      <sheetName val=" "/>
      <sheetName val="국내"/>
      <sheetName val="별표 "/>
      <sheetName val="본부장"/>
      <sheetName val="집수A"/>
      <sheetName val="집수정(600-700)"/>
      <sheetName val="PI"/>
      <sheetName val="물량표S"/>
      <sheetName val="2.고용보험료산출근거"/>
      <sheetName val="단위세대"/>
      <sheetName val="5사남"/>
      <sheetName val="keyword"/>
      <sheetName val="Sheet14"/>
      <sheetName val="Sheet15"/>
      <sheetName val="관로토공"/>
      <sheetName val="원본"/>
      <sheetName val="1. 설계조건 2.단면가정 3. 하중계산"/>
      <sheetName val="DATA 입력란"/>
      <sheetName val="woo(mac)"/>
      <sheetName val="96까지"/>
      <sheetName val="97년"/>
      <sheetName val="98이후"/>
      <sheetName val="주관사업"/>
      <sheetName val="진주방향"/>
      <sheetName val="000000"/>
      <sheetName val="123"/>
      <sheetName val="건축집계표"/>
      <sheetName val="일위대가표 (2)"/>
      <sheetName val="6-2차"/>
      <sheetName val="경비_원본"/>
      <sheetName val="설비원가"/>
      <sheetName val="1-1"/>
      <sheetName val="전체도급"/>
      <sheetName val="AP1"/>
      <sheetName val="96수출"/>
      <sheetName val="6공구(당초)"/>
      <sheetName val="가로등기초"/>
      <sheetName val="원형1호맨홀토공수량"/>
      <sheetName val="계약내력"/>
      <sheetName val="수로교총재료집계"/>
      <sheetName val="중기(목록)"/>
      <sheetName val="일위대가(목록)"/>
      <sheetName val="산근(목록)"/>
      <sheetName val="재료비"/>
      <sheetName val="경비"/>
      <sheetName val="영업소실적"/>
      <sheetName val="eq_data"/>
      <sheetName val="차수"/>
      <sheetName val="FAB별"/>
      <sheetName val="기본"/>
      <sheetName val="통합"/>
      <sheetName val="Material Specification"/>
      <sheetName val="예산서"/>
      <sheetName val="AABS내역"/>
      <sheetName val="품종코드"/>
      <sheetName val="기초자료"/>
      <sheetName val="견적집계표"/>
      <sheetName val="손익(10월)"/>
      <sheetName val="항목"/>
      <sheetName val="방식총괄"/>
      <sheetName val="일위대가(계측기설치)"/>
      <sheetName val="ITEM"/>
      <sheetName val="예가표"/>
      <sheetName val="수목표준대가"/>
      <sheetName val="정읍농소"/>
      <sheetName val="BOX전기내역"/>
      <sheetName val="계수시트"/>
      <sheetName val="원가계산서"/>
      <sheetName val="전통건설"/>
      <sheetName val="전력"/>
      <sheetName val="국영"/>
      <sheetName val="업체별기성내역"/>
      <sheetName val="밸브설치"/>
      <sheetName val="빌딩 안내"/>
      <sheetName val="22신설수량"/>
      <sheetName val="일용노임단가2001상"/>
      <sheetName val="참조자료"/>
      <sheetName val="일위대가(건축)"/>
      <sheetName val="부재리스트"/>
      <sheetName val="철거산출근거"/>
      <sheetName val="다곡2교"/>
      <sheetName val="SG"/>
      <sheetName val="월별생산"/>
      <sheetName val="인공산출"/>
      <sheetName val="신상기록(지우지 말것)"/>
      <sheetName val="가계부"/>
      <sheetName val="제품목록"/>
      <sheetName val="매입매출관리"/>
      <sheetName val="45,46"/>
      <sheetName val="단가목록"/>
      <sheetName val="화설내"/>
      <sheetName val="을-ATYPE"/>
      <sheetName val="사유서제출현황-2"/>
      <sheetName val="인테리어"/>
      <sheetName val="골조"/>
      <sheetName val="실행예산"/>
      <sheetName val="Baby일위대가"/>
      <sheetName val="대장"/>
      <sheetName val="토적표"/>
      <sheetName val="견적대비표"/>
      <sheetName val="BASIC"/>
      <sheetName val="가중치"/>
      <sheetName val="내역1"/>
      <sheetName val="조달청적격심사"/>
      <sheetName val="품셈TABLE"/>
      <sheetName val="공사분석"/>
      <sheetName val="건축공사집계"/>
      <sheetName val="일위대가-01"/>
      <sheetName val="난간벽단위"/>
      <sheetName val="(2)자금(신용)"/>
      <sheetName val="사진첩"/>
      <sheetName val="도급"/>
      <sheetName val="단가 및 재료비"/>
      <sheetName val="99총공사내역서"/>
      <sheetName val="수량산출서 갑지"/>
      <sheetName val="손익분석"/>
      <sheetName val="200"/>
      <sheetName val="지구단위계획"/>
      <sheetName val="변경비교-을"/>
      <sheetName val="구간별관경"/>
      <sheetName val="Tool"/>
      <sheetName val="그림"/>
      <sheetName val="교량하부공"/>
      <sheetName val="F1"/>
      <sheetName val="TABLE DB"/>
      <sheetName val="쌍용 data base"/>
      <sheetName val="상하차비용"/>
      <sheetName val="시산표"/>
      <sheetName val="보고"/>
      <sheetName val="유리"/>
      <sheetName val="guard(mac)"/>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타공종이기"/>
      <sheetName val="소요자재"/>
      <sheetName val="적용기준"/>
      <sheetName val="수량집계"/>
      <sheetName val="미장"/>
      <sheetName val="철골"/>
      <sheetName val="유류수불내역2-9"/>
      <sheetName val="차선도색-연장,수량(1)"/>
      <sheetName val="지하발전소수량집계"/>
      <sheetName val="견적내역"/>
      <sheetName val="MATRLDATA"/>
      <sheetName val="FCU (2)"/>
      <sheetName val="어음수표추가테스트"/>
      <sheetName val="간접비계산"/>
      <sheetName val="도급FORM"/>
      <sheetName val="울산시산표"/>
      <sheetName val="EQT-ESTN"/>
      <sheetName val="BEND LOSS"/>
      <sheetName val="Eq. Mobilization"/>
      <sheetName val="2000전체분"/>
      <sheetName val=" 내역서"/>
      <sheetName val="전산품의"/>
      <sheetName val="도급b_balju"/>
      <sheetName val="자재단가"/>
      <sheetName val="건축내역(진해석동)"/>
      <sheetName val="울산자동제어"/>
      <sheetName val="CB"/>
      <sheetName val="실행내역"/>
      <sheetName val="변경내역"/>
      <sheetName val=""/>
      <sheetName val="P.M 별"/>
      <sheetName val="효성CB 1P기초"/>
      <sheetName val="터널조도"/>
      <sheetName val="물가시세표"/>
      <sheetName val="안산기계장치"/>
      <sheetName val="여과지동"/>
      <sheetName val="2001상반기노임"/>
      <sheetName val="차체부품 INS REPORT(갑)"/>
      <sheetName val="당초계약"/>
      <sheetName val="관로내역원"/>
      <sheetName val="inv(IT)"/>
      <sheetName val="통장출금액"/>
      <sheetName val="돈암사업"/>
      <sheetName val="목표세부명세"/>
      <sheetName val="단면"/>
      <sheetName val="16-1"/>
      <sheetName val="영업.일1"/>
      <sheetName val="고창방향"/>
      <sheetName val="자료"/>
      <sheetName val="마산방향"/>
      <sheetName val="마산방향철근집계"/>
      <sheetName val="기초"/>
      <sheetName val="구조물공1"/>
      <sheetName val="배수및구조물공1"/>
      <sheetName val="COST"/>
      <sheetName val="을지"/>
      <sheetName val="시설물기초"/>
      <sheetName val="PSCbeam설계"/>
      <sheetName val="배수장토목공사비"/>
      <sheetName val="안전시설내역서"/>
      <sheetName val="외주"/>
      <sheetName val="96노임기준"/>
      <sheetName val="적정심사"/>
      <sheetName val="2.건축"/>
      <sheetName val="자료입력"/>
      <sheetName val="단가조정"/>
      <sheetName val="평가데이터"/>
      <sheetName val="내역서(기계)"/>
      <sheetName val="투찰목록"/>
      <sheetName val="2F 회의실견적(5_14 일대)"/>
      <sheetName val="남양주댠가표"/>
      <sheetName val="단  가  대  비  표"/>
      <sheetName val="일  위  대  가  목  록"/>
      <sheetName val="굴화내역"/>
      <sheetName val="기계설비"/>
      <sheetName val="구리토평1전기"/>
      <sheetName val="하부철근수량"/>
      <sheetName val="흥양2교토공집계표"/>
      <sheetName val="도대하도변경최종정산조경"/>
      <sheetName val="물가대비표"/>
      <sheetName val="일위(설)"/>
      <sheetName val="C1ㅇ"/>
      <sheetName val="ELECTRIC"/>
      <sheetName val="자탐간선산출서"/>
      <sheetName val="TRE TABLE"/>
      <sheetName val="보할공정"/>
      <sheetName val="설비2차"/>
      <sheetName val="TEMP1"/>
      <sheetName val="bm-marine"/>
      <sheetName val="대안 토목 내역서"/>
      <sheetName val="0Title"/>
      <sheetName val="3_공통공사대비1"/>
      <sheetName val="준검_내역서1"/>
      <sheetName val="인건비_1"/>
      <sheetName val="배관배선_단가조사1"/>
      <sheetName val="G_R300경비1"/>
      <sheetName val="건축내역서_(경제상무실)1"/>
      <sheetName val="가__2006년_사업계획서1"/>
      <sheetName val="96보완계획7_121"/>
      <sheetName val="실행내역서_1"/>
      <sheetName val="하도급기성_(2)1"/>
      <sheetName val="하도급단가산출_(2)1"/>
      <sheetName val="5호광장_(만점)"/>
      <sheetName val="인천국제_(만점)_(2)"/>
      <sheetName val="설_계1"/>
      <sheetName val="전선_및_전선관"/>
      <sheetName val="Sheet1_(2)1"/>
      <sheetName val="수목데이타_1"/>
      <sheetName val="Ⅴ-2_공종별내역"/>
      <sheetName val="단양_00_아파트-세부내역"/>
      <sheetName val="6PILE__(돌출)"/>
      <sheetName val="2_냉난방설비공사"/>
      <sheetName val="1차_내역서"/>
      <sheetName val="단가표_(2)"/>
      <sheetName val="A3_공사비_검토"/>
      <sheetName val="C3_토목_옹벽"/>
      <sheetName val="3_건축(현장안)"/>
      <sheetName val="매출채권_및_담보비율_변동"/>
      <sheetName val="완성차_미수금"/>
      <sheetName val="2_대외공문1"/>
      <sheetName val="콤보박스와_리스트박스의_연결"/>
      <sheetName val="목차_및_표지"/>
      <sheetName val="노원열병합__건축공사기성내역서"/>
      <sheetName val="입출재고현황_(2)1"/>
      <sheetName val="Customer_Databas1"/>
      <sheetName val="design_criteria1"/>
      <sheetName val="working_load_at_the_btm_ft_1"/>
      <sheetName val="plan&amp;section_of_foundation1"/>
      <sheetName val="member_design1"/>
      <sheetName val="1_우편집중내역서1"/>
      <sheetName val="1_설계조건1"/>
      <sheetName val="영업_일1"/>
      <sheetName val="2000_051"/>
      <sheetName val="BSD_(2)1"/>
      <sheetName val="BSD__2_1"/>
      <sheetName val="soil_bearing_check"/>
      <sheetName val="Budget_2004(DW)"/>
      <sheetName val="PROJECT_BRIEF(EX_NEW)"/>
      <sheetName val="ITB_COST1"/>
      <sheetName val="6_OUTPUT1"/>
      <sheetName val="I_설계조건"/>
      <sheetName val="단면_(2)"/>
      <sheetName val="8_PILE__(돌출)"/>
      <sheetName val="대대터널_설계서"/>
      <sheetName val="접속_SLAB,BRACKET_설계"/>
      <sheetName val="Budget_2005(DW)"/>
      <sheetName val="근고_블록_유형별_수량"/>
      <sheetName val="VENDOR_LIST"/>
      <sheetName val="crude_SLAB_RE-bar"/>
      <sheetName val="내역서_"/>
      <sheetName val="1_설계기준"/>
      <sheetName val="Discount_Group"/>
      <sheetName val="_견적서"/>
      <sheetName val="바_한일양산"/>
      <sheetName val="진행_DATA_(2)"/>
      <sheetName val="플랜트_설치"/>
      <sheetName val="7_(2)"/>
      <sheetName val="s_v"/>
      <sheetName val="배수공_주요자재_집계표"/>
      <sheetName val="97년_추정"/>
      <sheetName val="_"/>
      <sheetName val="별표_"/>
      <sheetName val="2_고용보험료산출근거"/>
      <sheetName val="1_수인터널"/>
      <sheetName val="견적가_검토"/>
      <sheetName val="1__설계조건_2_단면가정_3__하중계산"/>
      <sheetName val="DATA_입력란"/>
      <sheetName val="일위대가표_(2)"/>
      <sheetName val="Material_Specification"/>
      <sheetName val="빌딩_안내"/>
      <sheetName val="TABLE_DB"/>
      <sheetName val="쌍용_data_base"/>
      <sheetName val="은행"/>
      <sheetName val="203"/>
      <sheetName val="예산명세서"/>
      <sheetName val="간槜"/>
      <sheetName val="실행-토"/>
      <sheetName val="내역서 (2)"/>
      <sheetName val="토공사"/>
      <sheetName val="집계표(공종별)"/>
      <sheetName val="1차설계변경내역"/>
      <sheetName val="설계기준"/>
      <sheetName val="일반부표"/>
      <sheetName val="4안전율"/>
      <sheetName val="날개수량1.5"/>
      <sheetName val="기본데이타입력"/>
      <sheetName val="아주기계"/>
      <sheetName val="Preliminaries"/>
      <sheetName val="업체별단가"/>
      <sheetName val="전등설비"/>
      <sheetName val="목록"/>
      <sheetName val="금융비용"/>
      <sheetName val="회사정보"/>
      <sheetName val="_______________________00"/>
      <sheetName val="Bldg"/>
      <sheetName val="一次"/>
      <sheetName val="주식"/>
      <sheetName val="투찰추정"/>
      <sheetName val="경산"/>
      <sheetName val="报价清单(2)"/>
      <sheetName val="valeurs de base"/>
      <sheetName val="TT04"/>
      <sheetName val="SEX"/>
      <sheetName val="Quantity"/>
      <sheetName val="Fan"/>
      <sheetName val="125x125"/>
      <sheetName val="MEPRECON#"/>
      <sheetName val="GAEYO"/>
      <sheetName val="SP10"/>
      <sheetName val="BG"/>
      <sheetName val="Div26 - Elect"/>
      <sheetName val="tifico"/>
      <sheetName val="FitOutConfCentre"/>
      <sheetName val="배서어음명세서"/>
      <sheetName val="sst,stl창호"/>
      <sheetName val="전체내역서"/>
      <sheetName val="시장성초안camera"/>
      <sheetName val="벽체면적당일위대가"/>
      <sheetName val="DESCR㙸_x0017_￀ʐ槜⾳"/>
      <sheetName val="시중노임"/>
      <sheetName val="VXXXXXXX"/>
      <sheetName val="시설수량표"/>
      <sheetName val="연령현황"/>
      <sheetName val="예산내역서(총괄)"/>
      <sheetName val="공제대산출"/>
      <sheetName val="데이터"/>
      <sheetName val="2공종별예산조서"/>
      <sheetName val="운반비(시흥)"/>
      <sheetName val="외주가공"/>
      <sheetName val="배수내역 (2)"/>
      <sheetName val="대운산출"/>
      <sheetName val="Regenerator  Concrete Structure"/>
      <sheetName val="예산M2"/>
      <sheetName val="본장"/>
      <sheetName val="기초대가"/>
      <sheetName val="예산"/>
      <sheetName val="통계연보"/>
      <sheetName val="가설건물"/>
      <sheetName val="총체보활공정표"/>
      <sheetName val="FORM-0"/>
      <sheetName val="FORM_0"/>
      <sheetName val="부대시설"/>
      <sheetName val="1F"/>
      <sheetName val="대창(함평)"/>
      <sheetName val="대창(장성)"/>
      <sheetName val="대창(함평)-창열"/>
      <sheetName val="공량산출서"/>
      <sheetName val="작계검토요청(갑지)"/>
      <sheetName val="작업계획표"/>
      <sheetName val="단계별 Check list"/>
      <sheetName val="작업입회 Check list"/>
      <sheetName val="밴딩시험 원본스캔"/>
      <sheetName val="1팀 선번장"/>
      <sheetName val="2팀 선번장"/>
      <sheetName val="3팀 선번장"/>
      <sheetName val="행정도(전)"/>
      <sheetName val="행정도(후)"/>
      <sheetName val="광계통도(전)"/>
      <sheetName val="광계통도(후)"/>
      <sheetName val="4팀 선번장"/>
      <sheetName val="표준작업시간"/>
      <sheetName val="기조차료"/>
      <sheetName val="DISTANCE"/>
      <sheetName val="⑻동원인원산출서⑧"/>
      <sheetName val="변경명신물량 (2)"/>
      <sheetName val="우수맨홀공제단위수량"/>
      <sheetName val="인공LIST"/>
      <sheetName val="__D951652_d________GUMI4B2____2"/>
      <sheetName val="도급양식"/>
      <sheetName val="PumpSpec"/>
      <sheetName val="Tender Summary"/>
      <sheetName val="매입세"/>
      <sheetName val="공사내역서(을)실행"/>
      <sheetName val="EQUIPMENT -2"/>
      <sheetName val="이자율"/>
      <sheetName val="역T형"/>
      <sheetName val="5.노임단가"/>
      <sheetName val="AS포장복구 "/>
      <sheetName val="적ᡆ콞頀"/>
      <sheetName val="배수공 시멘트 및 골재량 산출"/>
      <sheetName val="NS"/>
      <sheetName val="1근거"/>
      <sheetName val="간접재료비산출표-27-30"/>
      <sheetName val="UR2-Calculation"/>
      <sheetName val="3본사"/>
      <sheetName val="계산근거"/>
      <sheetName val="공종별 집계"/>
      <sheetName val="간접비"/>
      <sheetName val="CAT_5"/>
      <sheetName val="준공평가"/>
      <sheetName val="ERECTION"/>
      <sheetName val="POL설치공정"/>
      <sheetName val="공정양식"/>
      <sheetName val="맨홀수량산출"/>
      <sheetName val="가감수량"/>
      <sheetName val="상가지급현황"/>
      <sheetName val="4)유동표"/>
      <sheetName val="Ext. Stone-P"/>
      <sheetName val="케이블및전선관규격표"/>
      <sheetName val="조도계산서 (도서)"/>
      <sheetName val="방송(체육관)"/>
      <sheetName val="설계개요"/>
      <sheetName val="토공정보"/>
      <sheetName val="기성내역서"/>
      <sheetName val="수량 산출서(당초)"/>
      <sheetName val="삼성전기"/>
      <sheetName val="변경내역대비표(2)"/>
      <sheetName val="횡날개수집"/>
      <sheetName val="#34 CIVL_Original"/>
      <sheetName val="TOEC"/>
      <sheetName val="INDIRECT"/>
      <sheetName val="calculation-1"/>
      <sheetName val="MCC제원"/>
      <sheetName val="c_balju"/>
      <sheetName val="내역(전체)"/>
      <sheetName val="2-3.V.D일위"/>
      <sheetName val="별표집계"/>
      <sheetName val="SIL98"/>
      <sheetName val="가공비"/>
      <sheetName val="빈"/>
      <sheetName val="기초목"/>
      <sheetName val="1월"/>
      <sheetName val="#3E1_GCR"/>
      <sheetName val="실행견적"/>
      <sheetName val="건축공사 집계표"/>
      <sheetName val="좌측"/>
      <sheetName val="2.하자처리현황(CS)"/>
      <sheetName val="과거교육훈련비"/>
      <sheetName val="총 원가계산"/>
      <sheetName val="일집"/>
      <sheetName val="Macro(전선)"/>
      <sheetName val="건축(충일분)"/>
      <sheetName val="OD"/>
      <sheetName val="원가계산서구조조정"/>
      <sheetName val="기기리스트"/>
      <sheetName val="sheets"/>
      <sheetName val="오억미만"/>
      <sheetName val="품셈1-17"/>
      <sheetName val="대전21토목내역서"/>
      <sheetName val="교각계산"/>
      <sheetName val="36+45-113-18+19+20I"/>
      <sheetName val="당진1,2호기전선관설치및접지4차공사내역서-을지"/>
      <sheetName val="내역서(당초변경)"/>
      <sheetName val="3차준공"/>
      <sheetName val="토 적 표"/>
      <sheetName val="투찰"/>
      <sheetName val="참조"/>
      <sheetName val="P&amp;L01-02GR"/>
      <sheetName val="기본입력표"/>
      <sheetName val="흄관기초"/>
      <sheetName val="3BL공동구 수량"/>
      <sheetName val="모델링"/>
      <sheetName val="1"/>
      <sheetName val="부대공자재집계표"/>
      <sheetName val="설산1.나"/>
      <sheetName val="본사S"/>
      <sheetName val="노무단가"/>
      <sheetName val="신규일위대가"/>
      <sheetName val="금액집계"/>
      <sheetName val="가시설단위수량"/>
      <sheetName val="직접기초설계"/>
      <sheetName val="변화치수"/>
      <sheetName val="Breakdown"/>
      <sheetName val="SLAB근거-1"/>
      <sheetName val="자판실행"/>
      <sheetName val="토공(우물통,기타) "/>
      <sheetName val="1.관로"/>
      <sheetName val="설계서"/>
      <sheetName val="9811"/>
      <sheetName val="9509"/>
      <sheetName val="환률"/>
      <sheetName val="FOB발"/>
      <sheetName val="예정공정표(도급)"/>
      <sheetName val="TABLE"/>
      <sheetName val="KMT물량"/>
      <sheetName val="AILC004"/>
      <sheetName val="기초설계"/>
      <sheetName val="라멘"/>
      <sheetName val="수량명세서"/>
      <sheetName val="구성비"/>
      <sheetName val="총집계표"/>
      <sheetName val="INPUT(덕도방향-시점)"/>
      <sheetName val="투자양식"/>
      <sheetName val="TAIHAN"/>
      <sheetName val="unitpric"/>
      <sheetName val="일위대가표(DEEP)"/>
      <sheetName val="페이징 배관배선"/>
      <sheetName val="Sheet13"/>
      <sheetName val="T13(P68~72,78)"/>
      <sheetName val="2000년 임금추정"/>
      <sheetName val="PO-BOQ"/>
      <sheetName val="서울산업대(토)"/>
      <sheetName val="저판(버림100)"/>
      <sheetName val="REINF."/>
      <sheetName val="CHECK1"/>
      <sheetName val="약품설비"/>
      <sheetName val="추가예산"/>
      <sheetName val="CAUDIT"/>
      <sheetName val="품의"/>
      <sheetName val="2003.4.1."/>
      <sheetName val="토적계산"/>
      <sheetName val="목차"/>
      <sheetName val="보통예금"/>
      <sheetName val="신규품셈목차"/>
      <sheetName val="시중노임단가"/>
      <sheetName val="전체현황"/>
      <sheetName val="실정보고내역서"/>
      <sheetName val="지주목시비량산출서"/>
      <sheetName val="구분자"/>
      <sheetName val="LinerWt"/>
      <sheetName val="외자배분"/>
      <sheetName val="횡배수관토공수량"/>
      <sheetName val="직접비"/>
      <sheetName val="초기화면"/>
      <sheetName val="이름정의"/>
      <sheetName val="원가계산서(건축)"/>
      <sheetName val="단가비교"/>
      <sheetName val="TYPE별집계"/>
      <sheetName val="냉천부속동"/>
      <sheetName val="MM"/>
      <sheetName val="LOADS"/>
      <sheetName val="960318-1"/>
      <sheetName val="재료집계"/>
      <sheetName val="내역을"/>
      <sheetName val="3.하중산정4.지지력"/>
      <sheetName val="갑지(비계타입)"/>
      <sheetName val="VOR"/>
      <sheetName val="노임,재료비"/>
      <sheetName val="교통시설 표지판"/>
      <sheetName val="3련 BOX"/>
      <sheetName val="DI1"/>
      <sheetName val="직접재료비"/>
      <sheetName val="측구터파기공수량집계"/>
      <sheetName val="구조물터파기수량집계"/>
      <sheetName val="h-013211-2"/>
      <sheetName val="깨기집계"/>
      <sheetName val="unit 4"/>
      <sheetName val="견적내역서"/>
      <sheetName val="일위대가-02"/>
      <sheetName val="주상복합실비산출"/>
      <sheetName val="주상복합"/>
      <sheetName val="용수간선"/>
      <sheetName val="간嫨"/>
      <sheetName val="단가(마감)"/>
      <sheetName val="일반수량총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sheetData sheetId="585"/>
      <sheetData sheetId="586"/>
      <sheetData sheetId="587" refreshError="1"/>
      <sheetData sheetId="588" refreshError="1"/>
      <sheetData sheetId="589"/>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서"/>
      <sheetName val="분구별관경별공사비"/>
      <sheetName val="처리분구별시설물"/>
      <sheetName val="관거부설단위공사비"/>
      <sheetName val="관거보수공사비"/>
      <sheetName val="간지"/>
      <sheetName val="일위대가1"/>
      <sheetName val="일위대가(2)"/>
      <sheetName val="일위대가3"/>
      <sheetName val="산근1"/>
      <sheetName val="산근2"/>
      <sheetName val="산근3"/>
      <sheetName val="산근4"/>
      <sheetName val="차액보증"/>
      <sheetName val="대림경상68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 val="노임"/>
      <sheetName val="근무자명단"/>
      <sheetName val="비상연락망"/>
      <sheetName val="작업계획"/>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토적표(당초)"/>
      <sheetName val="토적표(변경)"/>
      <sheetName val="길내기수량-당초변경"/>
      <sheetName val="설계예산서"/>
      <sheetName val="집계표(int)"/>
      <sheetName val="설계예산서 (2)"/>
      <sheetName val="집계표 (3)"/>
      <sheetName val="작성기준"/>
      <sheetName val="내역갑"/>
      <sheetName val="내역을"/>
      <sheetName val="총수량"/>
      <sheetName val="철근"/>
      <sheetName val="수량"/>
      <sheetName val="단가"/>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공문"/>
      <sheetName val="검토표"/>
      <sheetName val="손익현황"/>
      <sheetName val="도급기성"/>
      <sheetName val="부가세"/>
      <sheetName val="본사계정"/>
      <sheetName val="예수금"/>
      <sheetName val="하도급기성현황"/>
      <sheetName val="직원급여"/>
      <sheetName val="기계경비"/>
      <sheetName val="차액보증"/>
      <sheetName val="수량BOQ"/>
      <sheetName val="타공종이월수량"/>
      <sheetName val="배수공집계표"/>
      <sheetName val="배수공자재집계표"/>
      <sheetName val="자재집계"/>
      <sheetName val="타공종"/>
      <sheetName val="토공총괄"/>
      <sheetName val="일반수량총괄"/>
      <sheetName val="철근수량총괄"/>
      <sheetName val="_REF"/>
      <sheetName val="2000년1차"/>
      <sheetName val="해평견적"/>
      <sheetName val="정부노임단가"/>
      <sheetName val="토공집계표"/>
      <sheetName val="PIPE"/>
      <sheetName val="FLANGE"/>
      <sheetName val="VALVE"/>
      <sheetName val="주요진행"/>
      <sheetName val="내역서"/>
      <sheetName val="공사비집계"/>
      <sheetName val="수자재단위당"/>
      <sheetName val="기성"/>
      <sheetName val="Sheet6"/>
      <sheetName val="노임단가"/>
      <sheetName val="자재단가"/>
      <sheetName val="대림경상68억"/>
      <sheetName val="기초코드"/>
      <sheetName val="금융"/>
      <sheetName val="준검 내역서"/>
      <sheetName val="공사비산출내역"/>
      <sheetName val="입찰내역서(율촌 )"/>
      <sheetName val="1.설계조건"/>
      <sheetName val="3.공통공사대비"/>
      <sheetName val="기초단가"/>
      <sheetName val="예가표"/>
      <sheetName val="건축공사"/>
      <sheetName val="가설건물"/>
      <sheetName val="증감대비"/>
      <sheetName val="내역서(총)"/>
      <sheetName val="내역"/>
      <sheetName val="데이타"/>
      <sheetName val="식재인부"/>
      <sheetName val="백호우계수"/>
      <sheetName val="ESC(K치)"/>
      <sheetName val="A-4"/>
      <sheetName val="총괄표"/>
      <sheetName val="SG"/>
      <sheetName val="하부철근수량"/>
      <sheetName val="45,46"/>
      <sheetName val="현황(3걵구)"/>
      <sheetName val="금융비용"/>
      <sheetName val="단면 (2)"/>
      <sheetName val="기초일위"/>
      <sheetName val="시설일위"/>
      <sheetName val="조명일위"/>
      <sheetName val="일위대가표"/>
      <sheetName val="토공"/>
      <sheetName val="BSD (2)"/>
      <sheetName val="주관사업"/>
      <sheetName val="지급자재"/>
      <sheetName val="제출내역 (2)"/>
      <sheetName val="부대내역"/>
      <sheetName val="투찰"/>
      <sheetName val="1,2공구원가계산서"/>
      <sheetName val="2공구산출내역"/>
      <sheetName val="1공구산출내역서"/>
      <sheetName val="하수급견적대비"/>
      <sheetName val="기기리스트"/>
      <sheetName val="9GNG운반"/>
      <sheetName val="방배동내역(리라)"/>
      <sheetName val="공통비총괄표"/>
      <sheetName val="Sheet1 (2)"/>
      <sheetName val="을"/>
      <sheetName val="기본단가"/>
      <sheetName val="고르기"/>
      <sheetName val="소업1교"/>
      <sheetName val="품셈TABLE"/>
      <sheetName val="중기사용료"/>
      <sheetName val="공량산출서"/>
      <sheetName val="2002하반기노임기준"/>
      <sheetName val="Y-WORK"/>
      <sheetName val="부안일위"/>
      <sheetName val="제1호단위수량"/>
      <sheetName val="밸브설치"/>
      <sheetName val="토사(PE)"/>
      <sheetName val="설산1.나"/>
      <sheetName val="본사S"/>
      <sheetName val="실행철강하도"/>
      <sheetName val="B"/>
      <sheetName val="토목"/>
      <sheetName val="INPUT"/>
      <sheetName val="총괄내역서"/>
      <sheetName val="말뚝지지력산정"/>
      <sheetName val="장비"/>
      <sheetName val="인원"/>
      <sheetName val="공사비증감"/>
      <sheetName val="공사비예산서(토목분)"/>
      <sheetName val="5.품셈"/>
      <sheetName val="장문교(대전)"/>
      <sheetName val="가도공"/>
      <sheetName val="부대대비"/>
      <sheetName val="경비"/>
      <sheetName val="관기성공.내"/>
      <sheetName val="타공종이기"/>
      <sheetName val="Piping"/>
      <sheetName val="양식"/>
      <sheetName val="직영외주구분내역"/>
      <sheetName val="구분표"/>
      <sheetName val="제원입력"/>
      <sheetName val="층"/>
      <sheetName val="단가표"/>
      <sheetName val="단가일람"/>
      <sheetName val="조경일람"/>
      <sheetName val="요율"/>
      <sheetName val="실적62"/>
      <sheetName val="일위대가(계측기설치)"/>
      <sheetName val="0.갑지"/>
      <sheetName val="8.현장관리비"/>
      <sheetName val="7.안전관리비"/>
      <sheetName val="단지내역서"/>
      <sheetName val="골조시행"/>
      <sheetName val="제경비"/>
      <sheetName val="1차설계변경내역"/>
      <sheetName val="자재대"/>
      <sheetName val="수량산출"/>
      <sheetName val="자재"/>
      <sheetName val="일위대가"/>
      <sheetName val="ELECTRIC"/>
      <sheetName val="CTEMCOST"/>
      <sheetName val="SCHEDULE"/>
      <sheetName val="금액내역서"/>
      <sheetName val="보차도경계석"/>
      <sheetName val="인력터파기"/>
      <sheetName val="실행내역서"/>
      <sheetName val="6PILE  (돌출)"/>
      <sheetName val="제잡비"/>
      <sheetName val="결과조달"/>
      <sheetName val="BID"/>
      <sheetName val="실행대비"/>
      <sheetName val="기둥"/>
      <sheetName val="저판(버림100)"/>
      <sheetName val="MAT"/>
      <sheetName val="매원개착터널총괄"/>
      <sheetName val="내역표지"/>
      <sheetName val="기본자료"/>
      <sheetName val="한강운반비"/>
      <sheetName val="1.취수장"/>
      <sheetName val="구조물견적서"/>
      <sheetName val="18개월기준"/>
      <sheetName val="집계(직접비)"/>
      <sheetName val="기계경비(시간당)"/>
      <sheetName val="아파트 "/>
      <sheetName val="기초자료입력"/>
      <sheetName val="연습"/>
      <sheetName val="FCM"/>
      <sheetName val="jobhist"/>
      <sheetName val="견적조건"/>
      <sheetName val="ITEM"/>
      <sheetName val="s"/>
      <sheetName val="70%"/>
      <sheetName val="합의경상"/>
      <sheetName val="직원소요"/>
      <sheetName val="일반공사"/>
      <sheetName val="Sheet15"/>
      <sheetName val="현장별"/>
      <sheetName val="일위대가(가설)"/>
      <sheetName val="2.1  노무비 평균단가산출"/>
      <sheetName val="적현로"/>
      <sheetName val="시공품의서(토공)"/>
      <sheetName val="시공품의서(CIP)"/>
      <sheetName val="노무비"/>
      <sheetName val="시공품의서(육교이설)"/>
      <sheetName val="시공품의서(임시전력)"/>
      <sheetName val="시공품의서(가드레일이설)"/>
      <sheetName val="시공품의서(가시설)"/>
      <sheetName val="시공품의서(차선도색)"/>
      <sheetName val="노무비(직영)"/>
      <sheetName val="노무비(미추홀-직영용역)"/>
      <sheetName val="총괄"/>
      <sheetName val="장비비산출근거"/>
      <sheetName val="장비가동일지"/>
      <sheetName val="장비가동일지(외주)"/>
      <sheetName val="주자재입고현황"/>
      <sheetName val="잡자재입고현황"/>
      <sheetName val="유류집계표"/>
      <sheetName val="WORK"/>
      <sheetName val="장비가동"/>
      <sheetName val="전기혼잡제경비(45)"/>
      <sheetName val="발생토"/>
      <sheetName val="냉천부속동"/>
      <sheetName val="유동표"/>
      <sheetName val="전계가"/>
      <sheetName val="청산공사"/>
      <sheetName val="단위중량"/>
      <sheetName val="재료율"/>
      <sheetName val="중기조종사 단위단가"/>
      <sheetName val="Studio"/>
      <sheetName val="편입용지조서"/>
      <sheetName val="청천내"/>
      <sheetName val="일위대가목차"/>
      <sheetName val="1공구_단가_(정원)"/>
      <sheetName val="1공구_단가_(산광)"/>
      <sheetName val="1공구_단가_(용호)"/>
      <sheetName val="간지_(2)"/>
      <sheetName val="2공구_단가(인성)"/>
      <sheetName val="2공구_단가(대동)"/>
      <sheetName val="2공구_단가(산광)"/>
      <sheetName val="시공사업단(변경12_22)"/>
      <sheetName val="설계예산서_(2)"/>
      <sheetName val="집계표_(3)"/>
      <sheetName val="준검_내역서"/>
      <sheetName val="3_공통공사대비"/>
      <sheetName val="입찰내역서(율촌_)"/>
      <sheetName val="1_설계조건"/>
      <sheetName val="BSD_(2)"/>
      <sheetName val="단면_(2)"/>
      <sheetName val="제출내역_(2)"/>
      <sheetName val="설산1_나"/>
      <sheetName val="5_품셈"/>
      <sheetName val="관기성공_내"/>
      <sheetName val="6PILE__(돌출)"/>
      <sheetName val="J直材4"/>
      <sheetName val="표지"/>
      <sheetName val="하부총괄집계표"/>
      <sheetName val="하부철근집계표"/>
      <sheetName val="간지 (5)"/>
      <sheetName val="교대집계표"/>
      <sheetName val="교대철근집계"/>
      <sheetName val="A1"/>
      <sheetName val="A1_날개벽"/>
      <sheetName val="A1_접속슬래브"/>
      <sheetName val="A1_완충슬래브"/>
      <sheetName val="A2"/>
      <sheetName val="A2_우측 날개벽"/>
      <sheetName val="A2_좌측 날개벽"/>
      <sheetName val="A2_접속슬래브"/>
      <sheetName val="A2_완충슬래브"/>
      <sheetName val="교대 토공집계표"/>
      <sheetName val="A1 토공"/>
      <sheetName val="A2 토공"/>
      <sheetName val="간지 (3)"/>
      <sheetName val="교각집계표"/>
      <sheetName val="교각철근집계"/>
      <sheetName val="P1"/>
      <sheetName val="P2"/>
      <sheetName val="간지 (4)"/>
      <sheetName val="교각 토공집계표"/>
      <sheetName val="교각 1토공"/>
      <sheetName val="P3"/>
      <sheetName val="P4"/>
      <sheetName val="교각 2토공"/>
      <sheetName val="교각 3토공"/>
      <sheetName val="교각 4토공"/>
      <sheetName val="Eq. Mobilization"/>
      <sheetName val="용지매수"/>
      <sheetName val="단가산출"/>
      <sheetName val="토공(도하)"/>
      <sheetName val="철콘(도하)"/>
      <sheetName val="파일(도하)"/>
      <sheetName val="도면자료제출일정"/>
      <sheetName val="실행예산"/>
      <sheetName val="수안보-MBR1"/>
      <sheetName val="가격조사서"/>
      <sheetName val="건축내역"/>
      <sheetName val="DATA"/>
      <sheetName val="남양내역"/>
      <sheetName val="5.전사투자계획종함안"/>
      <sheetName val="변경내역"/>
      <sheetName val="C3"/>
      <sheetName val="내역서(가로수)"/>
      <sheetName val="송전재료비"/>
      <sheetName val="품목"/>
      <sheetName val="코드표"/>
      <sheetName val="임대견적서"/>
      <sheetName val="지표지질조사"/>
      <sheetName val="대로근거"/>
      <sheetName val="중로근거"/>
      <sheetName val="I.설계조건"/>
      <sheetName val="8.PILE  (돌출)"/>
      <sheetName val="와동25-3(변경)"/>
      <sheetName val="PW3"/>
      <sheetName val="PW4"/>
      <sheetName val="SC1"/>
      <sheetName val="PM"/>
      <sheetName val="주안3차A-A"/>
      <sheetName val="COVER"/>
      <sheetName val="ilch"/>
      <sheetName val="Dae_Jiju"/>
      <sheetName val="Sikje_ingun"/>
      <sheetName val="TREE_D"/>
      <sheetName val="약품공급2"/>
      <sheetName val="자동제어"/>
      <sheetName val="5.ESC적용금액산출서(석공사)"/>
      <sheetName val="IW-LIST"/>
      <sheetName val="L-type"/>
      <sheetName val="견적"/>
      <sheetName val="단  가  대  비  표"/>
      <sheetName val="일  위  대  가  목  록"/>
      <sheetName val="기둥(원형)"/>
      <sheetName val="신공항A-9(원가수정)"/>
      <sheetName val="원가계산서"/>
      <sheetName val="점수계산1-2"/>
      <sheetName val="수량산출서(7회)"/>
      <sheetName val="인부신상자료"/>
      <sheetName val="N賃率-職"/>
      <sheetName val="입찰안"/>
      <sheetName val="면적"/>
      <sheetName val="D01"/>
      <sheetName val="D02"/>
      <sheetName val="실행"/>
      <sheetName val="파일의이용"/>
      <sheetName val="새공통(96임금인상기준)"/>
      <sheetName val="수량산출서"/>
      <sheetName val="도급대비표_기계설비공사(전체_사전)"/>
      <sheetName val="물가정보지"/>
      <sheetName val="9.기타자금청구"/>
      <sheetName val="DATE"/>
      <sheetName val="건축"/>
      <sheetName val="중기일위대가"/>
      <sheetName val="실행계"/>
      <sheetName val="P&amp;L01-02GR"/>
      <sheetName val="1.월별예산현황(개인)"/>
      <sheetName val="2.법인카드 사용"/>
      <sheetName val="GS건설 급여"/>
      <sheetName val="증감내역서"/>
      <sheetName val="I一般比"/>
      <sheetName val="표지-내역서"/>
      <sheetName val="PIPE내역(FCN)"/>
      <sheetName val="INPUT DATA"/>
      <sheetName val="9"/>
      <sheetName val="앉음벽 (2)"/>
      <sheetName val="동원인원"/>
      <sheetName val="평가데이터"/>
      <sheetName val="현장업무"/>
      <sheetName val="견적보고"/>
      <sheetName val="배수내역"/>
      <sheetName val="Áý°èÇ¥"/>
      <sheetName val="½Ã°ø»ç¾÷´Ü"/>
      <sheetName val="1-1°ø±¸"/>
      <sheetName val="1-2°ø±¸"/>
      <sheetName val="2-1°ø±¸"/>
      <sheetName val="2-2°ø±¸"/>
      <sheetName val="2-3°ø±¸"/>
      <sheetName val="2-4°ø±¸"/>
      <sheetName val="º¯°æÁý°èÇ¥"/>
      <sheetName val="½Ã°ø»ç¾÷´Ü(º¯°æ12.22)"/>
      <sheetName val="±Ù°Å"/>
      <sheetName val="³ëÀÓ"/>
      <sheetName val="구간별관경"/>
      <sheetName val="ESC제외금액산출내역서(견본2)"/>
      <sheetName val="2.변경내역서(조적및미장공사)"/>
      <sheetName val="구조물공"/>
      <sheetName val="부대공"/>
      <sheetName val="배수공"/>
      <sheetName val="포장공"/>
      <sheetName val="사당"/>
      <sheetName val="항목"/>
      <sheetName val="현장경비"/>
      <sheetName val="완도-군외"/>
      <sheetName val="추가및 공제(방파제)"/>
      <sheetName val="가설공사비"/>
      <sheetName val="도로구조공사비"/>
      <sheetName val="도로토공공사비"/>
      <sheetName val="여수토공사비"/>
      <sheetName val="내역서 (총액)"/>
      <sheetName val="관리비"/>
      <sheetName val="사무용품비"/>
      <sheetName val="수입"/>
      <sheetName val="P.M 별"/>
      <sheetName val="기준표"/>
      <sheetName val="날개벽(좌,우=60도-4개)"/>
      <sheetName val="신내택지내역서"/>
      <sheetName val="201동 산출근거"/>
      <sheetName val="물량표"/>
      <sheetName val="갑지(추정)"/>
      <sheetName val="S003031"/>
      <sheetName val="입력DATA"/>
      <sheetName val="바닥판"/>
      <sheetName val="데리네이타현황"/>
      <sheetName val="JUCKEYK"/>
      <sheetName val="소비자가"/>
      <sheetName val="하도금액분계"/>
      <sheetName val="master(2차)"/>
      <sheetName val="공사개요"/>
      <sheetName val="견적대비표"/>
      <sheetName val="고창방향"/>
      <sheetName val="용산1(해보)"/>
      <sheetName val="재료비"/>
      <sheetName val="BS2"/>
      <sheetName val="발파유용(3)"/>
      <sheetName val="JJ"/>
      <sheetName val="TABLE"/>
      <sheetName val="부대tu"/>
      <sheetName val="마산방향"/>
      <sheetName val="진주방향"/>
      <sheetName val="물가시세"/>
      <sheetName val="조건표"/>
      <sheetName val="원가계산"/>
      <sheetName val="원가data"/>
      <sheetName val="품"/>
      <sheetName val="조명시설"/>
      <sheetName val="01"/>
      <sheetName val="백분율"/>
      <sheetName val="DHEQSUPT"/>
      <sheetName val="데이터입력"/>
      <sheetName val="내역(전체)"/>
      <sheetName val="106C0300"/>
      <sheetName val="편성절차"/>
      <sheetName val="부속동"/>
      <sheetName val="내역(2000년)"/>
      <sheetName val="교각1"/>
      <sheetName val="업무처리전"/>
      <sheetName val="산출근거1"/>
      <sheetName val="을지"/>
      <sheetName val="(C)원내역"/>
      <sheetName val="콘크리트"/>
      <sheetName val="입력"/>
      <sheetName val="램머"/>
      <sheetName val="Baby일위대가"/>
      <sheetName val="10공구일위"/>
      <sheetName val="충주"/>
      <sheetName val="기 타 공 (2)"/>
      <sheetName val="MOTOR"/>
      <sheetName val="D-623D"/>
      <sheetName val="단중표-ST"/>
      <sheetName val="동해title"/>
      <sheetName val="기초자료"/>
      <sheetName val="BOX"/>
      <sheetName val="현황CODE"/>
      <sheetName val="X17-TOTAL"/>
      <sheetName val="기타(2011.3) (2)"/>
      <sheetName val="대비"/>
      <sheetName val="플랜트 설치"/>
      <sheetName val="98지급계획"/>
      <sheetName val="기준액"/>
      <sheetName val="공사_산출"/>
      <sheetName val="관로토공집계표"/>
      <sheetName val="참조"/>
      <sheetName val="단가 및 재료비"/>
      <sheetName val="총공사내역서"/>
      <sheetName val="ABUT수량-A1"/>
      <sheetName val="터파기및재료"/>
      <sheetName val="Sheet4"/>
      <sheetName val="경영상태"/>
      <sheetName val="전기일위대가"/>
      <sheetName val="Sheet5"/>
      <sheetName val="최종"/>
      <sheetName val="Macro3"/>
      <sheetName val="일위_파일"/>
      <sheetName val="1ST"/>
      <sheetName val="토공산출(주차장)"/>
      <sheetName val="단위단가"/>
      <sheetName val="기성조서(집계)"/>
      <sheetName val="집행예산"/>
      <sheetName val="집 계 표"/>
      <sheetName val="건축집계"/>
      <sheetName val="토목공사"/>
      <sheetName val="공사내역"/>
      <sheetName val="Sensitivity"/>
      <sheetName val="포장공수량집계"/>
      <sheetName val="기초수량집"/>
      <sheetName val="기계내역"/>
      <sheetName val="Recap"/>
      <sheetName val="공내역서"/>
      <sheetName val="설계내역서"/>
      <sheetName val="법인세신고자료"/>
      <sheetName val="제조부문배부"/>
      <sheetName val="U-TYPE(1)"/>
      <sheetName val="조명율"/>
      <sheetName val="SILICATE"/>
      <sheetName val="토목검측서"/>
      <sheetName val="원총괄(대성)"/>
      <sheetName val="내역서(1)"/>
      <sheetName val="단면가정"/>
      <sheetName val="변수값"/>
      <sheetName val="중기상차"/>
      <sheetName val="AS복구"/>
      <sheetName val="중기터파기"/>
      <sheetName val="일위대가(1)"/>
      <sheetName val="수량집계표"/>
      <sheetName val="배수공 주요자재 집계표"/>
      <sheetName val="조건"/>
      <sheetName val="총집계표"/>
      <sheetName val="요약서"/>
      <sheetName val="도"/>
      <sheetName val="수량산출서(터널종점)"/>
      <sheetName val="공사비_NDE"/>
      <sheetName val="WE'T"/>
      <sheetName val="BREAKDOWN(철거설치)"/>
      <sheetName val="뜃맟뭁돽띿맟?-BLDG"/>
      <sheetName val="CAT_5"/>
      <sheetName val="A"/>
      <sheetName val="연결임시"/>
      <sheetName val="자금운용표"/>
      <sheetName val="변경내역대비표(2)"/>
      <sheetName val="운반"/>
      <sheetName val="연돌일위집계"/>
      <sheetName val="UR2-Calculation"/>
      <sheetName val="집수정(600-700)"/>
      <sheetName val="Cash Flow"/>
      <sheetName val="목표세부명세"/>
      <sheetName val="약품설비"/>
      <sheetName val="횡배수관토공수량"/>
      <sheetName val="충돌 내용"/>
      <sheetName val="예산대비"/>
      <sheetName val="변경내역을"/>
      <sheetName val="1련,2련"/>
      <sheetName val="변품8-37"/>
      <sheetName val="원가서"/>
      <sheetName val="갑지1"/>
      <sheetName val="현장관리비 산출내역"/>
      <sheetName val="CONCRETE"/>
      <sheetName val="전기"/>
      <sheetName val="자압1"/>
      <sheetName val="1일기성(실행)"/>
      <sheetName val="공틀공사"/>
      <sheetName val="설계내역"/>
      <sheetName val="울산시산표"/>
      <sheetName val="단가비교표"/>
      <sheetName val="inter"/>
      <sheetName val="일위대가 집계표"/>
      <sheetName val="2010년실적"/>
      <sheetName val="96노임기준"/>
      <sheetName val=" 갑  지 "/>
      <sheetName val="내역갑지"/>
      <sheetName val="토공합계"/>
      <sheetName val="맨홀수량"/>
      <sheetName val="건축기성"/>
      <sheetName val="HVAC"/>
      <sheetName val="도급예산내역서봉투"/>
      <sheetName val="공사원가계산서"/>
      <sheetName val="설계산출표지"/>
      <sheetName val="도급예산내역서총괄표"/>
      <sheetName val="을부담운반비"/>
      <sheetName val="운반비산출"/>
      <sheetName val="종합"/>
      <sheetName val="검측서목차"/>
      <sheetName val="위치도"/>
      <sheetName val="착공전"/>
      <sheetName val="P-산#1-1(WOWA1)"/>
      <sheetName val="CB"/>
      <sheetName val="계약내역서(을지)파일공사"/>
      <sheetName val="계약내역서(을지)울타리)"/>
      <sheetName val="계약내역서(을지)지붕판넬"/>
      <sheetName val="수량산출서 "/>
      <sheetName val="터널조도"/>
      <sheetName val="변경현황"/>
      <sheetName val="덕전리"/>
      <sheetName val="?? ???"/>
      <sheetName val="MAIN_TABLE"/>
      <sheetName val="신.분"/>
      <sheetName val="2000전체분"/>
      <sheetName val="날개벽(시점좌측)"/>
      <sheetName val="inputdata"/>
      <sheetName val="적용단가"/>
      <sheetName val="주현(해보)"/>
      <sheetName val="주현(영광)"/>
      <sheetName val="수지표"/>
      <sheetName val="셀명"/>
      <sheetName val="예정(3)"/>
      <sheetName val="원가"/>
      <sheetName val="BS2(302)"/>
      <sheetName val="토목주소"/>
      <sheetName val="프랜트면허"/>
      <sheetName val="mcc일위대가"/>
      <sheetName val="03일"/>
      <sheetName val="F_D SEC. PROP"/>
      <sheetName val="검토서"/>
      <sheetName val="간접비"/>
      <sheetName val="1-1"/>
      <sheetName val="횡배위치"/>
      <sheetName val="입찰"/>
      <sheetName val="현경"/>
      <sheetName val="부하(성남)"/>
      <sheetName val="98수문일위"/>
      <sheetName val="6호기"/>
      <sheetName val="내역서당초"/>
      <sheetName val="잡비"/>
      <sheetName val="P_RPTB04_산근"/>
      <sheetName val="노무비단가"/>
      <sheetName val="1.1설계기준"/>
      <sheetName val="유림골조"/>
      <sheetName val="시운전연료비"/>
      <sheetName val="공종단가"/>
      <sheetName val="Summary Sheet"/>
      <sheetName val="개요"/>
      <sheetName val="설-원가"/>
      <sheetName val="사다리"/>
      <sheetName val="5.ESC적용금액산출서(내화피복및단열뿜칠)"/>
      <sheetName val="낙석방지망현황"/>
      <sheetName val="일위대가표 (2)"/>
      <sheetName val="TOTAL"/>
      <sheetName val="LABTOTAL"/>
      <sheetName val="배수장토목공사비"/>
      <sheetName val="소야공정계획표"/>
      <sheetName val="수지예산"/>
      <sheetName val="TEST1"/>
      <sheetName val="SLAB"/>
      <sheetName val="별표 "/>
      <sheetName val="도로단위당"/>
      <sheetName val="FB25JN"/>
      <sheetName val="FAB별"/>
      <sheetName val="MAT_N048"/>
      <sheetName val="수로단위수량"/>
      <sheetName val="옹벽수량집계"/>
      <sheetName val="Macro1"/>
      <sheetName val="database"/>
      <sheetName val="LD"/>
      <sheetName val="계정"/>
      <sheetName val="전체제잡비"/>
      <sheetName val="eq_data"/>
      <sheetName val="인건비단가"/>
      <sheetName val="동일대내"/>
      <sheetName val="전기단가조사서"/>
      <sheetName val="산근1"/>
      <sheetName val="보도경계블럭"/>
      <sheetName val="1062-X방향 "/>
      <sheetName val="세금자료"/>
      <sheetName val="주간기성"/>
      <sheetName val="설계서"/>
      <sheetName val="기본단가표"/>
      <sheetName val="산출기초(기계터파기)3열"/>
      <sheetName val="전송망집계"/>
      <sheetName val="철거수량(전송)"/>
      <sheetName val="동원(3)"/>
      <sheetName val="문학간접"/>
      <sheetName val="시설물일위"/>
      <sheetName val="실수량대비"/>
      <sheetName val="40총괄"/>
      <sheetName val="40집계"/>
      <sheetName val="1. 설계조건 2.단면가정 3. 하중계산"/>
      <sheetName val="DATA 입력란"/>
      <sheetName val="steel data sheet"/>
      <sheetName val="97 사업추정(WEKI)"/>
      <sheetName val="crude.SLAB RE-bar"/>
      <sheetName val="실행갑지"/>
      <sheetName val="집계표(육상)"/>
      <sheetName val="PI"/>
      <sheetName val="토공총괄표"/>
      <sheetName val="인천제철"/>
      <sheetName val="가설공사"/>
      <sheetName val="단가결정"/>
      <sheetName val="내역아"/>
      <sheetName val="울타리"/>
      <sheetName val="가설방음벽+방진망"/>
      <sheetName val="세륜세차시설"/>
      <sheetName val="02침사지집계"/>
      <sheetName val="조명율표"/>
      <sheetName val="일위목록"/>
      <sheetName val="사진대지"/>
      <sheetName val="공사카드 (2차)"/>
      <sheetName val="물가대비표"/>
      <sheetName val="ITB COST"/>
      <sheetName val="TB-내역서"/>
      <sheetName val="U-W"/>
      <sheetName val="단위량당중기"/>
      <sheetName val="당초"/>
      <sheetName val="unit 4"/>
      <sheetName val="1SPAN"/>
      <sheetName val="견적사양비교표"/>
      <sheetName val="고합"/>
      <sheetName val="MIJIBI"/>
      <sheetName val="설계내역일위"/>
      <sheetName val="b_balju"/>
      <sheetName val="SUMMARY"/>
      <sheetName val="PAINT"/>
      <sheetName val="付替給与A"/>
      <sheetName val="공통가설"/>
      <sheetName val="할증 "/>
      <sheetName val="경상직원"/>
      <sheetName val="조직"/>
      <sheetName val="지급내역"/>
      <sheetName val="관리처분변경환급"/>
      <sheetName val="이주비미대출세대"/>
      <sheetName val="환불자 내역"/>
      <sheetName val="TOWER 12TON"/>
      <sheetName val="TOWER 10TON"/>
      <sheetName val="9811"/>
      <sheetName val="95MAKER"/>
      <sheetName val="내역(영일)"/>
      <sheetName val="한화금융비"/>
      <sheetName val="한진금융비"/>
      <sheetName val="도급FORM"/>
      <sheetName val="관급자재"/>
      <sheetName val="기초1"/>
      <sheetName val="공용정보"/>
      <sheetName val="암거"/>
      <sheetName val="XXXX"/>
      <sheetName val="제잡비산출내역(당초 변경)"/>
      <sheetName val="설변조서"/>
      <sheetName val="간접(90)"/>
      <sheetName val="일대"/>
      <sheetName val="LABT舓⿫_x0005__x0000_"/>
      <sheetName val="EUPDAT2"/>
      <sheetName val="교대(A1-A2)"/>
      <sheetName val="기계"/>
      <sheetName val="실행내역서 "/>
      <sheetName val="하도급대비"/>
      <sheetName val="집1"/>
      <sheetName val="지진시"/>
      <sheetName val="공사비"/>
      <sheetName val="유역면적"/>
      <sheetName val="식재"/>
      <sheetName val="시설물"/>
      <sheetName val="식재출력용"/>
      <sheetName val="유지관리"/>
      <sheetName val="2.대외공문"/>
      <sheetName val="타견적(을)"/>
      <sheetName val="총수량집계표"/>
      <sheetName val="DOWEL(SLAB상)"/>
      <sheetName val="DOWEL(SLAB하)"/>
      <sheetName val="4)유동표"/>
      <sheetName val="도로토적"/>
      <sheetName val="일위대가(건축)"/>
      <sheetName val="치수표"/>
      <sheetName val="토적집계표당초"/>
      <sheetName val="토적집계표변경"/>
      <sheetName val="노임이"/>
      <sheetName val="9902"/>
      <sheetName val="집수A"/>
      <sheetName val="VXXXXXX"/>
      <sheetName val="전체내역서"/>
      <sheetName val="IT-BAT"/>
      <sheetName val="횡날개수집"/>
      <sheetName val="수문보고"/>
      <sheetName val="SULKEA"/>
      <sheetName val="잔수량(작성)"/>
      <sheetName val="내역(중앙)"/>
      <sheetName val="작업금지"/>
      <sheetName val="착공계"/>
      <sheetName val="옹벽철근"/>
      <sheetName val="JUCK"/>
      <sheetName val="설계폼"/>
      <sheetName val="관접합및부설"/>
      <sheetName val="일위대가-1"/>
      <sheetName val="Variables"/>
      <sheetName val="전등분전반"/>
      <sheetName val="설계"/>
      <sheetName val="7.경제성결과"/>
      <sheetName val="지하차도종점부-1"/>
      <sheetName val="투입총괄"/>
      <sheetName val="전체"/>
      <sheetName val="횡배수관집현황(2공구)"/>
      <sheetName val="금액"/>
      <sheetName val="본선 토공 분배표"/>
      <sheetName val="배수관집계"/>
      <sheetName val="공정코드"/>
      <sheetName val="공사요율산출표"/>
      <sheetName val="직재"/>
      <sheetName val="전선 및 전선관"/>
      <sheetName val="교각계산"/>
      <sheetName val="VST재료산출"/>
      <sheetName val="명세서"/>
      <sheetName val="대공종"/>
      <sheetName val="Code"/>
      <sheetName val="내역서단가산출용"/>
      <sheetName val="샘플표지"/>
      <sheetName val="토목품셈"/>
      <sheetName val="중강당 내역"/>
      <sheetName val="첨부#2.Cash Flow(현장작성)"/>
      <sheetName val="BEND LOSS"/>
      <sheetName val="95년12월말"/>
      <sheetName val="품셈"/>
      <sheetName val="일위대가(˄_x0000_怀㾃_x0000__x0000_"/>
      <sheetName val="코드"/>
      <sheetName val="일위"/>
      <sheetName val="OD5000"/>
      <sheetName val="설계명세서"/>
      <sheetName val="예산명세서"/>
      <sheetName val="자료입력"/>
      <sheetName val="개산공사비"/>
      <sheetName val="삭제금지단가"/>
      <sheetName val="인원현황"/>
      <sheetName val="판가반영"/>
      <sheetName val="01.10월"/>
      <sheetName val="철거산출근거"/>
      <sheetName val="esc"/>
      <sheetName val="구의33고"/>
      <sheetName val="12용지"/>
      <sheetName val="입찰내역 발주처 양식"/>
      <sheetName val="wall"/>
      <sheetName val="Front"/>
      <sheetName val="B-B"/>
      <sheetName val="신당동집계표"/>
      <sheetName val="인건비"/>
      <sheetName val="1단계"/>
      <sheetName val="DB"/>
      <sheetName val="기안"/>
      <sheetName val="저"/>
      <sheetName val="관리,공감"/>
      <sheetName val="계약변경요청서"/>
      <sheetName val="관기성-사기성비교"/>
      <sheetName val="직접인건비"/>
      <sheetName val="직접경비"/>
      <sheetName val="준공조서갑지"/>
      <sheetName val="공사"/>
      <sheetName val="공통"/>
      <sheetName val="__ ___"/>
      <sheetName val="최적단면"/>
      <sheetName val="기성내역"/>
      <sheetName val="1.설계기준"/>
      <sheetName val="몰탈재료산출"/>
      <sheetName val="토목내역서"/>
      <sheetName val="지구단위계획"/>
      <sheetName val="설계명세"/>
      <sheetName val="산근"/>
      <sheetName val="날개벽"/>
      <sheetName val="TYPE-B 평균H"/>
      <sheetName val="Requirement(Work Crew)"/>
      <sheetName val="준공갑지"/>
      <sheetName val="손익분석"/>
      <sheetName val="VS P-Q"/>
      <sheetName val="P4-C"/>
      <sheetName val="대비표"/>
      <sheetName val="입출재고현황 (2)"/>
      <sheetName val="단"/>
      <sheetName val="원두제2접속옹벽 시점쪽"/>
      <sheetName val="Supplement2"/>
      <sheetName val="15"/>
      <sheetName val="대치판정"/>
      <sheetName val="공정율 기초 Data"/>
      <sheetName val="수금 Schedule 기초 Data"/>
      <sheetName val="계약ITEM"/>
      <sheetName val="간접비내역-1"/>
      <sheetName val="PBS"/>
      <sheetName val="소요자재명세서"/>
      <sheetName val="노무비명세서"/>
      <sheetName val="하자전장"/>
      <sheetName val="특기사항(기계)"/>
      <sheetName val="현설참가확인서"/>
      <sheetName val="견적조건서"/>
      <sheetName val="금리계산"/>
      <sheetName val="토목수량집계표"/>
      <sheetName val="토공집계"/>
      <sheetName val="배관배선 단가조사"/>
      <sheetName val="일위대가집계"/>
      <sheetName val="별呠_x001c_"/>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refreshError="1"/>
      <sheetData sheetId="77" refreshError="1"/>
      <sheetData sheetId="78"/>
      <sheetData sheetId="79"/>
      <sheetData sheetId="80"/>
      <sheetData sheetId="81"/>
      <sheetData sheetId="82" refreshError="1"/>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포장"/>
      <sheetName val="CON'C포장"/>
      <sheetName val="(2)기존구조물깨기및복구"/>
      <sheetName val="L형측구"/>
      <sheetName val="1.1.2 관부설공"/>
      <sheetName val="단위수량"/>
      <sheetName val="표지"/>
      <sheetName val="주요자재대"/>
      <sheetName val="토공집계"/>
      <sheetName val="토적표"/>
      <sheetName val="관대집계표"/>
      <sheetName val="측점별관대"/>
      <sheetName val="구조물집계"/>
      <sheetName val="제수변실"/>
      <sheetName val="이토변실"/>
      <sheetName val="공기변실"/>
      <sheetName val="포장공"/>
      <sheetName val="가.추진작업구간토공"/>
      <sheetName val="발진기지"/>
      <sheetName val="도달기지"/>
      <sheetName val="나.추진공수량집계표"/>
      <sheetName val="추진공"/>
      <sheetName val="부대공"/>
      <sheetName val="경고시설"/>
      <sheetName val="곡관보호공"/>
      <sheetName val="폐기물수량"/>
      <sheetName val="Sheet9"/>
      <sheetName val="Sheet10"/>
      <sheetName val="Sheet11"/>
      <sheetName val="간지"/>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여과지동"/>
      <sheetName val="기초자료"/>
      <sheetName val="#REF"/>
      <sheetName val="토사(PE)"/>
      <sheetName val="파일의이용"/>
      <sheetName val="설계예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겊표지"/>
      <sheetName val="토공집계"/>
      <sheetName val="콘크리트집계"/>
      <sheetName val="철근집계"/>
      <sheetName val="laroux"/>
      <sheetName val="횡배수관 수량집계"/>
      <sheetName val="횡배수관 구체 수량집계"/>
      <sheetName val="흄관 구체단위수량"/>
      <sheetName val="횡배수관현황"/>
      <sheetName val="평균터파기고"/>
      <sheetName val="형식 - 1-2-3"/>
      <sheetName val="배수관토공T-1"/>
      <sheetName val="배수관토공T-2"/>
      <sheetName val="배수관토공T-3"/>
      <sheetName val="날개벽수량"/>
      <sheetName val="날개벽현황"/>
      <sheetName val="날개벽공제토"/>
      <sheetName val="종배수관공 수량집계"/>
      <sheetName val="종배수관 수량산출"/>
      <sheetName val="종배수관현황"/>
      <sheetName val="종배수관단위수량"/>
      <sheetName val="면벽수량산출"/>
      <sheetName val="면벽단위수량"/>
      <sheetName val="기계경비"/>
      <sheetName val="선급금신청서"/>
      <sheetName val="산출내역서집계표"/>
      <sheetName val="설비"/>
      <sheetName val="여과지동"/>
      <sheetName val="기초자료"/>
      <sheetName val="원가"/>
      <sheetName val="금액내역서"/>
      <sheetName val="터파기및재료"/>
      <sheetName val="실행예산"/>
      <sheetName val="실행철강하도"/>
      <sheetName val="관로공표지"/>
      <sheetName val="ABUT수량-A1"/>
      <sheetName val="단가"/>
      <sheetName val="일위대가"/>
      <sheetName val="공사개요"/>
      <sheetName val="xxxxxx"/>
      <sheetName val="Sheet1"/>
      <sheetName val="Sheet1 (2)"/>
      <sheetName val="종횡배수관"/>
      <sheetName val="노임단가"/>
      <sheetName val="산출근거"/>
      <sheetName val="대가표(품셈)"/>
      <sheetName val="기초단가"/>
      <sheetName val="00상노임"/>
      <sheetName val="준검 내역서"/>
      <sheetName val="지구단위계획"/>
      <sheetName val="자재단가"/>
      <sheetName val="간지"/>
      <sheetName val="설계서을"/>
      <sheetName val="일반수량총괄집계"/>
      <sheetName val="내역서"/>
      <sheetName val="원가서"/>
      <sheetName val="설계예산서"/>
      <sheetName val="사통"/>
      <sheetName val="을"/>
      <sheetName val="청천내"/>
      <sheetName val="데리네이타현황"/>
      <sheetName val="교각계산"/>
      <sheetName val="주요측점"/>
      <sheetName val="1공구내역서(1)"/>
      <sheetName val="INPUT"/>
      <sheetName val="수량산출"/>
      <sheetName val="DATE"/>
      <sheetName val="wing"/>
      <sheetName val="차액보증"/>
      <sheetName val="실내건축일위대가"/>
      <sheetName val="터널조도"/>
      <sheetName val="일위대가표"/>
      <sheetName val="변경갑지"/>
      <sheetName val="증감(갑지)"/>
      <sheetName val="중기사용료"/>
      <sheetName val="#REF"/>
      <sheetName val="호표"/>
      <sheetName val="4.내진설계"/>
      <sheetName val="Y-WORK"/>
      <sheetName val="연결임시"/>
      <sheetName val="1.우편집중내역서"/>
      <sheetName val="3.공통공사대비"/>
      <sheetName val="덕전리"/>
      <sheetName val="사업수지"/>
      <sheetName val="일위대가(1)"/>
      <sheetName val="유림골조"/>
      <sheetName val="유림총괄"/>
      <sheetName val="철근량"/>
      <sheetName val="갑지"/>
      <sheetName val="4)유동표"/>
      <sheetName val="앵커(3안)"/>
      <sheetName val="02자재"/>
      <sheetName val="조명시설"/>
      <sheetName val="집계표"/>
      <sheetName val="9GNG운반"/>
      <sheetName val="Sheet2"/>
      <sheetName val="개요"/>
      <sheetName val="대림경상68억"/>
      <sheetName val="표지"/>
      <sheetName val="예산서"/>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평가"/>
      <sheetName val="인구"/>
      <sheetName val="여방토공 "/>
      <sheetName val="#REF"/>
      <sheetName val="COPING"/>
      <sheetName val="여과지동"/>
      <sheetName val="기초자료"/>
      <sheetName val="AA3000"/>
      <sheetName val="AA3100"/>
      <sheetName val="비계"/>
      <sheetName val="AA3200"/>
      <sheetName val="동바리"/>
      <sheetName val="AA3300"/>
      <sheetName val="특수거푸집"/>
      <sheetName val="AA3400"/>
      <sheetName val="내역서 (2)"/>
      <sheetName val="단가목록"/>
      <sheetName val="맨홀토공"/>
      <sheetName val="자재운반단가일람표"/>
      <sheetName val="산출내역서집계표"/>
      <sheetName val="실행철강하도"/>
      <sheetName val="수량산출"/>
      <sheetName val="위치"/>
      <sheetName val="지급자재"/>
      <sheetName val="총공사내역서"/>
      <sheetName val="TOTAL"/>
      <sheetName val="laroux"/>
      <sheetName val="중량산출"/>
      <sheetName val="PANEL 중량산출"/>
      <sheetName val="내역서"/>
      <sheetName val="견적대비표"/>
      <sheetName val="단가대비표"/>
      <sheetName val="차액보증"/>
      <sheetName val="기둥(원형)"/>
      <sheetName val="건축"/>
      <sheetName val="1.설계조건"/>
      <sheetName val="제잡비"/>
      <sheetName val="B(함)일반수량"/>
      <sheetName val="일위대가"/>
      <sheetName val="일위대가(1)"/>
      <sheetName val="손익차9월2"/>
      <sheetName val="터파기및재료"/>
      <sheetName val="공사개요"/>
      <sheetName val="개요"/>
      <sheetName val="공사비집계"/>
      <sheetName val="변경갑지"/>
      <sheetName val="증감(갑지)"/>
      <sheetName val="Sheet1"/>
      <sheetName val="집계표"/>
      <sheetName val="6호기"/>
      <sheetName val="Sheet3"/>
      <sheetName val="월말"/>
      <sheetName val="조명시설"/>
      <sheetName val="덕전리"/>
      <sheetName val="산출근거"/>
      <sheetName val="물가시세표"/>
      <sheetName val="대치판정"/>
      <sheetName val="일위"/>
      <sheetName val="단면가정"/>
      <sheetName val="9GNG운반"/>
      <sheetName val="준검 내역서"/>
      <sheetName val="T13(P68~72,78)"/>
      <sheetName val="위치조서"/>
      <sheetName val="CODE"/>
      <sheetName val="터널조도"/>
      <sheetName val="I一般比"/>
      <sheetName val="과천MAIN"/>
      <sheetName val="대비"/>
      <sheetName val="내역서(총)"/>
      <sheetName val="TEL"/>
      <sheetName val="plan&amp;section of foundation"/>
      <sheetName val="민속촌메뉴"/>
      <sheetName val="수량산출서"/>
      <sheetName val="부대대비"/>
      <sheetName val="냉연집계"/>
      <sheetName val="신우"/>
      <sheetName val="교각계산"/>
      <sheetName val="노원열병합  건축공사기성내역서"/>
      <sheetName val="N賃率-職"/>
      <sheetName val="실행내역서 "/>
      <sheetName val="내역"/>
      <sheetName val="DATE"/>
      <sheetName val="sheets"/>
      <sheetName val="예산M12A"/>
      <sheetName val="일위대가목차"/>
      <sheetName val="노임단가"/>
      <sheetName val="경비_원본"/>
      <sheetName val="직재"/>
      <sheetName val="감가상각"/>
      <sheetName val="J直材4"/>
      <sheetName val="업무"/>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DATA"/>
      <sheetName val="데이타"/>
      <sheetName val="교각1"/>
      <sheetName val="ABUT수량-A1"/>
      <sheetName val="토공(우물통,기타) "/>
      <sheetName val="wall"/>
      <sheetName val="2"/>
      <sheetName val="기계경비(시간당)"/>
      <sheetName val="램머"/>
      <sheetName val="총괄내역서"/>
      <sheetName val="교대(A1-A2)"/>
      <sheetName val="플랜트 설치"/>
      <sheetName val="단가산출"/>
      <sheetName val="배수관공"/>
      <sheetName val="Sheet1 (2)"/>
      <sheetName val="건축내역"/>
      <sheetName val="입찰안"/>
      <sheetName val="도"/>
      <sheetName val="공사현황"/>
      <sheetName val="설계조건"/>
      <sheetName val="직노"/>
      <sheetName val="경산"/>
      <sheetName val="Sheet2"/>
      <sheetName val="소비자가"/>
      <sheetName val="일위단가"/>
      <sheetName val="20관리비율"/>
      <sheetName val="C-노임단가"/>
      <sheetName val="부하계산서"/>
      <sheetName val="CT "/>
      <sheetName val="노임"/>
      <sheetName val="발신정보"/>
      <sheetName val="기본일위"/>
      <sheetName val="2F 회의실견적(5_14 일대)"/>
      <sheetName val="NOMUBI"/>
      <sheetName val="sw1"/>
      <sheetName val="단가비교표"/>
      <sheetName val="동원(3)"/>
      <sheetName val="예정(3)"/>
      <sheetName val="인건-측정"/>
      <sheetName val="조도계산서 (도서)"/>
      <sheetName val="동력부하(도산)"/>
      <sheetName val="명세서"/>
      <sheetName val="danga"/>
      <sheetName val="ilch"/>
      <sheetName val="Sheet14"/>
      <sheetName val="Sheet13"/>
      <sheetName val="유림골조"/>
      <sheetName val="공사원가계산서"/>
      <sheetName val="재집"/>
      <sheetName val="단가산출(변경없음)"/>
      <sheetName val="FANDBS"/>
      <sheetName val="GRDATA"/>
      <sheetName val="SHAFTDBSE"/>
      <sheetName val="자재단가비교표"/>
      <sheetName val="견적서"/>
      <sheetName val="노임이"/>
      <sheetName val="단가조사"/>
      <sheetName val="을"/>
      <sheetName val="제36-40호표"/>
      <sheetName val="총괄집계표"/>
      <sheetName val="노무비"/>
      <sheetName val="공조기휀"/>
      <sheetName val="재료"/>
      <sheetName val="설치자재"/>
      <sheetName val="기본사항"/>
      <sheetName val="환산"/>
      <sheetName val="TABLE"/>
      <sheetName val="유기공정"/>
      <sheetName val="96물가 CODE"/>
      <sheetName val="연부97-1"/>
      <sheetName val="갑지1"/>
      <sheetName val="단가산출2"/>
      <sheetName val="DB단가"/>
      <sheetName val="예산변경사항"/>
      <sheetName val="세부내역"/>
      <sheetName val="정공공사"/>
      <sheetName val="Sheet5"/>
      <sheetName val="갑지"/>
      <sheetName val="인건비"/>
      <sheetName val="공사내역"/>
      <sheetName val="전기일위대가"/>
      <sheetName val="BID"/>
      <sheetName val="기성금내역서"/>
      <sheetName val="을지"/>
      <sheetName val="주소록"/>
      <sheetName val="화재 탐지 설비"/>
      <sheetName val="工완성공사율"/>
      <sheetName val="Y-WORK"/>
      <sheetName val="원가계산서"/>
      <sheetName val="타견적1"/>
      <sheetName val="타견적2"/>
      <sheetName val="타견적3"/>
      <sheetName val="LEGEND"/>
      <sheetName val="갑지(추정)"/>
      <sheetName val="조경"/>
      <sheetName val="도체종-상수표"/>
      <sheetName val="설직재-1"/>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DB"/>
      <sheetName val="신규 수주분(사용자 정의)"/>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EACT10"/>
      <sheetName val="밸브설치"/>
      <sheetName val="음료실행"/>
      <sheetName val="APT내역"/>
      <sheetName val="부대시설"/>
      <sheetName val="합천내역"/>
      <sheetName val="1안"/>
      <sheetName val="단가표"/>
      <sheetName val="견적대비 견적서"/>
      <sheetName val="첨부파일"/>
      <sheetName val="사통"/>
      <sheetName val="내역서1999.8최종"/>
      <sheetName val="GAEYO"/>
      <sheetName val="백암비스타내역"/>
      <sheetName val="WORK"/>
      <sheetName val="계산서(곡선부)"/>
      <sheetName val="-치수표(곡선부)"/>
      <sheetName val="LOPCALC"/>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K1자재(3차등)"/>
      <sheetName val="자재단가"/>
      <sheetName val="선급금신청서"/>
      <sheetName val="실행비교"/>
      <sheetName val="OPT7"/>
      <sheetName val="6PILE  (돌출)"/>
      <sheetName val="UserData"/>
      <sheetName val="환율"/>
      <sheetName val="금액집계"/>
      <sheetName val="Sheet9"/>
      <sheetName val="통신원가"/>
      <sheetName val="소상 &quot;1&quot;"/>
      <sheetName val="전기"/>
      <sheetName val="날개벽수량표"/>
      <sheetName val="copy"/>
      <sheetName val="CTEMCOST"/>
      <sheetName val="11.단가비교표_"/>
      <sheetName val="16.기계경비산출내역_"/>
      <sheetName val="CONCRETE"/>
      <sheetName val="부하LOAD"/>
      <sheetName val="11월 가격"/>
      <sheetName val="연수동"/>
      <sheetName val="1000 DB구축 부표"/>
      <sheetName val="청천내"/>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7내역"/>
      <sheetName val="기성"/>
      <sheetName val="가로등기초"/>
      <sheetName val="BASIC (2)"/>
      <sheetName val="Sheet7"/>
      <sheetName val="화재_탐지_설비"/>
      <sheetName val="부속동"/>
      <sheetName val="공사개요(좌)"/>
      <sheetName val="직공비"/>
      <sheetName val="매입세율"/>
      <sheetName val="어음광고주"/>
      <sheetName val="FPA"/>
      <sheetName val="순수개발"/>
      <sheetName val="Data Vol"/>
      <sheetName val="차수"/>
      <sheetName val="공통가설"/>
      <sheetName val="전체"/>
      <sheetName val="Galaxy 소비자가격표"/>
      <sheetName val="심사계산"/>
      <sheetName val="심사물량"/>
      <sheetName val="98수문일위"/>
      <sheetName val="재1"/>
      <sheetName val="토공계산서(부체도로)"/>
      <sheetName val="I.설계조건"/>
      <sheetName val="토공정보"/>
      <sheetName val="예산M5A"/>
      <sheetName val="예산M2"/>
      <sheetName val="표지"/>
      <sheetName val="남양시작동자105노65기1.3화1.2"/>
      <sheetName val="계약내역서(을지)"/>
      <sheetName val="장비분석"/>
      <sheetName val="공조기"/>
      <sheetName val="STORAGE"/>
      <sheetName val="토목주소"/>
      <sheetName val="프랜트면허"/>
      <sheetName val="별표 "/>
      <sheetName val="조명율표"/>
      <sheetName val="단가조사-2"/>
      <sheetName val="VE절감"/>
      <sheetName val="물량표S"/>
      <sheetName val="금액내역서"/>
      <sheetName val="물가시세"/>
      <sheetName val="ITEM"/>
      <sheetName val="type-F"/>
      <sheetName val="실행"/>
      <sheetName val="BUS제원1"/>
      <sheetName val="7.1 자재단가표(케이블)"/>
      <sheetName val="dt0301"/>
      <sheetName val="dtt0301"/>
      <sheetName val="내부부하"/>
      <sheetName val="LOAD-46"/>
      <sheetName val="부하(성남)"/>
      <sheetName val="목록"/>
      <sheetName val="입출재고현황 (2)"/>
      <sheetName val="dtxl"/>
      <sheetName val="단가조사서"/>
      <sheetName val="목차"/>
      <sheetName val="기계내역"/>
      <sheetName val="소상_&quot;1&quot;"/>
      <sheetName val="대창(장성)"/>
      <sheetName val="Oper Amount"/>
      <sheetName val="실적단가"/>
      <sheetName val="일위대가_복합"/>
      <sheetName val="일위대가_서비스"/>
      <sheetName val="장비집계"/>
      <sheetName val="8.PILE  (돌출)"/>
      <sheetName val="임차품의(농조)"/>
      <sheetName val="간지"/>
      <sheetName val="외주가공"/>
      <sheetName val="실행내역"/>
      <sheetName val="조도계산서 _도서_"/>
      <sheetName val="원가 (2)"/>
      <sheetName val="rate"/>
      <sheetName val="진주방향"/>
      <sheetName val="유통망계획"/>
      <sheetName val="기준자료"/>
      <sheetName val="제품"/>
      <sheetName val="견적계산"/>
      <sheetName val="담장산출"/>
      <sheetName val="협조전"/>
      <sheetName val="실정공사비단가표"/>
      <sheetName val="PROCESS"/>
      <sheetName val="일위대가(계측기설치)"/>
      <sheetName val=" HIT-&gt;HMC 견적(3900)"/>
      <sheetName val="말뚝지지력산정"/>
      <sheetName val="예산대비"/>
      <sheetName val="공문"/>
      <sheetName val="NEYOK"/>
      <sheetName val="TRE TABLE"/>
      <sheetName val="건축원가계산서"/>
      <sheetName val="설계내역(2001)"/>
      <sheetName val="본체"/>
      <sheetName val="토목"/>
      <sheetName val="품산출서"/>
      <sheetName val="견내"/>
      <sheetName val="매립"/>
      <sheetName val="자재조사표(참고용)"/>
      <sheetName val="품셈집계표"/>
      <sheetName val="일반부표집계표"/>
      <sheetName val="간선계산"/>
      <sheetName val="건축내역서"/>
      <sheetName val="DRUM"/>
      <sheetName val="표지판단위"/>
      <sheetName val="설계"/>
      <sheetName val="배수내역 (2)"/>
      <sheetName val="FAB별"/>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호표"/>
      <sheetName val="FACTOR"/>
      <sheetName val="Cost bd-&quot;A&quot;"/>
      <sheetName val="품목"/>
      <sheetName val="AV시스템"/>
      <sheetName val="C1"/>
      <sheetName val="기성내역서표지"/>
      <sheetName val="sub"/>
      <sheetName val="(A)내역서"/>
      <sheetName val="값"/>
      <sheetName val="횡 연장"/>
      <sheetName val="공사비명세서"/>
      <sheetName val="지수"/>
      <sheetName val="일위대가표"/>
      <sheetName val="자료"/>
      <sheetName val="7단가"/>
      <sheetName val="약품공급2"/>
      <sheetName val="우각부보강"/>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다곡2교"/>
      <sheetName val="연령현황"/>
      <sheetName val="__"/>
      <sheetName val="DIAPHRAGM"/>
      <sheetName val="소업1교"/>
      <sheetName val="전체현황"/>
      <sheetName val="DLA"/>
      <sheetName val=" 견적서"/>
      <sheetName val="단가"/>
      <sheetName val="청주(철골발주의뢰서)"/>
      <sheetName val="정렬"/>
      <sheetName val="분전함신설"/>
      <sheetName val="접지1종"/>
      <sheetName val="전선 및 전선관"/>
      <sheetName val="변압기 및 발전기 용량"/>
      <sheetName val="A-4"/>
      <sheetName val="자재테이블"/>
      <sheetName val="산출금액내역"/>
      <sheetName val="건축집계표"/>
      <sheetName val="견적(갑지)"/>
      <sheetName val="교통대책내역"/>
      <sheetName val="기초단가"/>
      <sheetName val="수량집계"/>
      <sheetName val="수량산출서 (2)"/>
      <sheetName val="암거"/>
      <sheetName val="포장공"/>
      <sheetName val="배수공"/>
      <sheetName val="공종별내역서"/>
      <sheetName val="BOX"/>
      <sheetName val="1-1"/>
      <sheetName val="차도조도계산"/>
      <sheetName val="MOTOR"/>
      <sheetName val="상승노임"/>
      <sheetName val="단위중량"/>
      <sheetName val="목표세부명세"/>
      <sheetName val="변화치수"/>
      <sheetName val="안정검토"/>
      <sheetName val="H-pile(298x299)"/>
      <sheetName val="H-pile(250x250)"/>
      <sheetName val="일위_파일"/>
      <sheetName val="연결임시"/>
      <sheetName val="단면검토"/>
      <sheetName val="_산근2_"/>
      <sheetName val="_산근4_"/>
      <sheetName val="_산근5_"/>
      <sheetName val="샘플표지"/>
      <sheetName val="물가연동제"/>
      <sheetName val="1. 설계조건 2.단면가정 3. 하중계산"/>
      <sheetName val="DATA 입력란"/>
      <sheetName val="자재"/>
      <sheetName val="단위수량"/>
      <sheetName val="암거공"/>
      <sheetName val="시행예산"/>
      <sheetName val="CAL"/>
      <sheetName val="공주-교대(A1)"/>
      <sheetName val="COVER-P"/>
      <sheetName val="7.경제성결과"/>
      <sheetName val="CB"/>
      <sheetName val="11"/>
      <sheetName val="BQ_Utl_Off"/>
      <sheetName val="BREAKDOWN(철거설치)"/>
      <sheetName val="도근좌표"/>
      <sheetName val="실행간접비용"/>
      <sheetName val="3련 BOX"/>
      <sheetName val="원형맨홀수량"/>
      <sheetName val="기기리스트"/>
      <sheetName val="01"/>
      <sheetName val="연돌일위집계"/>
      <sheetName val="시행후면적"/>
      <sheetName val="수지예산"/>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가표 "/>
      <sheetName val="단가대비"/>
      <sheetName val="소요자재"/>
      <sheetName val="일위대가(4층원격)"/>
      <sheetName val="ROOF(ALKALI)"/>
      <sheetName val="cost"/>
      <sheetName val="기계경비"/>
      <sheetName val="노무비 근거"/>
      <sheetName val="토사(PE)"/>
      <sheetName val="Ekog10"/>
      <sheetName val="코드표"/>
      <sheetName val="계약내력"/>
      <sheetName val="총괄"/>
      <sheetName val="공사비"/>
      <sheetName val="99총공사내역서"/>
      <sheetName val="입상내역"/>
      <sheetName val="횡배수관집현황(2공구)"/>
      <sheetName val="1-3.조건,바닥판 "/>
      <sheetName val="마산방향"/>
      <sheetName val="사리부설"/>
      <sheetName val="식재가격"/>
      <sheetName val="식재총괄"/>
      <sheetName val="일위목록"/>
      <sheetName val="횡배수관재료-"/>
      <sheetName val="계산서(직선부)"/>
      <sheetName val="포장재료집계표"/>
      <sheetName val="콘크리트측구연장"/>
      <sheetName val="-몰탈콘크리트"/>
      <sheetName val="-배수구조물공토공"/>
      <sheetName val="산수배수"/>
      <sheetName val="요율"/>
      <sheetName val="재료비"/>
      <sheetName val="일위집계(기존)"/>
      <sheetName val="제경비"/>
      <sheetName val="데리네이타현황"/>
      <sheetName val="BOQ(전체)"/>
      <sheetName val="안정계산"/>
      <sheetName val="DHEQSUPT"/>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2공구원가계산서"/>
      <sheetName val="2공구산출내역"/>
      <sheetName val="1공구산출내역서"/>
      <sheetName val="FRP내역서"/>
      <sheetName val="콘_재료분리(1)"/>
      <sheetName val="최종견"/>
      <sheetName val="sun"/>
      <sheetName val="예산M11A"/>
      <sheetName val="자료입력"/>
      <sheetName val="경사수로"/>
      <sheetName val="D16"/>
      <sheetName val="D25"/>
      <sheetName val="D22"/>
      <sheetName val="Controls"/>
      <sheetName val="수량산출서 갑지"/>
      <sheetName val="자판실행"/>
      <sheetName val="우수"/>
      <sheetName val="OPT"/>
      <sheetName val="SV"/>
      <sheetName val="1공구(을)"/>
      <sheetName val="단면치수"/>
      <sheetName val="교차구"/>
      <sheetName val="입찰견적보고서"/>
      <sheetName val="일반공사"/>
      <sheetName val="사  업  비  수  지  예  산  서"/>
      <sheetName val="암거(내역)"/>
      <sheetName val="제잡비계산"/>
      <sheetName val="지불내역(장비비)"/>
      <sheetName val="추가예산"/>
      <sheetName val="사다리"/>
      <sheetName val="기초안정검토"/>
      <sheetName val="부대내역"/>
      <sheetName val="AHU집계"/>
      <sheetName val="INPUT"/>
      <sheetName val="Macro(차단기)"/>
      <sheetName val="BQ(실행)"/>
      <sheetName val="JUCK"/>
      <sheetName val="요약&amp;결과"/>
      <sheetName val="배관배선 단가조사"/>
      <sheetName val="일위대가집계"/>
      <sheetName val="4안전율"/>
      <sheetName val="본실행경비"/>
      <sheetName val="원계약서"/>
      <sheetName val="총괄내역"/>
      <sheetName val="XL4Poppy"/>
      <sheetName val="List"/>
      <sheetName val="CHITIET VL-NC"/>
      <sheetName val="DON GIA"/>
      <sheetName val="참고"/>
      <sheetName val="실행내역서_"/>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시점교대"/>
      <sheetName val="총괄BOQ"/>
      <sheetName val="철근량"/>
      <sheetName val="6. 직접경비"/>
      <sheetName val="직접인건비"/>
      <sheetName val="직접경비"/>
      <sheetName val="단 box"/>
      <sheetName val="일위대가1"/>
      <sheetName val="물가"/>
      <sheetName val="유림총괄"/>
      <sheetName val="8-1"/>
      <sheetName val="guard(mac)"/>
      <sheetName val="사전공사"/>
      <sheetName val="지주목시비량산출서"/>
      <sheetName val="TYPE-A"/>
      <sheetName val="단위수량산출"/>
      <sheetName val="총 괄 표"/>
      <sheetName val="주요측점"/>
      <sheetName val="일반수량총괄집계"/>
      <sheetName val="DATA1"/>
      <sheetName val="배수통관(좌)"/>
      <sheetName val="총괄표"/>
      <sheetName val="Baby일위대가"/>
      <sheetName val="기초자료입력"/>
      <sheetName val="수안보-MBR1"/>
      <sheetName val="금융비용"/>
      <sheetName val="주안3차A-A"/>
      <sheetName val="Macro(전선)"/>
      <sheetName val="맨홀토공산출"/>
      <sheetName val="기초공"/>
      <sheetName val="원가계산하도"/>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대전-교대(A1-A2)"/>
      <sheetName val="견적보고(총액)"/>
      <sheetName val="Proposal"/>
      <sheetName val="원가입력"/>
      <sheetName val="TYPE1"/>
      <sheetName val="공사손익실적"/>
      <sheetName val="예시 (수정 및 삭제금지)"/>
      <sheetName val="현장지지물물량"/>
      <sheetName val="15100"/>
      <sheetName val="보온자재단가표"/>
      <sheetName val="두앙"/>
      <sheetName val="3BL공동구 수량"/>
      <sheetName val="L형 옹벽"/>
      <sheetName val="작업일정"/>
      <sheetName val="집계"/>
      <sheetName val="설계예산서(2016년 보안등 신설공사 단가계약-).xls"/>
      <sheetName val="9호관로"/>
      <sheetName val="Sheet4"/>
      <sheetName val="시화점실행"/>
      <sheetName val="토적표"/>
      <sheetName val="Front"/>
      <sheetName val="관급"/>
      <sheetName val="TABLE DB"/>
      <sheetName val="쌍용 data base"/>
      <sheetName val="역T형교대(말뚝기초)"/>
      <sheetName val="2000시행"/>
      <sheetName val="__MAIN"/>
      <sheetName val="회로내역(승인)"/>
      <sheetName val="안정검토(온1)"/>
      <sheetName val="Site Expenses"/>
      <sheetName val=" 냉각수펌프"/>
      <sheetName val="배수공 시멘트 및 골재량 산출"/>
      <sheetName val="안정성검토"/>
      <sheetName val="하중계산"/>
      <sheetName val="설계기준"/>
      <sheetName val="대상공사(조달청)"/>
      <sheetName val="자료(통합)"/>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물량표"/>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BSD (2)"/>
      <sheetName val="해상PCB"/>
      <sheetName val="물량산출근거"/>
      <sheetName val="COVER"/>
      <sheetName val="투찰(하수)"/>
      <sheetName val="1을"/>
      <sheetName val="기력고압전동기"/>
      <sheetName val="일보"/>
      <sheetName val="PIPE"/>
      <sheetName val="FLANGE"/>
      <sheetName val="VALVE"/>
      <sheetName val="OH공량old"/>
      <sheetName val="가격표"/>
      <sheetName val="원형측구(B-type)"/>
      <sheetName val="Customer Databas"/>
      <sheetName val="G.R300경비"/>
      <sheetName val="우수공"/>
      <sheetName val="잔공사현황"/>
      <sheetName val="지급자재조서"/>
      <sheetName val="단가대비표 표지"/>
      <sheetName val="예산내역서"/>
      <sheetName val="사업수지"/>
      <sheetName val="98NS-N"/>
      <sheetName val="총요약서"/>
      <sheetName val="기성내역서"/>
      <sheetName val="C.배수관공"/>
      <sheetName val="비용"/>
      <sheetName val="4.2.1 마루높이 검토"/>
      <sheetName val="타견적(을)"/>
      <sheetName val="SANTOGO"/>
      <sheetName val="SANBAISU"/>
      <sheetName val="3.현장배치"/>
      <sheetName val="CALCULATION"/>
      <sheetName val="관로공표지"/>
      <sheetName val="매크로"/>
      <sheetName val="woo(mac)"/>
      <sheetName val="은행코드"/>
      <sheetName val="양수장"/>
      <sheetName val="양수장내역"/>
      <sheetName val="출입자명단"/>
      <sheetName val="설계명세서"/>
      <sheetName val="물가자료"/>
      <sheetName val="부대집계1"/>
      <sheetName val="가도단위"/>
      <sheetName val="전기자료"/>
      <sheetName val="소운반"/>
      <sheetName val="기본DATA"/>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토공(우물통,기타)_"/>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내역서_(2)"/>
      <sheetName val="횡_연장"/>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대로근거"/>
      <sheetName val="구조물철거타공정이월"/>
      <sheetName val="내역_ver1.0"/>
      <sheetName val="일위총괄표"/>
      <sheetName val="범례표"/>
      <sheetName val="증감내역서"/>
      <sheetName val="교량data"/>
      <sheetName val="VENDOR LIST"/>
      <sheetName val="깨기수량"/>
      <sheetName val="보험료산출"/>
      <sheetName val="PIPE내역(FCN)"/>
      <sheetName val="단가_1_"/>
      <sheetName val="설비내역서"/>
      <sheetName val="전기내역서"/>
      <sheetName val="일위대가(건축)"/>
      <sheetName val="오존실배관내역"/>
      <sheetName val="우배수"/>
      <sheetName val="설명"/>
      <sheetName val="wing"/>
      <sheetName val="98비정기소모"/>
      <sheetName val="입력자료모음"/>
      <sheetName val="원가계산서(공사)"/>
      <sheetName val="수목데이타 "/>
      <sheetName val="토공(우물통,기타)_2"/>
      <sheetName val="내역서_(2)2"/>
      <sheetName val="횡_연장2"/>
      <sheetName val="토공(우물통,기타)_1"/>
      <sheetName val="내역서_(2)1"/>
      <sheetName val="횡_연장1"/>
      <sheetName val="지주토목내역서"/>
      <sheetName val="몰탈재료산출"/>
      <sheetName val="DS기성최종"/>
      <sheetName val="DS설변내역서"/>
      <sheetName val="ⴭⴭⴭⴭⴭ"/>
      <sheetName val="2001년 건설노임"/>
      <sheetName val="98지급계획"/>
      <sheetName val="맨홀수량산출"/>
      <sheetName val="E.P.T수량산출서"/>
      <sheetName val="교각별수량"/>
      <sheetName val="단가일람"/>
      <sheetName val="단가적용기준"/>
      <sheetName val="산근1"/>
      <sheetName val="장비"/>
      <sheetName val="노무"/>
      <sheetName val="돈암사업"/>
      <sheetName val="SW개발대상목록(기능점수)"/>
      <sheetName val="EPro"/>
      <sheetName val="특별교실"/>
      <sheetName val="옹벽1"/>
      <sheetName val="11.자재단가"/>
      <sheetName val="NEGO"/>
      <sheetName val="각종양식"/>
      <sheetName val="단락전류-A"/>
      <sheetName val="실행예산서"/>
      <sheetName val="구천"/>
      <sheetName val="근생APT-신마감"/>
      <sheetName val="복지관_FIART"/>
      <sheetName val="근생APT-FIART"/>
      <sheetName val="근생-FIART"/>
      <sheetName val="9.1지하2층하부보"/>
      <sheetName val="anchor"/>
      <sheetName val="서울대규장각_가시설흙막이_"/>
      <sheetName val="뚝토공"/>
      <sheetName val="본사공가현황"/>
      <sheetName val="시설물일위"/>
      <sheetName val="6공구(당초)"/>
      <sheetName val="일위목차"/>
      <sheetName val="첨부1-1"/>
      <sheetName val="빗물받이(910-510-410)"/>
      <sheetName val="종합단가표"/>
      <sheetName val="F4-F7"/>
      <sheetName val="FOOTING단면력"/>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토공"/>
      <sheetName val="CVT산정"/>
      <sheetName val="통합"/>
      <sheetName val="평가데이터"/>
      <sheetName val="표지 (2)"/>
      <sheetName val="주형"/>
      <sheetName val="원가서"/>
      <sheetName val="수목단가"/>
      <sheetName val="시설수량표"/>
      <sheetName val="식재수량표"/>
      <sheetName val="설계서을"/>
      <sheetName val="가압장구체수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refreshError="1"/>
      <sheetData sheetId="505" refreshError="1"/>
      <sheetData sheetId="506"/>
      <sheetData sheetId="507"/>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3련 BOX"/>
      <sheetName val="환경평가"/>
      <sheetName val="인구"/>
    </sheetNames>
    <sheetDataSet>
      <sheetData sheetId="0"/>
      <sheetData sheetId="1" refreshError="1"/>
      <sheetData sheetId="2" refreshError="1"/>
      <sheetData sheetId="3"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입력"/>
      <sheetName val="수량산출"/>
      <sheetName val="표지"/>
      <sheetName val="1차총괄"/>
      <sheetName val="일위대가표지"/>
      <sheetName val="일위대가"/>
      <sheetName val="산출근거표지"/>
      <sheetName val="산출근거"/>
      <sheetName val="인트라넷GIS"/>
      <sheetName val="인트라넷GIS기능내역"/>
      <sheetName val="장비(1차년도)"/>
      <sheetName val="성과심사(1차)"/>
      <sheetName val="현지검측(1차)"/>
      <sheetName val="노임및재표비표지"/>
      <sheetName val="적용단가"/>
      <sheetName val="노임단가"/>
      <sheetName val="터파기및재료"/>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공"/>
      <sheetName val="입력"/>
      <sheetName val="SCHE"/>
      <sheetName val="#REF"/>
      <sheetName val="노임단가"/>
    </sheetNames>
    <sheetDataSet>
      <sheetData sheetId="0" refreshError="1"/>
      <sheetData sheetId="1" refreshError="1"/>
      <sheetData sheetId="2" refreshError="1"/>
      <sheetData sheetId="3" refreshError="1"/>
      <sheetData sheetId="4"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운반도"/>
      <sheetName val="설명서"/>
      <sheetName val="천공량"/>
      <sheetName val="표지 "/>
      <sheetName val="보완결과"/>
      <sheetName val="보완"/>
      <sheetName val="총괄서"/>
      <sheetName val="요율"/>
      <sheetName val="토목"/>
      <sheetName val="운반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문학간접"/>
      <sheetName val="토목"/>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갑지"/>
      <sheetName val="총괄표"/>
      <sheetName val="별첨"/>
      <sheetName val="노임단가 및 기계경비"/>
      <sheetName val="재료비단가"/>
      <sheetName val="여비규정"/>
      <sheetName val="1.작업계획"/>
      <sheetName val="1_1.작업계획 설계제원"/>
      <sheetName val="2.위성영상"/>
      <sheetName val="2_1.위성영상 설계제원"/>
      <sheetName val="3.기준점측량"/>
      <sheetName val="3_1.기준점측량 설계제원"/>
      <sheetName val="4.영상처리"/>
      <sheetName val="4_1.영상처리 설계제원"/>
      <sheetName val="5.수치도화"/>
      <sheetName val="5_1.수치도화 설계제원"/>
      <sheetName val="6.지리조사"/>
      <sheetName val="6_1.지리조사 설계제원"/>
      <sheetName val="7.정위치편집"/>
      <sheetName val="7_1.정위치편집 설계제원"/>
      <sheetName val="8.도면제작편집"/>
      <sheetName val="8_1.도면제작편집 설계제원"/>
      <sheetName val="9.도면출력"/>
      <sheetName val="9.도면출력 설계제원"/>
      <sheetName val="이익"/>
      <sheetName val="원가계산서"/>
      <sheetName val="문학간접"/>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표지"/>
      <sheetName val="설계설명서"/>
      <sheetName val="일위대가목록표 (3)"/>
      <sheetName val="일위대가목록표 (2)"/>
      <sheetName val="일위대가목록표"/>
      <sheetName val="노임단가 및 기계경비"/>
      <sheetName val="원가계산서"/>
      <sheetName val="학소지구"/>
      <sheetName val="공사비집계표"/>
      <sheetName val="내역 (3)"/>
      <sheetName val="공비증감비교표(총)"/>
      <sheetName val="7월추정과비교 (2)"/>
      <sheetName val="은행수표총괄 (2)"/>
      <sheetName val="미지급금"/>
      <sheetName val="하도급대비"/>
      <sheetName val="의사회의사록요약"/>
      <sheetName val="주총의사록요약"/>
      <sheetName val="3"/>
      <sheetName val="11"/>
      <sheetName val="15"/>
      <sheetName val="15부표1"/>
      <sheetName val="15부표2"/>
      <sheetName val="50(을)"/>
      <sheetName val="연도별매출및이익현황 (4)"/>
      <sheetName val="하도급총괄표 "/>
      <sheetName val="계획실적(3월) "/>
      <sheetName val="이자비용"/>
      <sheetName val="설비"/>
      <sheetName val="대차대조표"/>
      <sheetName val="손익계산서,잉여금"/>
      <sheetName val="차종별판매"/>
      <sheetName val="년간"/>
      <sheetName val="7월 시재표"/>
      <sheetName val="#REF"/>
      <sheetName val="전무님당월"/>
      <sheetName val="수급"/>
      <sheetName val="파우더감사결과"/>
      <sheetName val="업무연락"/>
      <sheetName val="개발집계"/>
      <sheetName val="구상제안(1)"/>
      <sheetName val="EFB (2)"/>
      <sheetName val="HP (2)"/>
      <sheetName val="FC"/>
      <sheetName val="CPE99"/>
      <sheetName val="LZ"/>
      <sheetName val="A1"/>
      <sheetName val="SMFO"/>
      <sheetName val="AU"/>
      <sheetName val="XD"/>
      <sheetName val="EF"/>
      <sheetName val="LC"/>
      <sheetName val="XG"/>
      <sheetName val="DS2"/>
      <sheetName val="PT차이"/>
      <sheetName val="p2-1"/>
      <sheetName val="Book1"/>
      <sheetName val="2002년이후(02.08)"/>
      <sheetName val="전체현황"/>
      <sheetName val="현황도"/>
      <sheetName val="DD2"/>
      <sheetName val="DD4"/>
      <sheetName val="JJ"/>
      <sheetName val="설계서딱지"/>
      <sheetName val="VXXXX"/>
      <sheetName val="virus"/>
      <sheetName val="요약서"/>
      <sheetName val="요약서 (2)"/>
      <sheetName val="6차내역"/>
      <sheetName val="공사비요약"/>
      <sheetName val="results"/>
      <sheetName val="보강판(Q)"/>
      <sheetName val="laroux"/>
      <sheetName val="수량산출(24)"/>
      <sheetName val="Ⅳ.가시설"/>
      <sheetName val="공문"/>
      <sheetName val="수량분배"/>
      <sheetName val="커버"/>
      <sheetName val="기준공정(공정표)"/>
      <sheetName val="기준공정(공정표기성율)"/>
      <sheetName val="기준공정(관기성율)"/>
      <sheetName val="총괄커버"/>
      <sheetName val="비목군분류커버"/>
      <sheetName val="지수조정율커버"/>
      <sheetName val="월별총괄표"/>
      <sheetName val="월별지수산정표"/>
      <sheetName val="기타경비등"/>
      <sheetName val="건축원가계산"/>
      <sheetName val="월별건축원가계산"/>
      <sheetName val="건축비목분류"/>
      <sheetName val="토목원가"/>
      <sheetName val="토목비목분류"/>
      <sheetName val="관련커버"/>
      <sheetName val="기계경비"/>
      <sheetName val="내역-88%"/>
      <sheetName val="표-88%"/>
      <sheetName val="내역-100%-갱문만"/>
      <sheetName val="표-100%"/>
      <sheetName val="여건별집계(1)"/>
      <sheetName val="기존측(춘천)"/>
      <sheetName val="기존측(대구)"/>
      <sheetName val="롯데기공"/>
      <sheetName val="롯데기공(갑)"/>
      <sheetName val="청구서1"/>
      <sheetName val="청구서2"/>
      <sheetName val="예금구좌"/>
      <sheetName val="각서"/>
      <sheetName val="입금동의서"/>
      <sheetName val="선금사용계획"/>
      <sheetName val="7"/>
      <sheetName val="총체내역"/>
      <sheetName val="사진(속지)"/>
      <sheetName val="총체(왕)"/>
      <sheetName val="영산대교 (2)"/>
      <sheetName val="연약지반"/>
      <sheetName val="영산대교"/>
      <sheetName val="일반교량"/>
      <sheetName val="오룔터널"/>
      <sheetName val="부대공"/>
      <sheetName val="준공요약서"/>
      <sheetName val="공사비요약 "/>
      <sheetName val="사진(갑지)"/>
      <sheetName val="지형도"/>
      <sheetName val="기성현황"/>
      <sheetName val="기성현황 (2)"/>
      <sheetName val="02(9.6)"/>
      <sheetName val="대비표(A3)(최종일까)"/>
      <sheetName val="변경세부내역최종 (2)"/>
      <sheetName val="9월"/>
      <sheetName val="개소별명세서 (4)"/>
      <sheetName val="code부여 (2)"/>
      <sheetName val="업로드용 (2)"/>
      <sheetName val="Sheet2 (2)"/>
      <sheetName val="1.실적분석및계획"/>
      <sheetName val="2.잔여공사 예정표"/>
      <sheetName val="3.잔여 공정표 "/>
      <sheetName val="잔여 공정표 (2)"/>
      <sheetName val="실행결재(1)"/>
      <sheetName val="실행결재(2)"/>
      <sheetName val="항목별조치사항"/>
      <sheetName val="미반영사항"/>
      <sheetName val="실행결재(3)"/>
      <sheetName val="실행(을 지)"/>
      <sheetName val="ㅏㅏ"/>
      <sheetName val="갑지"/>
      <sheetName val="공사개요"/>
      <sheetName val="추정갑지"/>
      <sheetName val="총괄내역"/>
      <sheetName val="원안내역"/>
      <sheetName val="대안내역(확)"/>
      <sheetName val="SCHEDULE(조정)"/>
      <sheetName val="실행검토"/>
      <sheetName val="실행검토내용확인"/>
      <sheetName val="실행분석"/>
      <sheetName val="인원BASE"/>
      <sheetName val="인원"/>
      <sheetName val="조직도"/>
      <sheetName val="현장관리비(당초변경)"/>
      <sheetName val="F-COST"/>
      <sheetName val="BUDAI"/>
      <sheetName val="CONTINGENCY"/>
      <sheetName val="견적"/>
      <sheetName val="기준단가"/>
      <sheetName val="주요자재"/>
      <sheetName val="토공"/>
      <sheetName val="배수공"/>
      <sheetName val="구조물공"/>
      <sheetName val="가시설공"/>
      <sheetName val="공통가시설"/>
      <sheetName val="터널공"/>
      <sheetName val="SCHEDULE-2"/>
      <sheetName val="산근2-1"/>
      <sheetName val="산근2-2"/>
      <sheetName val="산근2-3"/>
      <sheetName val="TBM(산근2-2 )"/>
      <sheetName val="TBM(산근2-3)"/>
      <sheetName val="원안전기"/>
      <sheetName val="노무비"/>
      <sheetName val="장비비"/>
      <sheetName val="자재비"/>
      <sheetName val="tbm08.04"/>
      <sheetName val="대금지급수수료"/>
      <sheetName val="버력처리"/>
      <sheetName val="버력처리단가"/>
      <sheetName val="조직도A"/>
      <sheetName val="조직도B(전산)"/>
      <sheetName val="정기안전점검"/>
      <sheetName val="그라우팅"/>
      <sheetName val="산업안전보건관리비요율"/>
      <sheetName val="하도변경(전체)"/>
      <sheetName val="하도변경(E-S검토)"/>
      <sheetName val="하도변경 (대원토질)"/>
      <sheetName val="민원회신"/>
      <sheetName val="조사보고서"/>
      <sheetName val="AL창호(기현-일성)"/>
      <sheetName val="방수(씨텍)"/>
      <sheetName val="인테리어(바우하우스전체)"/>
      <sheetName val="주철2공장 "/>
      <sheetName val="철골작업절차(을)"/>
      <sheetName val="철골작업절차(갑)"/>
      <sheetName val="집계"/>
      <sheetName val="장비동원 "/>
      <sheetName val="WORK FLOW"/>
      <sheetName val="4.1 동성(설치공정)"/>
      <sheetName val="work flow 동성"/>
      <sheetName val="4.2 동성"/>
      <sheetName val="4.1 동신(설치공정)"/>
      <sheetName val="work flow 동신"/>
      <sheetName val="4.2 동신"/>
      <sheetName val="표지원본"/>
      <sheetName val="기성내역예정량제출"/>
      <sheetName val="Sheet1 (2)"/>
      <sheetName val="1029-3 (4)"/>
      <sheetName val="총괄표"/>
      <sheetName val="분석검토PL"/>
      <sheetName val="분석검토BS"/>
      <sheetName val="34"/>
      <sheetName val="롯트표지 (2)"/>
      <sheetName val="롯트세부 (2)"/>
      <sheetName val="접지표지"/>
      <sheetName val="접지측정기록부"/>
      <sheetName val="무형자산"/>
      <sheetName val="기타당좌자산"/>
      <sheetName val="AJE"/>
      <sheetName val="개발비 리캡"/>
      <sheetName val="사급자재기성갑지"/>
      <sheetName val="국민"/>
      <sheetName val="05 울산분소 수익성분석(041221) (2)"/>
      <sheetName val="기성내역(2)"/>
      <sheetName val="Ⅲ"/>
      <sheetName val="Ⅶ"/>
      <sheetName val="제안서(견본)"/>
      <sheetName val="SPOT"/>
      <sheetName val="P-WD"/>
      <sheetName val="조립 CT"/>
      <sheetName val="안전조치내역"/>
      <sheetName val="Sheet3 (2)"/>
      <sheetName val="토지조서 (2)"/>
      <sheetName val="토지조서"/>
      <sheetName val="공사원가계산서 (2)"/>
      <sheetName val="확정내역"/>
      <sheetName val="자료"/>
      <sheetName val="파형강관"/>
      <sheetName val="2005.3"/>
      <sheetName val="공정(1)"/>
      <sheetName val="견적갑지"/>
      <sheetName val="00부동종합-데이타 (2)"/>
      <sheetName val="장기성매출채권"/>
      <sheetName val="A-1"/>
      <sheetName val="A-2"/>
      <sheetName val="재고자산 롤백"/>
      <sheetName val="B1"/>
      <sheetName val="B2"/>
      <sheetName val="B-3 "/>
      <sheetName val="차입금"/>
      <sheetName val="제예금"/>
      <sheetName val="중간감사요약"/>
      <sheetName val="수정사항집계표"/>
      <sheetName val="매출"/>
      <sheetName val="재고-제품과재공"/>
      <sheetName val="손익제시"/>
      <sheetName val="대차제시"/>
      <sheetName val="지분법평가손익"/>
      <sheetName val="B1대차B4"/>
      <sheetName val="B1손익B4"/>
      <sheetName val="당기월별판관비"/>
      <sheetName val="현금흐름표"/>
      <sheetName val="draft보고"/>
      <sheetName val="중간plan"/>
      <sheetName val="기초한정"/>
      <sheetName val="용선료"/>
      <sheetName val="전기오류"/>
      <sheetName val="기획팀"/>
      <sheetName val="이사회의사록정리"/>
      <sheetName val="제조경비"/>
      <sheetName val="손익계산서"/>
      <sheetName val="부가세대사 (2)"/>
      <sheetName val="통화스왑"/>
      <sheetName val="매출채권"/>
      <sheetName val="EPS (2)"/>
      <sheetName val="천안 제품 (2)"/>
      <sheetName val="은행연합회자료"/>
      <sheetName val="매출채권AR"/>
      <sheetName val="Sheet4"/>
      <sheetName val="Sheet5"/>
      <sheetName val="현금예금"/>
      <sheetName val="투자자산"/>
      <sheetName val="유형자산"/>
      <sheetName val="상각overall"/>
      <sheetName val="단기차입금"/>
      <sheetName val="장기차입금"/>
      <sheetName val="자본"/>
      <sheetName val="sum (3)"/>
      <sheetName val="HLDS"/>
      <sheetName val="g20매출원가"/>
      <sheetName val="g30제조원가"/>
      <sheetName val="g31재료비"/>
      <sheetName val="수익증권매매"/>
      <sheetName val="수익증권평가"/>
      <sheetName val="감가상각비"/>
      <sheetName val="C-8220 "/>
      <sheetName val="C-8300"/>
      <sheetName val="C-8400"/>
      <sheetName val="C-8500"/>
      <sheetName val="콜론(4.1-9.30)"/>
      <sheetName val="명세(건물)"/>
      <sheetName val="명세(차량)"/>
      <sheetName val="명세(기타유형)"/>
      <sheetName val="명세(기타유형) (2)"/>
      <sheetName val="J138"/>
      <sheetName val="오계장작성"/>
      <sheetName val="5400"/>
      <sheetName val="지분법적용개요"/>
      <sheetName val="AFS (2)"/>
      <sheetName val="상품-5200"/>
      <sheetName val="유형자산5800"/>
      <sheetName val="감가"/>
      <sheetName val="인  원"/>
      <sheetName val="월,누계임금액"/>
      <sheetName val="6月"/>
      <sheetName val="10호(갑1)"/>
      <sheetName val="10호(갑2)"/>
      <sheetName val="10호(갑3)"/>
      <sheetName val="10호(갑4)"/>
      <sheetName val="10호(갑5)"/>
      <sheetName val="1조정"/>
      <sheetName val="조정"/>
      <sheetName val="조정2-2"/>
      <sheetName val="조정2"/>
      <sheetName val="조정3"/>
      <sheetName val="조정3-3"/>
      <sheetName val="조정4"/>
      <sheetName val="조정4-1"/>
      <sheetName val="조정5"/>
      <sheetName val="이름5-5"/>
      <sheetName val="조정6"/>
      <sheetName val="조정6-6"/>
      <sheetName val="pldt"/>
      <sheetName val="조합원명부"/>
      <sheetName val="제품수불(확) (2)"/>
      <sheetName val="원료수불 (확)"/>
      <sheetName val="제품수불(확)"/>
      <sheetName val="년간매출계획"/>
      <sheetName val="제조원가"/>
      <sheetName val="제품별매출 (2)"/>
      <sheetName val="유통경로"/>
      <sheetName val="LEAD(D7)"/>
      <sheetName val="(D7.1)"/>
      <sheetName val="LEAD(D10)"/>
      <sheetName val="(D10.1)"/>
      <sheetName val="LEAD(D11)"/>
      <sheetName val="수정사항-1"/>
      <sheetName val="전기조정사항"/>
      <sheetName val="회사제시기말BS"/>
      <sheetName val="회사제시기말PL"/>
      <sheetName val="wbs"/>
      <sheetName val="wpl"/>
      <sheetName val="법인세비용(8700)"/>
      <sheetName val="수정사항"/>
      <sheetName val="정산표-대차대조표"/>
      <sheetName val="정산표-손익계산서"/>
      <sheetName val="이사회의사록"/>
      <sheetName val="MP"/>
      <sheetName val="par-bs(2)"/>
      <sheetName val="par-pl(2)"/>
      <sheetName val="차입금총대체분석"/>
      <sheetName val="고정부채 "/>
      <sheetName val="장기차입금명세"/>
      <sheetName val="상환스케츌"/>
      <sheetName val="자본7100"/>
      <sheetName val="JOB ASSIGN"/>
      <sheetName val="오류금액의평가"/>
      <sheetName val="연도별tax"/>
      <sheetName val="A5"/>
      <sheetName val="세액계산mt"/>
      <sheetName val="이연법인세_mt"/>
      <sheetName val="PART별개발계획서 (2)"/>
      <sheetName val="표지 (2)"/>
      <sheetName val="목차 (2)"/>
      <sheetName val="TB-ITEM현황 (2)"/>
      <sheetName val="4M (우영) (2)"/>
      <sheetName val="10월금형개발 (6)"/>
      <sheetName val="BOM"/>
      <sheetName val="금문산업HOOD MOLDG현황"/>
      <sheetName val="P2  PP-05.04.2003"/>
      <sheetName val="FR-ASSY-3DR"/>
      <sheetName val="S_BDW (2)"/>
      <sheetName val="제안현황"/>
      <sheetName val="총무구매팀"/>
      <sheetName val="중요성기준"/>
      <sheetName val="분석적검토"/>
      <sheetName val="매출일반"/>
      <sheetName val="Flow-Chart"/>
      <sheetName val="회계변경"/>
      <sheetName val="퇴충OT"/>
      <sheetName val="퇴충"/>
      <sheetName val="수정사항 (2)"/>
      <sheetName val="수정사항 정리표"/>
      <sheetName val="Fig"/>
      <sheetName val="보고서1"/>
      <sheetName val="보고서2"/>
      <sheetName val="보고서3"/>
      <sheetName val="ALGO-LS14.5(92)V"/>
      <sheetName val="ALGO-jjj재구성"/>
      <sheetName val="VXXX"/>
      <sheetName val="일반자금"/>
      <sheetName val="시설투자자금"/>
      <sheetName val="2000 1월상순"/>
      <sheetName val="지급자재"/>
      <sheetName val="신림자금"/>
      <sheetName val="시설"/>
      <sheetName val="설계"/>
      <sheetName val="내역서"/>
      <sheetName val="중앙분리대용 가드레일 설치"/>
      <sheetName val="미장(무단가내역)"/>
      <sheetName val="공사비기성내역서"/>
      <sheetName val="BLOCK 검사장 배치2"/>
      <sheetName val="개요"/>
      <sheetName val="부가세 대사"/>
      <sheetName val="재고실사 refer"/>
      <sheetName val="월별급여"/>
      <sheetName val="8400"/>
      <sheetName val="재고관련 Issue"/>
      <sheetName val="Sheet6"/>
      <sheetName val="Sheet9"/>
      <sheetName val="Sheet11"/>
      <sheetName val="Sheet10"/>
      <sheetName val="시스템용역"/>
      <sheetName val="주석"/>
      <sheetName val="수정사항 "/>
      <sheetName val="장기성매출채권_현재가치할인차금"/>
      <sheetName val="급여 Overall Test"/>
      <sheetName val="매입CUT-OFF (2)"/>
      <sheetName val="보광12호투자조합"/>
      <sheetName val="사업계획"/>
      <sheetName val="산출근거"/>
      <sheetName val="판관비"/>
      <sheetName val="인력 및 급여계획"/>
      <sheetName val="퇴직급여"/>
      <sheetName val="채무변제"/>
      <sheetName val="소송사건"/>
      <sheetName val="가압류"/>
      <sheetName val="IS"/>
      <sheetName val="계속"/>
      <sheetName val="자금"/>
      <sheetName val="PL(1)"/>
      <sheetName val="변제plan"/>
      <sheetName val="주식내역"/>
      <sheetName val="이자비용overall8510"/>
      <sheetName val="7100"/>
      <sheetName val="5600"/>
      <sheetName val="요청자료"/>
      <sheetName val="5100"/>
      <sheetName val="5200"/>
      <sheetName val="6200"/>
      <sheetName val="6400"/>
      <sheetName val="BCF-Con1"/>
      <sheetName val="BCF-Con2"/>
      <sheetName val="5656"/>
      <sheetName val="원화채권"/>
      <sheetName val="주총,이사회의사록"/>
      <sheetName val="5600기타자산"/>
      <sheetName val="매출과매입과정Cycle"/>
      <sheetName val="개발비"/>
      <sheetName val="공장별세부"/>
      <sheetName val="2000추계"/>
      <sheetName val="재공품"/>
      <sheetName val="이연법인세"/>
      <sheetName val="현  금"/>
      <sheetName val="받을어음"/>
      <sheetName val="예금명세서"/>
      <sheetName val="기타유동부채"/>
      <sheetName val="내역E.S적용 (2)"/>
      <sheetName val="比760011C000"/>
      <sheetName val="개발비집계"/>
      <sheetName val="CR구상안체계표"/>
      <sheetName val="ㅊ.ㅔㅁㅇ"/>
      <sheetName val="계측기관리대장"/>
      <sheetName val="JM.D검사기준"/>
      <sheetName val="공정 PROCESS분석(MAIN)"/>
      <sheetName val="공정 PROCESS분석(TAIL)"/>
      <sheetName val="부품물류-조달분석표 (MAIN)"/>
      <sheetName val="부품물류-조달분석표(TAIL)"/>
      <sheetName val="호원tu"/>
      <sheetName val="SCRAP"/>
      <sheetName val="87650-3K040"/>
      <sheetName val="체카"/>
      <sheetName val="SCHEDULE"/>
      <sheetName val="DBKIIA (5)"/>
      <sheetName val="WORKSHEET (FINAL)"/>
      <sheetName val="IIACOMP"/>
      <sheetName val="to add(3)"/>
      <sheetName val="dbkiimain"/>
      <sheetName val="dbkii27.COM (2)"/>
      <sheetName val="minutes (4)"/>
      <sheetName val="TRANS.BOM"/>
      <sheetName val="ENG.BOM"/>
      <sheetName val="ORIGINAL"/>
      <sheetName val="LCI LP LIST (2)"/>
      <sheetName val="MXI LP LIST (2)"/>
      <sheetName val="format"/>
      <sheetName val="RESPONS (3)"/>
      <sheetName val="RESPONS (2)"/>
      <sheetName val="PARTS QC"/>
      <sheetName val="aje (FS) (2)"/>
      <sheetName val="매출액&amp;부가세대사"/>
      <sheetName val="영업외손익 (3)"/>
      <sheetName val="상각표(최종)"/>
      <sheetName val="금형가"/>
      <sheetName val="대손상각"/>
      <sheetName val="미수수익 (2)"/>
      <sheetName val="개발계획(갑지)"/>
      <sheetName val="04년 임금인상"/>
      <sheetName val="대형(BODY)투입"/>
      <sheetName val="대형(TRIM)투입"/>
      <sheetName val="중형(BODY)투입"/>
      <sheetName val="15T(TRIM)투입"/>
      <sheetName val="SEQUENCE"/>
      <sheetName val="투입서열현황"/>
      <sheetName val="업무내용"/>
      <sheetName val="중형 일별투입현황"/>
      <sheetName val="발주"/>
      <sheetName val="모비스현황"/>
      <sheetName val="서열투입"/>
      <sheetName val="매출현황"/>
      <sheetName val="신평산업현황"/>
      <sheetName val="재고현황"/>
      <sheetName val="중형GATE"/>
      <sheetName val="대형GATE"/>
      <sheetName val="임가공비총액"/>
      <sheetName val="외주업체일일현황"/>
      <sheetName val="품질기록 파일대장"/>
      <sheetName val="재고금액 "/>
      <sheetName val="중대형단품"/>
      <sheetName val="CARGO 근무시간"/>
      <sheetName val="통화내역서"/>
      <sheetName val="추출인건비"/>
      <sheetName val="배관"/>
      <sheetName val="기계"/>
      <sheetName val="세원E&amp;T2322"/>
      <sheetName val="제당2(정제11-24)"/>
      <sheetName val="2001.10 (11.05작성)소장보고분 (최종)"/>
      <sheetName val="공사자금지출결의서"/>
      <sheetName val="Sheet7"/>
      <sheetName val="Sheet8"/>
      <sheetName val="Sheet12"/>
      <sheetName val="Sheet13"/>
      <sheetName val="Sheet14"/>
      <sheetName val="Sheet15"/>
      <sheetName val="Sheet16"/>
      <sheetName val="2000.2.19"/>
      <sheetName val="2000.3.16"/>
      <sheetName val="최신버전"/>
      <sheetName val="S"/>
      <sheetName val="assign"/>
      <sheetName val="[Command not available][Command"/>
      <sheetName val="을 눌러 HTML 원본에 변경사"/>
      <sheetName val="외상매출금명세서"/>
      <sheetName val="판관비 "/>
      <sheetName val="5320"/>
      <sheetName val="전기매입채무"/>
      <sheetName val="당기외상매입금"/>
      <sheetName val="Fluctuation"/>
      <sheetName val="판관비 (2)"/>
      <sheetName val="폐기손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sheetData sheetId="31"/>
      <sheetData sheetId="32"/>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sheetData sheetId="20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refreshError="1"/>
      <sheetData sheetId="217" refreshError="1"/>
      <sheetData sheetId="218" refreshError="1"/>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refreshError="1"/>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sheetData sheetId="380"/>
      <sheetData sheetId="381"/>
      <sheetData sheetId="382" refreshError="1"/>
      <sheetData sheetId="383"/>
      <sheetData sheetId="384" refreshError="1"/>
      <sheetData sheetId="385" refreshError="1"/>
      <sheetData sheetId="386"/>
      <sheetData sheetId="387" refreshError="1"/>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sheetData sheetId="402"/>
      <sheetData sheetId="403"/>
      <sheetData sheetId="404" refreshError="1"/>
      <sheetData sheetId="405" refreshError="1"/>
      <sheetData sheetId="406"/>
      <sheetData sheetId="407"/>
      <sheetData sheetId="408"/>
      <sheetData sheetId="409"/>
      <sheetData sheetId="410" refreshError="1"/>
      <sheetData sheetId="411" refreshError="1"/>
      <sheetData sheetId="412"/>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refreshError="1"/>
      <sheetData sheetId="465" refreshError="1"/>
      <sheetData sheetId="466" refreshError="1"/>
      <sheetData sheetId="467" refreshError="1"/>
      <sheetData sheetId="468"/>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sheetData sheetId="491"/>
      <sheetData sheetId="492"/>
      <sheetData sheetId="493" refreshError="1"/>
      <sheetData sheetId="494" refreshError="1"/>
      <sheetData sheetId="495"/>
      <sheetData sheetId="496" refreshError="1"/>
      <sheetData sheetId="497" refreshError="1"/>
      <sheetData sheetId="498" refreshError="1"/>
      <sheetData sheetId="499" refreshError="1"/>
      <sheetData sheetId="500"/>
      <sheetData sheetId="501"/>
      <sheetData sheetId="502" refreshError="1"/>
      <sheetData sheetId="503" refreshError="1"/>
      <sheetData sheetId="504" refreshError="1"/>
      <sheetData sheetId="505" refreshError="1"/>
      <sheetData sheetId="506"/>
      <sheetData sheetId="507" refreshError="1"/>
      <sheetData sheetId="508"/>
      <sheetData sheetId="509" refreshError="1"/>
      <sheetData sheetId="510"/>
      <sheetData sheetId="511" refreshError="1"/>
      <sheetData sheetId="512"/>
      <sheetData sheetId="513" refreshError="1"/>
      <sheetData sheetId="514"/>
      <sheetData sheetId="515"/>
      <sheetData sheetId="516"/>
      <sheetData sheetId="517"/>
      <sheetData sheetId="518"/>
      <sheetData sheetId="519"/>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refreshError="1"/>
      <sheetData sheetId="561" refreshError="1"/>
      <sheetData sheetId="562"/>
      <sheetData sheetId="563"/>
      <sheetData sheetId="564" refreshError="1"/>
      <sheetData sheetId="565" refreshError="1"/>
      <sheetData sheetId="566"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실행철강하도"/>
      <sheetName val="VXXXXX"/>
      <sheetName val="산출내역서"/>
      <sheetName val="원가계산서"/>
      <sheetName val="Sheet6"/>
      <sheetName val="신우"/>
      <sheetName val="내역서 (2)"/>
      <sheetName val="DANGA"/>
      <sheetName val="기본단가표"/>
      <sheetName val="자재단가"/>
      <sheetName val="집계표"/>
      <sheetName val="관급"/>
      <sheetName val="지급자재"/>
      <sheetName val="설계서을"/>
      <sheetName val="배관배선 단가조사"/>
      <sheetName val="일위대가"/>
      <sheetName val="일위대가집계"/>
      <sheetName val="배수관공"/>
      <sheetName val="기흥하도용"/>
      <sheetName val="내역서"/>
      <sheetName val="총괄내역서"/>
      <sheetName val="화재 탐지 설비"/>
      <sheetName val="물가대비표"/>
      <sheetName val="내역서2안"/>
      <sheetName val="원가 (2)"/>
      <sheetName val="공통(20-91)"/>
      <sheetName val="여과지동"/>
      <sheetName val="기초자료"/>
      <sheetName val="직재"/>
      <sheetName val="중기사용료"/>
      <sheetName val="원가계산"/>
      <sheetName val="1단계"/>
      <sheetName val="실행간접비"/>
      <sheetName val="일위대가(가설)"/>
      <sheetName val="단가표"/>
      <sheetName val="관급현황"/>
      <sheetName val="견적정보"/>
      <sheetName val=" 갑지"/>
      <sheetName val="일위대가표"/>
      <sheetName val="아산503"/>
      <sheetName val="시행예산"/>
      <sheetName val="대치판정"/>
      <sheetName val="단가"/>
      <sheetName val="Sheet4"/>
      <sheetName val="예산"/>
      <sheetName val="일위대가(1)"/>
      <sheetName val="CT"/>
      <sheetName val="노임단가"/>
      <sheetName val="포장공"/>
      <sheetName val="방수"/>
      <sheetName val="설계내역서"/>
      <sheetName val="IT-BAT"/>
      <sheetName val="신고조서"/>
      <sheetName val="실행내역서(DCU)"/>
      <sheetName val="단가비교"/>
      <sheetName val="설계내역서(A)"/>
      <sheetName val="선급금신청서"/>
      <sheetName val="기계경비"/>
      <sheetName val="data"/>
      <sheetName val="소화실적"/>
      <sheetName val="투찰내역"/>
      <sheetName val="용선 C.L"/>
      <sheetName val="내역"/>
      <sheetName val="정산내역서"/>
      <sheetName val="NYS"/>
      <sheetName val="목차"/>
      <sheetName val="관일"/>
      <sheetName val="입찰견적보고서"/>
      <sheetName val="기술부 VENDOR LIST"/>
      <sheetName val="원,1,2차물량"/>
      <sheetName val="제1장"/>
      <sheetName val="표지 (2)"/>
      <sheetName val="단가 및 재료비"/>
      <sheetName val="관리,공감"/>
      <sheetName val="Sheet1 (2)"/>
      <sheetName val="노무비단가"/>
      <sheetName val="대비2"/>
      <sheetName val="원가"/>
      <sheetName val="공사비증감"/>
      <sheetName val="공사비집계"/>
      <sheetName val="건축공사"/>
      <sheetName val="터파기및재료"/>
      <sheetName val="목록"/>
      <sheetName val="원도급"/>
      <sheetName val="하도급"/>
      <sheetName val="재료값"/>
      <sheetName val="00상노임"/>
      <sheetName val="시운전연료비"/>
      <sheetName val="주요항목별"/>
      <sheetName val="변경현황"/>
      <sheetName val="월별수입"/>
      <sheetName val="기초일위"/>
      <sheetName val="시화점실행"/>
      <sheetName val="4.내역"/>
      <sheetName val="1,2공구원가계산서"/>
      <sheetName val="2공구산출내역"/>
      <sheetName val="1공구산출내역서"/>
      <sheetName val="제품현황"/>
      <sheetName val="점검총괄"/>
      <sheetName val="개산공사비"/>
      <sheetName val="공통가설"/>
      <sheetName val="BSD (2)"/>
      <sheetName val="9-1차이내역"/>
      <sheetName val="영업소실적"/>
      <sheetName val="실행내역서 "/>
      <sheetName val="원하대비"/>
      <sheetName val="가격조사서"/>
      <sheetName val="인건비"/>
      <sheetName val="현장관리비"/>
      <sheetName val="96보완계획7.12"/>
      <sheetName val="투찰"/>
      <sheetName val="Macro1"/>
      <sheetName val="98년"/>
      <sheetName val="감가상각"/>
      <sheetName val="공통"/>
      <sheetName val="프랜트면허"/>
      <sheetName val="토목주소"/>
      <sheetName val="맨홀토공"/>
      <sheetName val="sh1"/>
      <sheetName val="할증 "/>
      <sheetName val="단중표"/>
      <sheetName val="일위대가목차"/>
      <sheetName val="DATE"/>
      <sheetName val="토사(PE)"/>
      <sheetName val="총공사내역서"/>
      <sheetName val="JUCKEYK"/>
      <sheetName val="9GNG운반"/>
      <sheetName val="내역서(당초변경)"/>
      <sheetName val="제수변수량"/>
      <sheetName val="옥외외등집계표"/>
      <sheetName val="우석문틀"/>
      <sheetName val="백암비스타내역"/>
      <sheetName val="ITB COST"/>
      <sheetName val="노임단가 및 기계경비"/>
      <sheetName val="일일"/>
      <sheetName val="사업관리"/>
      <sheetName val="설계내역서 "/>
      <sheetName val="(A)내역서"/>
      <sheetName val="형틀공사"/>
      <sheetName val="Sens&amp;Anal"/>
      <sheetName val="을지"/>
      <sheetName val="단면치수"/>
      <sheetName val="전기일위대가"/>
      <sheetName val="입찰안"/>
      <sheetName val="밸브설치"/>
      <sheetName val="일위집계표"/>
      <sheetName val="98수문일위"/>
      <sheetName val="#2_일위대가목록"/>
      <sheetName val="Ⅱ-3공사비예산내역서(전기과)"/>
      <sheetName val="직접인건비(요율)"/>
      <sheetName val="단가산출"/>
      <sheetName val="역T형교대(말뚝기초)"/>
      <sheetName val="요율표"/>
      <sheetName val="준검 내역서"/>
      <sheetName val="감액총괄표"/>
      <sheetName val="추가예산"/>
      <sheetName val="중기조종사 단위단가"/>
      <sheetName val="bm-marine"/>
      <sheetName val="제잡비"/>
      <sheetName val="표지"/>
      <sheetName val="환율change"/>
      <sheetName val="123"/>
      <sheetName val="상수구조화편집부표"/>
      <sheetName val="원가서"/>
      <sheetName val="월별생산"/>
      <sheetName val="노임9월"/>
      <sheetName val="기계내역서"/>
      <sheetName val="TYPE-A"/>
      <sheetName val="36신설수량"/>
      <sheetName val="토목품셈"/>
      <sheetName val="조명시설"/>
      <sheetName val="⑥개발노임단가"/>
      <sheetName val="확정분세부"/>
      <sheetName val="확정분요약"/>
      <sheetName val="유입량"/>
      <sheetName val="인력터파기"/>
      <sheetName val="3.공통공사대비"/>
      <sheetName val="Sheet5"/>
      <sheetName val="노임"/>
      <sheetName val="운반공"/>
      <sheetName val="골조시행"/>
      <sheetName val="수목데이타"/>
      <sheetName val="연습"/>
      <sheetName val="2련간지"/>
      <sheetName val="기초"/>
      <sheetName val="시설"/>
      <sheetName val="Ext. Stone-P"/>
      <sheetName val="산출근거"/>
      <sheetName val="기초단가"/>
      <sheetName val="5. 현장관리비(new) "/>
      <sheetName val="공사비산출내역"/>
      <sheetName val="DATA1"/>
      <sheetName val="갑지"/>
      <sheetName val="날개벽수량표"/>
      <sheetName val="TB-내역서"/>
      <sheetName val="04년하반기장비부표"/>
      <sheetName val="현장일반사항"/>
      <sheetName val="현장직원현황(New) "/>
      <sheetName val="내역서(1)"/>
      <sheetName val="산1~6"/>
      <sheetName val="부표총괄"/>
      <sheetName val="REDUCER"/>
      <sheetName val="WE'T"/>
      <sheetName val="맨홀수량산출"/>
      <sheetName val="정부노임단가"/>
      <sheetName val="차액보증"/>
      <sheetName val="#REF"/>
      <sheetName val="3련 BOX"/>
      <sheetName val="수량산출서"/>
      <sheetName val="코드"/>
      <sheetName val="터널조도"/>
      <sheetName val="수량산출"/>
      <sheetName val="기계경비산출기준"/>
      <sheetName val="개요"/>
      <sheetName val="외주(기준)"/>
      <sheetName val="재.노.경(기준)"/>
      <sheetName val="공정집계_국별"/>
      <sheetName val="금액내역서"/>
      <sheetName val="제수"/>
      <sheetName val="공기"/>
      <sheetName val="N賃率-職"/>
      <sheetName val="산출내역서집계표"/>
      <sheetName val="EQUIP-H"/>
      <sheetName val="한강운반비"/>
      <sheetName val="공사내역(2003년)"/>
      <sheetName val="기계경비(시간당)"/>
      <sheetName val="버스운행안내"/>
      <sheetName val="70%"/>
      <sheetName val="Baby일위대가"/>
      <sheetName val="3.현장배치"/>
      <sheetName val="배수관연장조서"/>
      <sheetName val="sand토적"/>
      <sheetName val="총 원가계산"/>
      <sheetName val="총괄서"/>
      <sheetName val="노무비"/>
      <sheetName val="가열로SW"/>
      <sheetName val="예산M12A"/>
      <sheetName val="토목"/>
      <sheetName val="DHEQSUPT"/>
      <sheetName val="임금단가"/>
      <sheetName val="운반비요율"/>
      <sheetName val="BQ"/>
      <sheetName val="Xunit (단위환산)"/>
      <sheetName val="7.공정표"/>
      <sheetName val="전기3.1 단가비교표(분전반)"/>
      <sheetName val="전기1. 단위내역목록"/>
      <sheetName val="전기4. 인건비"/>
      <sheetName val="SAP Order"/>
      <sheetName val="물가자료"/>
      <sheetName val="일위대가표(DEEP)"/>
      <sheetName val="BSD_(2)"/>
      <sheetName val="_갑지"/>
      <sheetName val="원유3부두 네트워크"/>
      <sheetName val="본사인상전"/>
      <sheetName val="I一般比"/>
      <sheetName val="J直材4"/>
      <sheetName val="C-노임단가"/>
      <sheetName val="인상효1"/>
      <sheetName val="대비"/>
      <sheetName val="엑셀결산"/>
      <sheetName val="견적"/>
      <sheetName val="내역서-설비"/>
      <sheetName val="교통대책내역"/>
      <sheetName val="기준"/>
      <sheetName val="예산조서"/>
      <sheetName val="C1ㅇ"/>
      <sheetName val="XL4Poppy"/>
      <sheetName val="공사"/>
      <sheetName val="TRE TABLE"/>
      <sheetName val="산근"/>
      <sheetName val="견적집계표"/>
      <sheetName val="대림경상68억"/>
      <sheetName val="공사개요"/>
      <sheetName val="1.설계조건"/>
      <sheetName val="집계"/>
      <sheetName val="백호우계수"/>
      <sheetName val="총괄집계표"/>
      <sheetName val="6호기"/>
      <sheetName val="MOKDONG(1)"/>
      <sheetName val="용접자료"/>
      <sheetName val="CAT_5"/>
      <sheetName val="우수"/>
      <sheetName val="일위_파일"/>
      <sheetName val="#2정산"/>
      <sheetName val="설계서"/>
      <sheetName val="예산서"/>
      <sheetName val="총공사비"/>
      <sheetName val="TIE-IN"/>
      <sheetName val="설비비4"/>
      <sheetName val="EST-1"/>
      <sheetName val="원내역"/>
      <sheetName val="일위집계(기존)"/>
      <sheetName val="설직재-1"/>
      <sheetName val="수량산출1"/>
      <sheetName val="자재단가표"/>
      <sheetName val="99노임기준"/>
      <sheetName val="배수공"/>
      <sheetName val="간지"/>
      <sheetName val="중기가계"/>
      <sheetName val="공문"/>
      <sheetName val="견적사양비교표"/>
      <sheetName val="공기변수량"/>
      <sheetName val="공비대비"/>
      <sheetName val="망미"/>
      <sheetName val="월현황(내자)"/>
      <sheetName val="FC-101"/>
      <sheetName val="식재인부"/>
      <sheetName val="AC포장수량"/>
      <sheetName val="신규 품"/>
      <sheetName val="NOMUBI"/>
      <sheetName val="환경평가"/>
      <sheetName val="인구"/>
      <sheetName val="단가조사"/>
      <sheetName val="공종별집계"/>
      <sheetName val="유림총괄"/>
      <sheetName val="옥외등신설"/>
      <sheetName val="저케CV22신설"/>
      <sheetName val="저케CV38신설"/>
      <sheetName val="저케CV8신설"/>
      <sheetName val="접지3종"/>
      <sheetName val="wall"/>
      <sheetName val="내역서_(2)"/>
      <sheetName val="기술부_VENDOR_LIST"/>
      <sheetName val="화재_탐지_설비"/>
      <sheetName val="원가_(2)"/>
      <sheetName val="배관배선_단가조사"/>
      <sheetName val="할증_"/>
      <sheetName val="4_내역"/>
      <sheetName val="실행내역서_"/>
      <sheetName val="용선_C_L"/>
      <sheetName val="B1(반포1차)"/>
      <sheetName val="노임 단가"/>
      <sheetName val="순공사비"/>
      <sheetName val="일위목록"/>
      <sheetName val="요율"/>
      <sheetName val="판매브리핑"/>
      <sheetName val="현장업무"/>
      <sheetName val="인건비 "/>
      <sheetName val="을"/>
      <sheetName val="Y-WORK"/>
      <sheetName val="영동(D)"/>
      <sheetName val="새공통(96임금인상기준)"/>
      <sheetName val="DB구축"/>
      <sheetName val="일위"/>
      <sheetName val="일집"/>
      <sheetName val="날개벽"/>
      <sheetName val="공통_20_91_"/>
      <sheetName val="대운반(철재)"/>
      <sheetName val="전기단가조사서"/>
      <sheetName val="PI"/>
      <sheetName val="공무팀"/>
      <sheetName val="EQUIPMENT"/>
      <sheetName val="Set"/>
      <sheetName val="물량표"/>
      <sheetName val="산출근거#2-3"/>
      <sheetName val="SUMMARY"/>
      <sheetName val="PAINT"/>
      <sheetName val="식재일위대가"/>
      <sheetName val="학생내역"/>
      <sheetName val="200"/>
      <sheetName val="수량 산출서(당초)"/>
      <sheetName val="산업현황(판매량)"/>
      <sheetName val="전차선로 물량표"/>
      <sheetName val="단가비교표 _계측제어_"/>
      <sheetName val="집 계 표"/>
      <sheetName val="반중력식옹벽"/>
      <sheetName val="문학간접"/>
      <sheetName val="종단계산"/>
      <sheetName val="원가계산(2)"/>
      <sheetName val="교각1"/>
      <sheetName val="노무비 근거"/>
      <sheetName val="220 (2)"/>
      <sheetName val="이월"/>
      <sheetName val="고상실행"/>
      <sheetName val="w't table"/>
      <sheetName val="광주운남을"/>
      <sheetName val="전체"/>
      <sheetName val="단가산출서(기계)"/>
      <sheetName val="단가산출서"/>
      <sheetName val="소분류목록"/>
      <sheetName val="데리네이타현황"/>
      <sheetName val="내역서_(2)1"/>
      <sheetName val="화재_탐지_설비1"/>
      <sheetName val="원가_(2)1"/>
      <sheetName val="_갑지1"/>
      <sheetName val="샌딩 에폭시 도장"/>
      <sheetName val="금호"/>
      <sheetName val="내역1"/>
      <sheetName val="파이프류"/>
      <sheetName val="COVER-P"/>
      <sheetName val="가도공"/>
      <sheetName val="A LINE"/>
      <sheetName val="TOTAL"/>
      <sheetName val="Att.2.2 Risk Modeling"/>
      <sheetName val="노임이"/>
      <sheetName val="배관내역"/>
      <sheetName val="설비비2"/>
      <sheetName val="설비비3"/>
      <sheetName val="설비비5"/>
      <sheetName val="설비비6"/>
      <sheetName val="설비비1"/>
      <sheetName val="총괄표"/>
      <sheetName val=" 냉각수펌프"/>
      <sheetName val="연돌일위집계"/>
      <sheetName val="공종별집계표(창고-52평)"/>
      <sheetName val="기본"/>
      <sheetName val="BID"/>
      <sheetName val="관급자재"/>
      <sheetName val="하중계산"/>
      <sheetName val="확약서"/>
      <sheetName val="내역서적용"/>
      <sheetName val="시중노임"/>
      <sheetName val="변경내역"/>
      <sheetName val="내역서 "/>
      <sheetName val="집계(일반)"/>
      <sheetName val="위치"/>
      <sheetName val="일위목차"/>
      <sheetName val="INPUT"/>
      <sheetName val="8.PILE  (돌출)"/>
      <sheetName val="호표"/>
      <sheetName val="Sheet3"/>
      <sheetName val="일위대가-01"/>
      <sheetName val="도로포장면적산출(1)"/>
      <sheetName val="포장공(집계)"/>
      <sheetName val="자재단가비교표"/>
      <sheetName val="시점교대"/>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철강하도"/>
      <sheetName val="원가계산서"/>
      <sheetName val="공통(20-91)"/>
      <sheetName val="VXXXXX"/>
      <sheetName val="갑지"/>
      <sheetName val="개요"/>
      <sheetName val="1안전관리"/>
      <sheetName val="2계약특수조건"/>
      <sheetName val="직불동의서"/>
      <sheetName val="확약서"/>
      <sheetName val="3특기시방서"/>
      <sheetName val="4내역양식"/>
      <sheetName val="5시공물량"/>
      <sheetName val="6참가자명단"/>
      <sheetName val="7작업장인수인계서"/>
      <sheetName val="협력업체"/>
      <sheetName val="자재단가"/>
      <sheetName val="2공구산출내역"/>
      <sheetName val="일위대가"/>
      <sheetName val="화재 탐지 설비"/>
      <sheetName val="골조시행"/>
      <sheetName val="일위대가(1)"/>
      <sheetName val="(A)내역서"/>
      <sheetName val="1,2공구원가계산서"/>
      <sheetName val="1공구산출내역서"/>
      <sheetName val="지급자재"/>
      <sheetName val="데이타"/>
      <sheetName val="식재인부"/>
      <sheetName val="입출금표"/>
      <sheetName val="코드표"/>
      <sheetName val="기본단가표"/>
      <sheetName val="시운전연료비"/>
      <sheetName val="99년원가"/>
      <sheetName val="내역서"/>
      <sheetName val="1_2공구원가계산서"/>
      <sheetName val="금융비용"/>
      <sheetName val="실행간접비"/>
      <sheetName val="기흥하도용"/>
      <sheetName val="기안"/>
      <sheetName val="원도급"/>
      <sheetName val="하도급"/>
      <sheetName val="총괄내역서"/>
      <sheetName val="내역"/>
      <sheetName val="배수내역"/>
      <sheetName val="당사실시1"/>
      <sheetName val="원내역"/>
      <sheetName val="설계"/>
      <sheetName val="기성내역"/>
      <sheetName val="1단계"/>
      <sheetName val="목차"/>
      <sheetName val="투찰내역"/>
      <sheetName val="표지"/>
      <sheetName val="공문"/>
      <sheetName val="대비"/>
      <sheetName val="1"/>
      <sheetName val="2"/>
      <sheetName val="기성"/>
      <sheetName val="변경"/>
      <sheetName val="사진설명"/>
      <sheetName val="범례 (2)"/>
      <sheetName val="사진대지"/>
      <sheetName val="가1"/>
      <sheetName val="가2"/>
      <sheetName val="가3"/>
      <sheetName val="가4"/>
      <sheetName val="가5"/>
      <sheetName val="일위"/>
      <sheetName val="실보(세로)"/>
      <sheetName val="실보(가로)"/>
      <sheetName val="실1"/>
      <sheetName val="실2"/>
      <sheetName val="도로"/>
      <sheetName val="내역서(전기)"/>
      <sheetName val="목록"/>
      <sheetName val="PAY2002"/>
      <sheetName val="DANGA"/>
      <sheetName val=" 갑지"/>
      <sheetName val="산출내역서집계표"/>
      <sheetName val="터파기및재료"/>
      <sheetName val="#REF!"/>
      <sheetName val="백암비스타내역"/>
      <sheetName val="중기사용료"/>
      <sheetName val="여과지동"/>
      <sheetName val="기초자료"/>
      <sheetName val="수목데이타"/>
      <sheetName val="집계표"/>
      <sheetName val="총괄표"/>
      <sheetName val="DATA"/>
      <sheetName val="제직재"/>
      <sheetName val="설직재-1"/>
      <sheetName val="노임단가"/>
      <sheetName val="부대내역"/>
      <sheetName val="주요항목별"/>
      <sheetName val="관급"/>
      <sheetName val="내역표지"/>
      <sheetName val="식재일위대가"/>
      <sheetName val="공종별집계표(창고-52평)"/>
      <sheetName val="소방사항"/>
      <sheetName val="대목"/>
      <sheetName val="시화점실행"/>
      <sheetName val="공통가설공사"/>
      <sheetName val="시운전연료"/>
      <sheetName val="내역서(당초변경)"/>
      <sheetName val="VOR"/>
      <sheetName val="CT"/>
      <sheetName val="원가"/>
      <sheetName val="일반수량총괄집계"/>
      <sheetName val="원가계산(2)"/>
      <sheetName val="기초"/>
      <sheetName val="공정집계_국별"/>
      <sheetName val="단가조사"/>
      <sheetName val="을 1"/>
      <sheetName val="을 2"/>
      <sheetName val="입찰안"/>
      <sheetName val="공통가설"/>
      <sheetName val="형틀공사"/>
      <sheetName val="환률"/>
      <sheetName val="부대"/>
      <sheetName val="간접(90)"/>
      <sheetName val="변실자재수량(D100)"/>
      <sheetName val="내역 (제출)"/>
      <sheetName val="하수급견적대비"/>
      <sheetName val="일위대가표"/>
      <sheetName val="설비"/>
      <sheetName val="2련간지"/>
      <sheetName val="SLAB&quot;1&quot;"/>
      <sheetName val="원가계산서(변경)"/>
      <sheetName val="2000년1차"/>
      <sheetName val="증감내역서"/>
      <sheetName val="옥외외등집계표"/>
      <sheetName val="월간관리비"/>
      <sheetName val="산출근거"/>
      <sheetName val="재료단가"/>
      <sheetName val="임금단가"/>
      <sheetName val="장비목록표"/>
      <sheetName val="장비운전경비"/>
      <sheetName val="장비손료"/>
      <sheetName val="시추주상도"/>
      <sheetName val="공사개요"/>
      <sheetName val="수목표준대가"/>
      <sheetName val="플랜트 설치"/>
      <sheetName val="3장 표지"/>
      <sheetName val="본사인상전"/>
      <sheetName val="대구실행"/>
      <sheetName val="단가일람"/>
      <sheetName val="단위량당중기"/>
      <sheetName val="Y-WORK"/>
      <sheetName val="Requirement(Work Crew)"/>
      <sheetName val="월별수입"/>
      <sheetName val="배수관연장조서"/>
      <sheetName val="FB25JN"/>
      <sheetName val="수목단가"/>
      <sheetName val="시설수량표"/>
      <sheetName val="식재수량표"/>
      <sheetName val="일위목록"/>
      <sheetName val="파이프류"/>
      <sheetName val="주안3차A-A"/>
      <sheetName val="ABUT수량-A1"/>
      <sheetName val="경비 (2)"/>
      <sheetName val="추가예산"/>
      <sheetName val="소화실적"/>
      <sheetName val="남평내역"/>
      <sheetName val="현장별"/>
      <sheetName val="DATE"/>
      <sheetName val="간접비"/>
      <sheetName val="대비표(토공1안)"/>
      <sheetName val="수곡내역"/>
      <sheetName val="발주수량표"/>
      <sheetName val="1공구"/>
      <sheetName val="맨홀수량산출"/>
      <sheetName val="b_balju"/>
      <sheetName val="장비가동"/>
      <sheetName val="토공사"/>
      <sheetName val="건축공사"/>
      <sheetName val="예산(착공)"/>
      <sheetName val="화재_탐지_설비"/>
      <sheetName val="범례_(2)"/>
      <sheetName val="_갑지"/>
      <sheetName val="내역_(제출)"/>
      <sheetName val="Requirement(Work_Crew)"/>
      <sheetName val="플랜트_설치"/>
      <sheetName val="경비_(2)"/>
      <sheetName val="을_2"/>
      <sheetName val="을_1"/>
      <sheetName val="99노임기준"/>
      <sheetName val="N賃率-職"/>
      <sheetName val="I一般比"/>
      <sheetName val="const."/>
      <sheetName val="SIL98"/>
      <sheetName val="단가"/>
      <sheetName val="대가표(품셈)"/>
      <sheetName val="위치조서"/>
      <sheetName val="공통비"/>
      <sheetName val="VENDOR LIST"/>
      <sheetName val="원가서"/>
      <sheetName val="전익자재"/>
      <sheetName val="전익정산집계"/>
      <sheetName val="sh1"/>
      <sheetName val="노임"/>
      <sheetName val="내역서2안"/>
      <sheetName val="직재"/>
      <sheetName val="기본설계기준"/>
      <sheetName val="신우"/>
      <sheetName val="식재가격"/>
      <sheetName val="식재총괄"/>
      <sheetName val="중기조종사 단위단가"/>
      <sheetName val="기본단가"/>
      <sheetName val="기성품"/>
      <sheetName val="석재"/>
      <sheetName val="2.대외공문"/>
      <sheetName val="참고"/>
      <sheetName val="대비2"/>
      <sheetName val="S14"/>
      <sheetName val="방수"/>
      <sheetName val="1공구원가계산서"/>
      <sheetName val="상승요인분석"/>
      <sheetName val="입찰"/>
      <sheetName val="현경"/>
      <sheetName val="노무비"/>
      <sheetName val="기계경비산출기준"/>
      <sheetName val="QandAJunior"/>
      <sheetName val="06 일위대가목록"/>
      <sheetName val="9GNG운반"/>
      <sheetName val="동원(3)"/>
      <sheetName val="예정(3)"/>
      <sheetName val="단가표"/>
      <sheetName val="건축내역(진해석동)"/>
      <sheetName val="기계내역"/>
      <sheetName val="대림경상68억"/>
      <sheetName val="폐수토목내역서"/>
      <sheetName val="소비자가"/>
      <sheetName val="북부"/>
      <sheetName val="Total"/>
      <sheetName val="원하대비"/>
      <sheetName val="2월분"/>
      <sheetName val="운항율"/>
      <sheetName val="MIJIBI"/>
      <sheetName val="테이블"/>
      <sheetName val="T13(P68~72,78)"/>
      <sheetName val="예산조서"/>
      <sheetName val="유림총괄"/>
      <sheetName val="4안전율"/>
      <sheetName val="보할공정"/>
      <sheetName val="요율"/>
      <sheetName val="을-ATYPE"/>
      <sheetName val="공사비증감"/>
      <sheetName val="공사비대비표B(토공)"/>
      <sheetName val="총괄집계 "/>
      <sheetName val="Sens&amp;Anal"/>
      <sheetName val="기계(병원)"/>
      <sheetName val="A-4"/>
      <sheetName val="Apt내역"/>
      <sheetName val="부대시설"/>
      <sheetName val="3련 BOX"/>
      <sheetName val="일위대가목차"/>
      <sheetName val="신고조서"/>
      <sheetName val="학생내역"/>
      <sheetName val="가중치"/>
      <sheetName val="산출내역서"/>
      <sheetName val="할증 "/>
      <sheetName val="품의서"/>
      <sheetName val="예산내역"/>
      <sheetName val="총괄수지표"/>
      <sheetName val="관로내역원"/>
      <sheetName val="기"/>
      <sheetName val="전선(총)"/>
      <sheetName val="내역(중앙)"/>
      <sheetName val="연습"/>
      <sheetName val="5직접"/>
      <sheetName val="토공유동표(전체.당초)"/>
      <sheetName val="날개벽수량표"/>
      <sheetName val="단가비교"/>
      <sheetName val="단가비교표"/>
      <sheetName val="견적시담(송포2공구)"/>
      <sheetName val="견적정보"/>
      <sheetName val="광주운남을"/>
      <sheetName val="역공종"/>
      <sheetName val="자료"/>
      <sheetName val="104동"/>
      <sheetName val="직노"/>
      <sheetName val="맨홀수량산출(A-LINE)"/>
      <sheetName val="WORK"/>
      <sheetName val="공량산출서"/>
      <sheetName val="입력(NO PRINT)"/>
      <sheetName val="기초일위"/>
      <sheetName val="시설일위"/>
      <sheetName val="조명일위"/>
      <sheetName val="전체"/>
      <sheetName val="FAX"/>
      <sheetName val="비용"/>
      <sheetName val="실행내역(수정본)"/>
      <sheetName val="O실보"/>
      <sheetName val="말뚝지지력산정"/>
      <sheetName val="기자재비"/>
      <sheetName val="을"/>
      <sheetName val="중기사용료산출근거"/>
      <sheetName val="총 원가계산"/>
      <sheetName val="단가대비표"/>
      <sheetName val="건축내역"/>
      <sheetName val="자재"/>
      <sheetName val="물가시세표"/>
      <sheetName val="참조자료"/>
      <sheetName val="오산운암"/>
      <sheetName val="단가 및 재료비"/>
      <sheetName val="대치판정"/>
      <sheetName val="단"/>
      <sheetName val="호표"/>
      <sheetName val="총괄"/>
      <sheetName val="총공사내역서"/>
      <sheetName val="산출근거1"/>
      <sheetName val="마산방향"/>
      <sheetName val="총괄표 "/>
      <sheetName val="물량산출"/>
      <sheetName val="차액보증"/>
      <sheetName val="공구원가계산"/>
      <sheetName val="관계주식"/>
      <sheetName val="공사비집계"/>
      <sheetName val="인건비"/>
      <sheetName val="준공평가"/>
      <sheetName val="#2_일위대가목록"/>
      <sheetName val="명단"/>
      <sheetName val="교수설계"/>
      <sheetName val="수량산출서"/>
      <sheetName val="인건-측정"/>
      <sheetName val="단가산출"/>
      <sheetName val="환율change"/>
      <sheetName val="기본"/>
      <sheetName val="덕전리"/>
      <sheetName val="갑지(추정)"/>
      <sheetName val="실행간접비용"/>
      <sheetName val="입력"/>
      <sheetName val="대여현황"/>
      <sheetName val="첨"/>
      <sheetName val="토공(1)"/>
      <sheetName val="차수공(1)"/>
      <sheetName val="10월"/>
      <sheetName val="일용노임단가2001상"/>
      <sheetName val="조명시설"/>
      <sheetName val="변경내역"/>
      <sheetName val="토목주소"/>
      <sheetName val="프랜트면허"/>
      <sheetName val="9-1차이내역"/>
      <sheetName val="전기단가조사서"/>
      <sheetName val="운반공"/>
      <sheetName val="공사"/>
      <sheetName val="위치"/>
      <sheetName val="상부반력계산(활하중-DB)"/>
      <sheetName val="환율"/>
      <sheetName val="금액"/>
      <sheetName val="초"/>
      <sheetName val="건설산출"/>
      <sheetName val="전기설계변경"/>
      <sheetName val="단가산출서"/>
      <sheetName val="4차원가계산서"/>
      <sheetName val="우수공,맨홀,집수정"/>
      <sheetName val="하조서"/>
      <sheetName val="화성태안9공구내역(실행)"/>
      <sheetName val="회사정보"/>
      <sheetName val="기초일위대가"/>
      <sheetName val="Xunit (단위환산)"/>
      <sheetName val="Sheet5"/>
      <sheetName val="본지사합"/>
      <sheetName val="간접비계산"/>
      <sheetName val="원가계산 (2)"/>
      <sheetName val="일위대가목록"/>
      <sheetName val="견적서"/>
      <sheetName val="용접자료"/>
      <sheetName val="내역서 (2)"/>
      <sheetName val="건축"/>
      <sheetName val="코드"/>
      <sheetName val="보안등"/>
      <sheetName val="#2정산"/>
      <sheetName val="날개벽"/>
      <sheetName val="초곡1교(일반)"/>
      <sheetName val="Macro1"/>
      <sheetName val="집 계 표"/>
      <sheetName val="＃호안블록"/>
      <sheetName val="설계명세서"/>
      <sheetName val="예산명세서"/>
      <sheetName val="자료입력"/>
      <sheetName val="월명지여방"/>
      <sheetName val="Sheet1 (2)"/>
      <sheetName val="직접비"/>
      <sheetName val="경산"/>
      <sheetName val="문10"/>
      <sheetName val="수량산출"/>
      <sheetName val="APT"/>
      <sheetName val="bid"/>
      <sheetName val="울산자동제어"/>
      <sheetName val="일위_파일"/>
      <sheetName val="조건"/>
      <sheetName val="현장관리비"/>
      <sheetName val="일반부표"/>
      <sheetName val="3층LOAD"/>
      <sheetName val="1층LOAD"/>
      <sheetName val="지하층LOAD"/>
      <sheetName val="물가시세"/>
      <sheetName val="송전재료비"/>
      <sheetName val="기계경비일람"/>
      <sheetName val="교통대책내역"/>
      <sheetName val="일위대가(가설)"/>
      <sheetName val="A1"/>
      <sheetName val="광주전남"/>
      <sheetName val="단가기준"/>
      <sheetName val="문학간접"/>
      <sheetName val="Sheet22"/>
      <sheetName val="예총"/>
      <sheetName val="비전경영계획"/>
      <sheetName val="설비2차"/>
      <sheetName val="Sheet6"/>
      <sheetName val="#3_일위대가목록"/>
      <sheetName val="ITEM"/>
      <sheetName val="x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우수맨홀공제단위수량"/>
      <sheetName val="제4절-1"/>
      <sheetName val="전체내역서"/>
      <sheetName val="9811"/>
      <sheetName val="옥외등신설"/>
      <sheetName val="저케CV22신설"/>
      <sheetName val="저케CV38신설"/>
      <sheetName val="저케CV8신설"/>
      <sheetName val="접지3종"/>
      <sheetName val="물가자료"/>
      <sheetName val="일위대가(건축)"/>
      <sheetName val="세부내역서(소방)"/>
      <sheetName val="토건"/>
      <sheetName val="전문품의"/>
      <sheetName val="영업.일1"/>
      <sheetName val="제출내역"/>
      <sheetName val="감액총괄표"/>
      <sheetName val="HRSG SMALL07220"/>
      <sheetName val="내역서-설비"/>
      <sheetName val="Mc1"/>
      <sheetName val="본실행경비"/>
      <sheetName val="공양식"/>
      <sheetName val="인원계획-미화"/>
      <sheetName val="익월작업계힉"/>
      <sheetName val="총무팀"/>
      <sheetName val="마포-임현"/>
      <sheetName val="산수(hd-0)"/>
      <sheetName val="산수(hd-1)"/>
      <sheetName val="중기"/>
      <sheetName val="96보완계획7.12"/>
      <sheetName val="보도경계블럭"/>
      <sheetName val="대운반(철재)"/>
      <sheetName val="유방야장기초"/>
      <sheetName val="을지"/>
      <sheetName val="견적"/>
      <sheetName val="8-1"/>
      <sheetName val="품셈TABLE"/>
      <sheetName val="조명율표"/>
      <sheetName val="마산월령동골조물량변경"/>
      <sheetName val="BSD (2)"/>
      <sheetName val="의정부문예회관변경내역"/>
      <sheetName val="hvac(제어동)"/>
      <sheetName val="VXXXXXXX"/>
      <sheetName val="단가집계목록"/>
      <sheetName val="콘_재료분리(1)"/>
      <sheetName val="비교표"/>
      <sheetName val="간지"/>
      <sheetName val="공내역서"/>
      <sheetName val="3.공통공사대비"/>
      <sheetName val="공사비증감내역"/>
      <sheetName val="단위수량"/>
      <sheetName val="인건비단가"/>
      <sheetName val="단중표"/>
      <sheetName val="밸브설치"/>
      <sheetName val="선급금신청서"/>
      <sheetName val="data2"/>
      <sheetName val="200"/>
      <sheetName val="관계주식명세"/>
      <sheetName val="자재일위(경)"/>
      <sheetName val="II실행총괄"/>
      <sheetName val="집계"/>
      <sheetName val="배관배선 단가조사"/>
      <sheetName val="일위대가집계"/>
      <sheetName val="준검 내역서"/>
      <sheetName val="총물량"/>
      <sheetName val="포천송우교회_CheckList"/>
      <sheetName val="실행내역서(DCU)"/>
      <sheetName val="02 공사개요"/>
      <sheetName val="우수공"/>
      <sheetName val="기초목록"/>
      <sheetName val="단가(자재)"/>
      <sheetName val="Sheet4"/>
      <sheetName val="15"/>
      <sheetName val="PROJECT BRIEF"/>
      <sheetName val="국산화"/>
      <sheetName val="제잡비"/>
      <sheetName val="1.봉천근생"/>
      <sheetName val="1.우편집중내역서"/>
      <sheetName val="기계경비집계"/>
      <sheetName val="TRE TABLE"/>
      <sheetName val="수량산출서-2"/>
      <sheetName val="중기목록"/>
      <sheetName val="자재목록"/>
      <sheetName val="단가목록"/>
      <sheetName val="단면치수"/>
      <sheetName val="기준FACTOR"/>
      <sheetName val="6호기"/>
      <sheetName val="70%"/>
      <sheetName val="산출내역(K2)"/>
      <sheetName val="구조물공"/>
      <sheetName val="제출내역 (2)"/>
      <sheetName val="6공구(당초)"/>
      <sheetName val="부대공"/>
      <sheetName val="배수공"/>
      <sheetName val="투찰"/>
      <sheetName val="수량집계"/>
      <sheetName val="Macro2"/>
      <sheetName val="전체제잡비"/>
      <sheetName val="세골재  T2 변경 현황"/>
      <sheetName val="토공"/>
      <sheetName val="포장공"/>
      <sheetName val="배수공 주요자재 집계표"/>
      <sheetName val="3차설계"/>
      <sheetName val="106C0300"/>
      <sheetName val="복공분기"/>
      <sheetName val="터널조도"/>
      <sheetName val="TYPE-A"/>
      <sheetName val="총갑지"/>
      <sheetName val="BSD _2_"/>
      <sheetName val="적격점수&lt;300억미만&gt;"/>
      <sheetName val="철콘"/>
      <sheetName val="3BL공동구 수량"/>
      <sheetName val="경비"/>
      <sheetName val="기초단가"/>
      <sheetName val="변경설계(소파2줄)"/>
      <sheetName val="5.정산서"/>
      <sheetName val="가시설"/>
      <sheetName val="INPUT"/>
      <sheetName val="수입"/>
      <sheetName val="차수"/>
      <sheetName val="자재단가비교표"/>
      <sheetName val="안양동교 1안"/>
      <sheetName val="간접"/>
      <sheetName val="몰탈재료산출"/>
      <sheetName val="2-2차도급가산출"/>
      <sheetName val="포장(수량)-관로부"/>
      <sheetName val="CON'C"/>
      <sheetName val="전산소모"/>
      <sheetName val="원료"/>
      <sheetName val="약품공급2"/>
      <sheetName val="금액내역서"/>
      <sheetName val="소야공정계획표"/>
      <sheetName val="아파트 "/>
      <sheetName val="덤프트럭계수"/>
      <sheetName val="일위대가-02"/>
      <sheetName val="우석문틀"/>
      <sheetName val="해피콜"/>
      <sheetName val="쌍송교"/>
      <sheetName val="우성교간선"/>
      <sheetName val="우수관연장및높이"/>
      <sheetName val="우수맨홀평균높이"/>
      <sheetName val="용선 C.L"/>
      <sheetName val="B1(반포1차)"/>
      <sheetName val="인사자료총집계"/>
      <sheetName val="일용노임단가"/>
      <sheetName val="견적의뢰서"/>
      <sheetName val="●수량(침구보관창고-21평)"/>
      <sheetName val="철근량"/>
      <sheetName val="BOX전기내역"/>
      <sheetName val="관급자재"/>
      <sheetName val="원본"/>
      <sheetName val="물가대비표"/>
      <sheetName val="저"/>
      <sheetName val="JUCKEYK"/>
      <sheetName val="일일"/>
      <sheetName val="사업관리"/>
      <sheetName val="단면가정"/>
      <sheetName val="운반비요율"/>
      <sheetName val="공정량산출내역서 "/>
      <sheetName val="S&amp;R"/>
      <sheetName val="공종별내역서(총차)"/>
      <sheetName val="c_balju"/>
      <sheetName val="내역서단가산출용"/>
      <sheetName val="★도급내역"/>
      <sheetName val="공종별"/>
      <sheetName val="내역원본"/>
      <sheetName val="base"/>
      <sheetName val="수정계획3"/>
      <sheetName val="04연봉(임원)"/>
      <sheetName val="AS복구"/>
      <sheetName val="중기터파기"/>
      <sheetName val="변수값"/>
      <sheetName val="중기상차"/>
      <sheetName val="포장복구집계"/>
      <sheetName val="총계"/>
      <sheetName val="실행내역서 "/>
      <sheetName val="식재"/>
      <sheetName val="시설물"/>
      <sheetName val="식재출력용"/>
      <sheetName val="유지관리"/>
      <sheetName val="98지급계획"/>
      <sheetName val="반포2차"/>
      <sheetName val="총괄-1"/>
      <sheetName val="8)중점관리장비현황"/>
      <sheetName val="유림골조"/>
      <sheetName val="신대방33(적용)"/>
      <sheetName val="98수문일위"/>
      <sheetName val="견적을지"/>
      <sheetName val="중기솔뇨"/>
      <sheetName val="빙장비사양"/>
      <sheetName val="자재비"/>
      <sheetName val="물량표"/>
      <sheetName val="당정동공통이수"/>
      <sheetName val="당정동경상이수"/>
      <sheetName val="도급"/>
      <sheetName val="00상노임"/>
      <sheetName val="물류최종8월7"/>
      <sheetName val="남양시작동010313100%"/>
      <sheetName val="예산서"/>
      <sheetName val="제품현황"/>
      <sheetName val="감가상각"/>
      <sheetName val="순공사비"/>
      <sheetName val="간선토공재집"/>
      <sheetName val="지선토공재집"/>
      <sheetName val="점상송수토공"/>
      <sheetName val="정암송수토공"/>
      <sheetName val="간선총"/>
      <sheetName val="가설공사비"/>
      <sheetName val="위치도"/>
      <sheetName val="단면 (2)"/>
      <sheetName val="빌딩 안내"/>
      <sheetName val="화재_탐지_설비1"/>
      <sheetName val="범례_(2)1"/>
      <sheetName val="_갑지1"/>
      <sheetName val="내역_(제출)1"/>
      <sheetName val="을_21"/>
      <sheetName val="을_11"/>
      <sheetName val="플랜트_설치1"/>
      <sheetName val="Requirement(Work_Crew)1"/>
      <sheetName val="경비_(2)1"/>
      <sheetName val="06_일위대가목록"/>
      <sheetName val="3장_표지"/>
      <sheetName val="2_대외공문"/>
      <sheetName val="VENDOR_LIST"/>
      <sheetName val="중기조종사_단위단가"/>
      <sheetName val="const_"/>
      <sheetName val="3련_BOX"/>
      <sheetName val="할증_"/>
      <sheetName val="총괄집계_"/>
      <sheetName val="입력(NO_PRINT)"/>
      <sheetName val="총_원가계산"/>
      <sheetName val="토공유동표(전체_당초)"/>
      <sheetName val="집_계_표"/>
      <sheetName val="경상진행"/>
      <sheetName val="콘크리트타설집계표"/>
      <sheetName val="간선"/>
      <sheetName val="기초자료입력"/>
      <sheetName val="손익분석"/>
      <sheetName val="유역면적"/>
      <sheetName val="1-내역"/>
      <sheetName val="부재리스트"/>
      <sheetName val="COPING"/>
      <sheetName val="업체목록"/>
      <sheetName val="9509"/>
      <sheetName val="맨홀토공(3)"/>
      <sheetName val="COVER"/>
      <sheetName val="A갑지"/>
      <sheetName val="예산"/>
      <sheetName val="NOMUBI"/>
      <sheetName val="sw1"/>
      <sheetName val="차량유류"/>
      <sheetName val="PROCESS"/>
      <sheetName val="망미"/>
      <sheetName val="토사(PE)"/>
      <sheetName val="헐기"/>
      <sheetName val="구조물터파기수량집계"/>
      <sheetName val="측구터파기공수량집계"/>
      <sheetName val="배수공 시멘트 및 골재량 산출"/>
      <sheetName val="정산내역서"/>
      <sheetName val="2002계약대장"/>
      <sheetName val="환경평가"/>
      <sheetName val="인구"/>
      <sheetName val="관로공표지"/>
      <sheetName val="조직"/>
      <sheetName val="0Title"/>
      <sheetName val="득점현황"/>
      <sheetName val="거래처"/>
      <sheetName val="함수"/>
      <sheetName val="입찰견적보고서"/>
      <sheetName val="소방"/>
      <sheetName val="설계조건"/>
      <sheetName val="연부97-1"/>
      <sheetName val="일위총괄"/>
      <sheetName val="제품유형"/>
      <sheetName val="건축토목내역"/>
      <sheetName val="노임(1차)"/>
      <sheetName val="실행"/>
      <sheetName val="산출근거(수정)"/>
      <sheetName val="토목을"/>
      <sheetName val="이형관중량"/>
      <sheetName val="심사공종"/>
      <sheetName val="일위대가(목록)"/>
      <sheetName val="산근(목록)"/>
      <sheetName val="재료비"/>
      <sheetName val="원형1호맨홀토공수량"/>
      <sheetName val="대보~세기"/>
      <sheetName val="건축-물가변동"/>
      <sheetName val="인건비 "/>
      <sheetName val="주공 갑지"/>
      <sheetName val="대,유,램"/>
      <sheetName val="토적계산"/>
      <sheetName val="일위총괄표"/>
      <sheetName val="평가데이터"/>
      <sheetName val="견적조건"/>
      <sheetName val="단가표 (2)"/>
      <sheetName val="건축(을)"/>
      <sheetName val="변경명신물량 (2)"/>
      <sheetName val="철근"/>
      <sheetName val="PAINT"/>
      <sheetName val="pr00_10_20"/>
      <sheetName val="평3"/>
      <sheetName val="2.1"/>
      <sheetName val="8.PILE  (돌출)"/>
      <sheetName val="01하반기노임"/>
      <sheetName val="신천3호용수로"/>
      <sheetName val="전체금액(예실현황)"/>
      <sheetName val="첨부3.현장별(8월)(new)"/>
      <sheetName val="천방교접속"/>
      <sheetName val="왕십리방향"/>
      <sheetName val="S0"/>
      <sheetName val="구의33고"/>
      <sheetName val="절취및터파기"/>
      <sheetName val="s"/>
      <sheetName val="재료값"/>
      <sheetName val="지수"/>
      <sheetName val="001"/>
      <sheetName val="01"/>
      <sheetName val="1-1"/>
      <sheetName val="노임9월"/>
      <sheetName val="Scenario"/>
      <sheetName val="영업외손익등"/>
      <sheetName val="내역(전체)"/>
      <sheetName val="DAN"/>
      <sheetName val="백호우계수"/>
      <sheetName val="미드수량"/>
      <sheetName val="방호시설검토"/>
      <sheetName val="경상비"/>
      <sheetName val="근로자자료입력"/>
      <sheetName val="참고자료"/>
      <sheetName val="원본(갑지)"/>
      <sheetName val="총괄집계표"/>
      <sheetName val="단가조사서"/>
      <sheetName val="정산내역서(통합)"/>
      <sheetName val="gyun"/>
      <sheetName val="ASEM내역"/>
      <sheetName val="EACT10"/>
      <sheetName val="설계예산서"/>
      <sheetName val="철집"/>
      <sheetName val="변경증감내역서"/>
      <sheetName val="TABLE"/>
      <sheetName val="실행기초"/>
      <sheetName val="공정코드"/>
      <sheetName val="영업_일1"/>
      <sheetName val="주차구획선수량"/>
      <sheetName val="1호토공"/>
      <sheetName val="BOX"/>
      <sheetName val=" 총괄표"/>
      <sheetName val="기계경비목록"/>
      <sheetName val="샌딩 에폭시 도장"/>
      <sheetName val="Ⅶ-2.현장경비산출"/>
      <sheetName val="2000,9월 일위"/>
      <sheetName val="2000양배"/>
      <sheetName val="공통단가"/>
      <sheetName val="운반비"/>
      <sheetName val="원가계산서 "/>
      <sheetName val="실별집계기본"/>
      <sheetName val="국내조달(통합-1)"/>
      <sheetName val="건축2"/>
      <sheetName val="공사내역"/>
      <sheetName val="수간보호"/>
      <sheetName val="사다리"/>
      <sheetName val="2-2.매출분석"/>
      <sheetName val="예산M6-B"/>
      <sheetName val="급여명세서"/>
      <sheetName val="내역5"/>
      <sheetName val="인부노임"/>
      <sheetName val="FAB별"/>
      <sheetName val="설명"/>
      <sheetName val="담장산출"/>
      <sheetName val="이름정의"/>
      <sheetName val="초기화면"/>
      <sheetName val="관일"/>
      <sheetName val="1안"/>
      <sheetName val="Customer Databas"/>
      <sheetName val="청천내"/>
      <sheetName val="배수관공"/>
      <sheetName val="장비단가"/>
      <sheetName val="2COMPO_TABLE"/>
      <sheetName val="값"/>
      <sheetName val="당초계약"/>
      <sheetName val="TOTAL_BOQ"/>
      <sheetName val="별표집계"/>
      <sheetName val="용선 C.ೕ"/>
      <sheetName val="용선 C.䳇"/>
      <sheetName val="공비대비"/>
      <sheetName val="일위대가(출입)"/>
      <sheetName val="토목"/>
      <sheetName val="노임(2014)"/>
      <sheetName val="중기적산목록"/>
      <sheetName val="중기가격"/>
      <sheetName val="중기기준"/>
      <sheetName val="대로근거"/>
      <sheetName val="4)유동표"/>
      <sheetName val="일위산출"/>
      <sheetName val="월현황(내자)"/>
      <sheetName val="납부서"/>
      <sheetName val="수지예산"/>
      <sheetName val="사업소일보양식"/>
      <sheetName val="관리,공감"/>
      <sheetName val="전체분"/>
      <sheetName val="단위단가"/>
      <sheetName val="기술부 VENDOR LIST"/>
      <sheetName val="일위(시설)"/>
      <sheetName val="1. 설계조건 2.단면가정 3. 하중계산"/>
      <sheetName val="DATA 입력란"/>
      <sheetName val="맨홀조서 (총괄)"/>
      <sheetName val="물가"/>
      <sheetName val="부서코드표"/>
      <sheetName val="예가입력"/>
      <sheetName val="조합"/>
      <sheetName val="규격"/>
      <sheetName val="강남구전체"/>
      <sheetName val="식음료"/>
      <sheetName val=" 남양주_백봉지구_토목공사 2공구(업체명).xlsx"/>
      <sheetName val="견적대비표"/>
      <sheetName val="직공비"/>
      <sheetName val="공사비예산서"/>
      <sheetName val="재료"/>
      <sheetName val="설치자재"/>
      <sheetName val="000000"/>
      <sheetName val="우수"/>
      <sheetName val="요약&amp;결과"/>
      <sheetName val="포장공(부체도로)"/>
      <sheetName val="22단가"/>
      <sheetName val="22인공"/>
      <sheetName val="1Month+Sheet2!"/>
      <sheetName val="3본사"/>
      <sheetName val="전기일위목록"/>
      <sheetName val="내역서(총)"/>
      <sheetName val="노무,재료"/>
      <sheetName val="연구실적"/>
      <sheetName val="XL4Poppy"/>
      <sheetName val="98NS-N"/>
      <sheetName val="토질기초"/>
      <sheetName val="정부노임단가"/>
      <sheetName val="기초내역"/>
      <sheetName val="노무자명단"/>
      <sheetName val="지시서"/>
      <sheetName val="22수량"/>
      <sheetName val="1차설계변경내역"/>
      <sheetName val="대구은행"/>
      <sheetName val="구조물총"/>
      <sheetName val="가계부"/>
      <sheetName val="제품목록"/>
      <sheetName val="매입매출관리"/>
      <sheetName val="b_balju-단가단가단가"/>
      <sheetName val="이토변실(A3-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서표지"/>
      <sheetName val="원가계산"/>
      <sheetName val="설계예산서"/>
      <sheetName val="일위대가집계"/>
      <sheetName val="일위대가"/>
      <sheetName val="단가대비표"/>
      <sheetName val="가로등설치비(250W)"/>
      <sheetName val="한전공사비산출"/>
      <sheetName val="안전검사료"/>
      <sheetName val="토목단가산출"/>
      <sheetName val="건설기계"/>
      <sheetName val="노임"/>
      <sheetName val="수량집계"/>
      <sheetName val="수량산출"/>
      <sheetName val="일위산출근거"/>
      <sheetName val="조도계산서(간지)"/>
      <sheetName val="조도계산"/>
      <sheetName val="인입간선(간지)"/>
      <sheetName val="인입간선규격"/>
      <sheetName val="전압강하(간지)"/>
      <sheetName val="기준"/>
      <sheetName val="전압강하계산서"/>
      <sheetName val="내역"/>
      <sheetName val="Sheet1"/>
    </sheetNames>
    <sheetDataSet>
      <sheetData sheetId="0"/>
      <sheetData sheetId="1"/>
      <sheetData sheetId="2"/>
      <sheetData sheetId="3"/>
      <sheetData sheetId="4">
        <row r="3">
          <cell r="A3" t="str">
            <v>가로등 건주, 1등용</v>
          </cell>
        </row>
      </sheetData>
      <sheetData sheetId="5"/>
      <sheetData sheetId="6"/>
      <sheetData sheetId="7"/>
      <sheetData sheetId="8"/>
      <sheetData sheetId="9"/>
      <sheetData sheetId="10"/>
      <sheetData sheetId="11"/>
      <sheetData sheetId="12">
        <row r="3">
          <cell r="A3" t="str">
            <v>내선전공</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원가계산"/>
      <sheetName val="1공구산출내역서"/>
      <sheetName val="1,2공구원가계산서"/>
      <sheetName val="2공구원가계산"/>
      <sheetName val="2공구산출내역"/>
      <sheetName val="내역"/>
    </sheetNames>
    <sheetDataSet>
      <sheetData sheetId="0"/>
      <sheetData sheetId="1">
        <row r="745">
          <cell r="F745">
            <v>922148830.20000005</v>
          </cell>
        </row>
      </sheetData>
      <sheetData sheetId="2">
        <row r="5">
          <cell r="D5">
            <v>515989155</v>
          </cell>
        </row>
      </sheetData>
      <sheetData sheetId="3"/>
      <sheetData sheetId="4"/>
      <sheetData sheetId="5"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관급"/>
      <sheetName val="골재량집계표"/>
      <sheetName val="토적표토공집계"/>
      <sheetName val="토적계산서 "/>
      <sheetName val="깨기수량"/>
      <sheetName val="측구공"/>
      <sheetName val="포장집계"/>
      <sheetName val="콘크리트포장"/>
      <sheetName val="보도포장"/>
      <sheetName val="보도포장단위수량"/>
      <sheetName val="우,오수맨홀"/>
      <sheetName val="맨홀뚜껑집계"/>
      <sheetName val="우오수PE관"/>
      <sheetName val="관기초모래부설"/>
      <sheetName val="오수연결관"/>
      <sheetName val="연결관포장집계"/>
      <sheetName val="연결관터파기제원조서"/>
      <sheetName val="연결관토공단위수량"/>
      <sheetName val="부대공"/>
      <sheetName val="토류벽"/>
      <sheetName val="구조물공수량집계"/>
      <sheetName val="구조물공자재집계"/>
      <sheetName val="낙차보"/>
      <sheetName val="구조물토공"/>
      <sheetName val="구조물설치조서"/>
      <sheetName val="반중력식단위수량"/>
      <sheetName val="역T 단위수량"/>
      <sheetName val="휴지통"/>
      <sheetName val="배수공자재집계표"/>
      <sheetName val="배수공자재산출표"/>
      <sheetName val="배수공집계표"/>
      <sheetName val="가설도로"/>
      <sheetName val="각종조서"/>
      <sheetName val="배수공토공"/>
      <sheetName val="배수구조물단위수량"/>
      <sheetName val="Sheet1"/>
      <sheetName val="배수공재료집계"/>
      <sheetName val="횡배수관토공집계"/>
      <sheetName val="횡배수관단위수량"/>
      <sheetName val="토공치수표"/>
      <sheetName val="날개벽수량"/>
      <sheetName val="날개벽단위수량"/>
      <sheetName val="잔토수량산출식"/>
      <sheetName val="집수정단위수량"/>
      <sheetName val="집수정"/>
      <sheetName val="수목보호덮게"/>
      <sheetName val="산마루측구"/>
      <sheetName val="면벽단위수량"/>
      <sheetName val="구조물공단위수량"/>
      <sheetName val="1,2공구원가계산서"/>
      <sheetName val="1공구산출내역서"/>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입찰안"/>
      <sheetName val="1,2공구원가계산서"/>
      <sheetName val="1공구산출내역서"/>
    </sheetNames>
    <sheetDataSet>
      <sheetData sheetId="0"/>
      <sheetData sheetId="1" refreshError="1"/>
      <sheetData sheetId="2" refreshError="1"/>
      <sheetData sheetId="3"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5월)"/>
      <sheetName val="설계적용기준(10월)"/>
      <sheetName val="중기테이블"/>
      <sheetName val="단가산출서"/>
      <sheetName val="수량산출서"/>
      <sheetName val="단가대비표"/>
      <sheetName val="견적대비표"/>
      <sheetName val="1,2공구원가계산서"/>
      <sheetName val="2공구산출내역"/>
      <sheetName val="1공구산출내역서"/>
      <sheetName val="내역"/>
      <sheetName val="입찰안"/>
      <sheetName val="97노임단가"/>
      <sheetName val="입력란"/>
      <sheetName val="설계변경에 필요한 기본양식"/>
      <sheetName val="인입관수량총괄"/>
      <sheetName val="DATE"/>
      <sheetName val="인구"/>
      <sheetName val="환경평가"/>
      <sheetName val="산수배수"/>
      <sheetName val="노임단가 및 기계경비"/>
      <sheetName val="차액보증"/>
      <sheetName val="토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1호표 탐사용도면출력"/>
      <sheetName val="제2호표 보완측량"/>
      <sheetName val="제3-1호표 2급기준점측량"/>
      <sheetName val="제3-1호표 4급기준점측량"/>
      <sheetName val="제4호표 지하시설물도공동구축(상수도조사탐사)"/>
      <sheetName val="제5호표 지하시설물도공동구축(상수도조사)"/>
      <sheetName val="제6호표 지하시설물도공동구축(상수도정위치편집)"/>
      <sheetName val="제7호표 지하시설물도공동구축(상수도구조화편집)"/>
      <sheetName val="제8호표 지하시설물도공동구축(하수도조사탐사)"/>
      <sheetName val="제9호표 지하시설물도공동구축(하수도조사)"/>
      <sheetName val="제10호표 지하시설물도공동구축(하수도정위치편집)"/>
      <sheetName val="제11호표 지하시설물도공동구축(하수도구조화편집)"/>
      <sheetName val="제12호표 지하시설물도공동구축(도로조사)"/>
      <sheetName val="제13호표 지하시설물도공동구축(도로정위치편집)"/>
      <sheetName val="제14호표 지하시설물도공동구축(도로구조화편집)"/>
      <sheetName val="제15호표 도면제작편집"/>
      <sheetName val="제16호표 최종도면출력"/>
      <sheetName val="제18호표속성데이터작성"/>
      <sheetName val="일위대가표(DB구축)"/>
      <sheetName val="제1호표상하수도성과심사"/>
      <sheetName val="제1-1호표상하수도현지검측"/>
      <sheetName val="제2호표도로성과심사"/>
      <sheetName val="제2-2호표도로현지검측"/>
      <sheetName val="제3호표공공다각점성과심사"/>
      <sheetName val="일위대가표(성과심사)"/>
      <sheetName val="제1호표정보전략수립비"/>
      <sheetName val="제2호표응용프로그램추가개발"/>
      <sheetName val="제3호표도로범용프로그램개발 "/>
      <sheetName val="일위대가표(정보전략수립및추가개발)"/>
      <sheetName val="굴착단가산출1"/>
      <sheetName val="굴착및수량산출도"/>
      <sheetName val="일위대가표(굴착)"/>
      <sheetName val="각종단가"/>
      <sheetName val="폐기물처리"/>
      <sheetName val="총괄표"/>
      <sheetName val="표지"/>
      <sheetName val="예정공정표"/>
      <sheetName val="산근9사전재해영향소요인력"/>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1">
          <cell r="H21">
            <v>52374</v>
          </cell>
        </row>
      </sheetData>
      <sheetData sheetId="33"/>
      <sheetData sheetId="34"/>
      <sheetData sheetId="35"/>
      <sheetData sheetId="36"/>
      <sheetData sheetId="37" refreshError="1"/>
      <sheetData sheetId="38"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기계경비"/>
      <sheetName val="각종단가"/>
      <sheetName val="개수정렬"/>
      <sheetName val="1유리"/>
      <sheetName val="현장관리비"/>
      <sheetName val="엘리베이터설치공사"/>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산근9사전재해영향소요인력"/>
      <sheetName val="퍼스트"/>
      <sheetName val="경산"/>
      <sheetName val="b_balju"/>
      <sheetName val="J"/>
      <sheetName val="자재단가"/>
      <sheetName val="1,2공구원가계산서"/>
      <sheetName val="2공구산출내역"/>
      <sheetName val="1공구산출내역서"/>
      <sheetName val="실행철강하도"/>
      <sheetName val="DANGA"/>
      <sheetName val="기성내역"/>
      <sheetName val="터파기및재료"/>
      <sheetName val="Macro2"/>
      <sheetName val="Macro1"/>
      <sheetName val="일위대가"/>
      <sheetName val="산출내역서집계표"/>
      <sheetName val="#REF"/>
      <sheetName val="단가적용"/>
      <sheetName val="집계표2"/>
      <sheetName val="골조시행"/>
      <sheetName val="인부신상자료"/>
      <sheetName val="Sheet1"/>
      <sheetName val="노임단가"/>
      <sheetName val="유치원내역"/>
      <sheetName val="ABUT수량-A1"/>
      <sheetName val="관급"/>
      <sheetName val="가스"/>
      <sheetName val="주방환기"/>
      <sheetName val="이티입력"/>
      <sheetName val="원가계산서"/>
      <sheetName val="날개벽수량표"/>
      <sheetName val="DATE"/>
      <sheetName val="을"/>
      <sheetName val="노임"/>
      <sheetName val="테이블"/>
      <sheetName val="위치조서"/>
      <sheetName val="결과조달"/>
      <sheetName val="노무비 근거"/>
      <sheetName val="조명시설"/>
      <sheetName val="원가"/>
      <sheetName val="청천내"/>
      <sheetName val="일위대가표"/>
      <sheetName val="산수배수"/>
      <sheetName val="목차"/>
      <sheetName val="시공"/>
      <sheetName val="총괄"/>
      <sheetName val="여과지동"/>
      <sheetName val="기초자료"/>
      <sheetName val="포장공"/>
      <sheetName val="토공유동표(전체.당초)"/>
      <sheetName val="원도급"/>
      <sheetName val="하도급"/>
      <sheetName val="산출내역서"/>
      <sheetName val="투찰내역"/>
      <sheetName val="const."/>
      <sheetName val="단가"/>
      <sheetName val="개요"/>
      <sheetName val="내역"/>
      <sheetName val="공내역"/>
      <sheetName val="건설실행"/>
      <sheetName val="추가예산"/>
      <sheetName val="기본설계기준"/>
      <sheetName val="이월"/>
      <sheetName val=" 갑지"/>
      <sheetName val="내역서2안"/>
      <sheetName val="단가산출"/>
      <sheetName val="영흥TL(UP,DOWN) "/>
      <sheetName val="FACTOR"/>
      <sheetName val="당사실시1"/>
      <sheetName val="말뚝지지력산정"/>
      <sheetName val="조경"/>
      <sheetName val="정부노임단가"/>
      <sheetName val="2000년1차"/>
      <sheetName val="일위"/>
      <sheetName val="b_balju (2)"/>
      <sheetName val="인건비"/>
      <sheetName val="일위집계(기존)"/>
      <sheetName val="화설내"/>
      <sheetName val="시운전연료비"/>
      <sheetName val="22인공"/>
      <sheetName val="내역서"/>
      <sheetName val="4차원가계산서"/>
      <sheetName val="1단계"/>
      <sheetName val="가로등기초"/>
      <sheetName val="PAD TR보호대기초"/>
      <sheetName val="원가서"/>
      <sheetName val="노임적용"/>
      <sheetName val="제경비"/>
      <sheetName val="관급자재"/>
      <sheetName val="집계"/>
      <sheetName val="격점별물량"/>
      <sheetName val="노임조서"/>
      <sheetName val="공종별집계표(창고-52평)"/>
      <sheetName val="단위단가"/>
      <sheetName val="토목단가"/>
      <sheetName val="대비2"/>
      <sheetName val="데이타"/>
      <sheetName val="BID"/>
      <sheetName val="금액내역서"/>
      <sheetName val="FB25JN"/>
      <sheetName val="06 일위대가목록"/>
      <sheetName val="수량산출"/>
      <sheetName val="빗물받이(910-510-410)"/>
      <sheetName val="1공구원가계산서"/>
      <sheetName val="당초명세(평)"/>
      <sheetName val="기성갑지"/>
      <sheetName val="초곡1교(일반)"/>
      <sheetName val="견적(갑지)"/>
      <sheetName val="총괄내역서"/>
      <sheetName val="공사비예산서"/>
      <sheetName val="견적서갑지연속"/>
      <sheetName val="BOQ.vts"/>
      <sheetName val="설계예산서"/>
      <sheetName val="XXXXXX"/>
      <sheetName val="BOX(1.5X1.5)"/>
      <sheetName val="Sheet5"/>
      <sheetName val="공통(20-91)"/>
      <sheetName val="할증 "/>
      <sheetName val="간접비계산"/>
      <sheetName val="인입관수량총괄"/>
      <sheetName val="산출근거"/>
      <sheetName val="내역서단가산출용"/>
      <sheetName val="Total"/>
      <sheetName val="설계내역서"/>
      <sheetName val="일위대가-1"/>
      <sheetName val="b_gunmul"/>
      <sheetName val="일반부표"/>
      <sheetName val="갑지"/>
      <sheetName val="영동(D)"/>
      <sheetName val="Xunit"/>
      <sheetName val="단가비교"/>
      <sheetName val="코드표"/>
      <sheetName val="내역서 "/>
      <sheetName val="입찰안"/>
      <sheetName val="내역서 (2)"/>
      <sheetName val="적용인원(지우지말것)"/>
      <sheetName val="대로근거"/>
      <sheetName val="중로근거"/>
      <sheetName val="총공사내역서"/>
      <sheetName val="제잡비"/>
      <sheetName val="일위대가목록"/>
      <sheetName val="자재일위(경)"/>
      <sheetName val="호표"/>
      <sheetName val="200"/>
      <sheetName val="보도경계블럭"/>
      <sheetName val="금호"/>
      <sheetName val="기계경비산출기준"/>
      <sheetName val="총괄표"/>
      <sheetName val="3월집계"/>
      <sheetName val="인사자료총집계"/>
      <sheetName val="한일양산"/>
      <sheetName val="노무비"/>
      <sheetName val="화재 탐지 설비"/>
      <sheetName val="역공종"/>
      <sheetName val="자재단가비교표"/>
      <sheetName val="손익분석"/>
      <sheetName val="전기"/>
      <sheetName val="문학간접"/>
      <sheetName val="수안보-MBR1"/>
      <sheetName val="1.봉천근생"/>
      <sheetName val="기초일위대가"/>
      <sheetName val="식재일위대가"/>
      <sheetName val="단가대비표"/>
      <sheetName val="단위중량"/>
      <sheetName val="건축"/>
      <sheetName val="CM 1"/>
      <sheetName val="설비"/>
      <sheetName val="공정집계_국별"/>
      <sheetName val="간접(90)"/>
      <sheetName val="주요항목별"/>
      <sheetName val="공사개요"/>
      <sheetName val="중기조종사 단위단가"/>
      <sheetName val="2"/>
      <sheetName val="COL"/>
      <sheetName val="하조서"/>
      <sheetName val="단가표"/>
      <sheetName val="A LINE"/>
      <sheetName val="전기단가조사서"/>
      <sheetName val="일반수량총괄집계"/>
      <sheetName val="수토공단위당"/>
      <sheetName val="식재수량표"/>
      <sheetName val="도근좌표"/>
      <sheetName val="#2_일위대가목록"/>
      <sheetName val="우석문틀"/>
      <sheetName val="옥외외등집계표"/>
      <sheetName val="O＆P"/>
      <sheetName val="단가대비"/>
      <sheetName val="간접"/>
      <sheetName val="견적"/>
      <sheetName val="8-1"/>
      <sheetName val="VOR"/>
      <sheetName val="새공통(96임금인상기준)"/>
      <sheetName val="원가계산서(변경)"/>
      <sheetName val="차압계산"/>
      <sheetName val="내역서(총)"/>
      <sheetName val="작성방법"/>
      <sheetName val="일위대가목차"/>
      <sheetName val="일위대가(건축)"/>
      <sheetName val="콘크리트타설집계표"/>
      <sheetName val="투찰금액"/>
      <sheetName val="중기사용료산출근거"/>
      <sheetName val="기본단가표"/>
      <sheetName val="건축공사"/>
      <sheetName val="토공(1)"/>
      <sheetName val="차수공(1)"/>
      <sheetName val="WORK"/>
      <sheetName val="4.2유효폭의 계산"/>
      <sheetName val="사진첩"/>
      <sheetName val="준검 내역서"/>
      <sheetName val="백호우계수"/>
      <sheetName val="확약서"/>
      <sheetName val="첨부1"/>
      <sheetName val="gyun"/>
      <sheetName val="설계카드"/>
      <sheetName val="6.RJP이토처리시간"/>
      <sheetName val="7.RJP지층별제원"/>
      <sheetName val="SG"/>
      <sheetName val="한강운반비"/>
    </sheetNames>
    <sheetDataSet>
      <sheetData sheetId="0"/>
      <sheetData sheetId="1"/>
      <sheetData sheetId="2"/>
      <sheetData sheetId="3"/>
      <sheetData sheetId="4"/>
      <sheetData sheetId="5">
        <row r="1">
          <cell r="B1" t="str">
            <v>공종명</v>
          </cell>
        </row>
      </sheetData>
      <sheetData sheetId="6"/>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입량"/>
      <sheetName val="Macro2"/>
      <sheetName val="Macro1"/>
      <sheetName val="전체"/>
      <sheetName val="각종단가"/>
      <sheetName val="1유리"/>
      <sheetName val="버스운행안내"/>
      <sheetName val="투찰내역"/>
      <sheetName val="원가계산서"/>
      <sheetName val="우수-5,6"/>
      <sheetName val="맨홀수량산출"/>
      <sheetName val="집계표"/>
      <sheetName val="인입관수량총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유입량"/>
      <sheetName val="전체"/>
      <sheetName val="각종단가"/>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산출내역서"/>
      <sheetName val="유입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진갑"/>
      <sheetName val="신진견적"/>
      <sheetName val="중앙갑"/>
      <sheetName val="중앙견적서"/>
      <sheetName val="Y-WORK"/>
      <sheetName val="산출내역서"/>
      <sheetName val=" HIT-&gt;HMC 견적(3900)"/>
      <sheetName val="일위대가"/>
      <sheetName val="기본일위"/>
      <sheetName val="#REF"/>
      <sheetName val="일위목록"/>
      <sheetName val="노임단가"/>
      <sheetName val="중기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일위대가"/>
      <sheetName val="Y-WORK"/>
    </sheetNames>
    <sheetDataSet>
      <sheetData sheetId="0"/>
      <sheetData sheetId="1" refreshError="1"/>
      <sheetData sheetId="2"/>
      <sheetData sheetId="3" refreshError="1"/>
      <sheetData sheetId="4" refreshError="1"/>
      <sheetData sheetId="5"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탁공사비"/>
      <sheetName val="단가조사"/>
      <sheetName val="수량집계"/>
      <sheetName val="backdata"/>
      <sheetName val="설계예산서"/>
      <sheetName val="일위대가"/>
      <sheetName val="갑지"/>
      <sheetName val="도급제경비"/>
      <sheetName val="터파기및재료"/>
      <sheetName val="합계"/>
      <sheetName val="Sheet1"/>
      <sheetName val="노임"/>
      <sheetName val="일위목록"/>
      <sheetName val="일위대가표"/>
      <sheetName val="단가대비표"/>
      <sheetName val="1공구산출내역서"/>
      <sheetName val="1,2공구원가계산서"/>
      <sheetName val="2공구산출내역"/>
      <sheetName val="원가계산서"/>
      <sheetName val="내역서"/>
      <sheetName val="단가비교표"/>
      <sheetName val=" 공 량 산 출 서 "/>
      <sheetName val="산출근거"/>
      <sheetName val="INSTR"/>
      <sheetName val="실행철강하도"/>
      <sheetName val="1단계"/>
      <sheetName val="일위대가(1)"/>
      <sheetName val="여과지동"/>
      <sheetName val="기초자료"/>
      <sheetName val="기술부 VENDOR LIST"/>
      <sheetName val="원하대비"/>
      <sheetName val="원도급"/>
      <sheetName val="하도급"/>
      <sheetName val="일위대가목록"/>
      <sheetName val="일위대가(계측기설치)"/>
      <sheetName val="산수배수"/>
      <sheetName val="일  위  대  가  목  록"/>
      <sheetName val="일위대가(가설)"/>
      <sheetName val="D-3109"/>
      <sheetName val="ELE-1"/>
      <sheetName val="산출내역서"/>
      <sheetName val="Baby일위대가"/>
      <sheetName val="설계서을"/>
      <sheetName val="조건표 (2)"/>
      <sheetName val="ENE-CAL 1"/>
      <sheetName val="2"/>
      <sheetName val="일위"/>
      <sheetName val=" HIT-&gt;HMC 견적(3900)"/>
      <sheetName val="노임조서"/>
      <sheetName val="전기내역서"/>
      <sheetName val="IT-BAT"/>
      <sheetName val="노무비 근거"/>
      <sheetName val="장흥-을지"/>
      <sheetName val="배관배선 단가조사"/>
      <sheetName val="일위대가집계"/>
      <sheetName val="달방_전기일위대가목록"/>
      <sheetName val="철거산출근거"/>
      <sheetName val="직노"/>
      <sheetName val="공통자재 및 노임"/>
      <sheetName val="노무비 "/>
      <sheetName val="총괄내역서"/>
      <sheetName val="점검총괄"/>
      <sheetName val="WORK"/>
      <sheetName val="터널대가"/>
      <sheetName val="A LINE"/>
      <sheetName val="요약&amp;결과"/>
      <sheetName val="노임단가"/>
      <sheetName val="요율"/>
      <sheetName val="단가산출(T)"/>
      <sheetName val="단위단가"/>
      <sheetName val="이형관중량"/>
      <sheetName val="일위대가(목록)"/>
      <sheetName val="산근(목록)"/>
      <sheetName val="재료비"/>
      <sheetName val="토공"/>
      <sheetName val="대치판정"/>
      <sheetName val="일위(시설)"/>
      <sheetName val="일집"/>
      <sheetName val="가로등기초"/>
      <sheetName val="재료값"/>
      <sheetName val="배관집계(계측 1차분)"/>
      <sheetName val="관급"/>
      <sheetName val="제경비"/>
      <sheetName val="표지1"/>
      <sheetName val="일대목록표"/>
      <sheetName val="일위단가"/>
      <sheetName val="#2_일위대가목록"/>
      <sheetName val="조건표"/>
      <sheetName val="전체"/>
    </sheetNames>
    <sheetDataSet>
      <sheetData sheetId="0">
        <row r="275">
          <cell r="A275" t="str">
            <v>일위대가 목록표</v>
          </cell>
        </row>
      </sheetData>
      <sheetData sheetId="1">
        <row r="275">
          <cell r="A275" t="str">
            <v>일위대가 목록표</v>
          </cell>
        </row>
      </sheetData>
      <sheetData sheetId="2"/>
      <sheetData sheetId="3"/>
      <sheetData sheetId="4"/>
      <sheetData sheetId="5"/>
      <sheetData sheetId="6" refreshError="1">
        <row r="275">
          <cell r="A275" t="str">
            <v>일위대가 목록표</v>
          </cell>
        </row>
        <row r="276">
          <cell r="A276" t="str">
            <v>제 1 호표</v>
          </cell>
          <cell r="B276" t="str">
            <v>터파기(기계)</v>
          </cell>
          <cell r="C276">
            <v>0</v>
          </cell>
          <cell r="D276">
            <v>0</v>
          </cell>
          <cell r="E276">
            <v>596</v>
          </cell>
          <cell r="F276">
            <v>0</v>
          </cell>
          <cell r="G276">
            <v>225</v>
          </cell>
          <cell r="H276">
            <v>0</v>
          </cell>
          <cell r="I276">
            <v>117</v>
          </cell>
          <cell r="J276">
            <v>0</v>
          </cell>
          <cell r="K276">
            <v>254</v>
          </cell>
        </row>
        <row r="277">
          <cell r="A277" t="str">
            <v>제 2 호표</v>
          </cell>
          <cell r="B277" t="str">
            <v>되메우기 및 다짐(기계)</v>
          </cell>
          <cell r="C277">
            <v>0</v>
          </cell>
          <cell r="D277">
            <v>0</v>
          </cell>
          <cell r="E277">
            <v>1726</v>
          </cell>
          <cell r="F277">
            <v>0</v>
          </cell>
          <cell r="G277">
            <v>1236</v>
          </cell>
          <cell r="H277">
            <v>0</v>
          </cell>
          <cell r="I277">
            <v>235</v>
          </cell>
          <cell r="J277">
            <v>0</v>
          </cell>
          <cell r="K277">
            <v>255</v>
          </cell>
        </row>
        <row r="278">
          <cell r="A278" t="str">
            <v>제 3 호표</v>
          </cell>
          <cell r="B278" t="str">
            <v>잔토처리</v>
          </cell>
          <cell r="C278">
            <v>0</v>
          </cell>
          <cell r="D278">
            <v>0</v>
          </cell>
          <cell r="E278">
            <v>829</v>
          </cell>
          <cell r="F278">
            <v>0</v>
          </cell>
          <cell r="G278">
            <v>245</v>
          </cell>
          <cell r="H278">
            <v>0</v>
          </cell>
          <cell r="I278">
            <v>283</v>
          </cell>
          <cell r="J278">
            <v>0</v>
          </cell>
          <cell r="K278">
            <v>301</v>
          </cell>
        </row>
        <row r="279">
          <cell r="A279" t="str">
            <v>제 4 호표</v>
          </cell>
          <cell r="B279" t="str">
            <v>합판거푸집(1회)</v>
          </cell>
          <cell r="C279">
            <v>0</v>
          </cell>
          <cell r="D279">
            <v>0</v>
          </cell>
          <cell r="E279">
            <v>41753.9</v>
          </cell>
          <cell r="F279">
            <v>0</v>
          </cell>
          <cell r="G279">
            <v>25291</v>
          </cell>
          <cell r="H279">
            <v>0</v>
          </cell>
          <cell r="I279">
            <v>16462.900000000001</v>
          </cell>
        </row>
        <row r="280">
          <cell r="A280" t="str">
            <v>제 5 호표</v>
          </cell>
          <cell r="B280" t="str">
            <v>합판거푸집(4회)</v>
          </cell>
          <cell r="C280">
            <v>0</v>
          </cell>
          <cell r="D280">
            <v>0</v>
          </cell>
          <cell r="E280">
            <v>16717</v>
          </cell>
          <cell r="F280">
            <v>0</v>
          </cell>
          <cell r="G280">
            <v>10116</v>
          </cell>
          <cell r="H280">
            <v>0</v>
          </cell>
          <cell r="I280">
            <v>6601</v>
          </cell>
        </row>
        <row r="281">
          <cell r="A281" t="str">
            <v>제 6 호표</v>
          </cell>
          <cell r="B281" t="str">
            <v>철근가공조립 간단 TON</v>
          </cell>
          <cell r="C281">
            <v>0</v>
          </cell>
          <cell r="D281">
            <v>0</v>
          </cell>
          <cell r="E281">
            <v>604504</v>
          </cell>
          <cell r="F281">
            <v>0</v>
          </cell>
          <cell r="G281">
            <v>242934</v>
          </cell>
          <cell r="H281">
            <v>0</v>
          </cell>
          <cell r="I281">
            <v>361570</v>
          </cell>
        </row>
        <row r="282">
          <cell r="A282" t="str">
            <v>제 7 호표</v>
          </cell>
          <cell r="B282" t="str">
            <v>레미콘타설 (소형) 40-180-8</v>
          </cell>
          <cell r="C282">
            <v>0</v>
          </cell>
          <cell r="D282">
            <v>0</v>
          </cell>
          <cell r="E282">
            <v>59858</v>
          </cell>
          <cell r="F282">
            <v>0</v>
          </cell>
          <cell r="G282">
            <v>18202</v>
          </cell>
          <cell r="H282">
            <v>0</v>
          </cell>
          <cell r="I282">
            <v>41656</v>
          </cell>
        </row>
        <row r="283">
          <cell r="A283" t="str">
            <v>제 8 호표</v>
          </cell>
          <cell r="B283" t="str">
            <v>레미콘타설 (소형) 25-210-8</v>
          </cell>
          <cell r="C283">
            <v>0</v>
          </cell>
          <cell r="D283">
            <v>0</v>
          </cell>
          <cell r="E283">
            <v>64948</v>
          </cell>
          <cell r="F283">
            <v>0</v>
          </cell>
          <cell r="G283">
            <v>18202</v>
          </cell>
          <cell r="H283">
            <v>0</v>
          </cell>
          <cell r="I283">
            <v>46746</v>
          </cell>
        </row>
        <row r="284">
          <cell r="A284" t="str">
            <v>제 9 호표</v>
          </cell>
          <cell r="B284" t="str">
            <v xml:space="preserve">시멘트액체방수 </v>
          </cell>
          <cell r="C284">
            <v>0</v>
          </cell>
          <cell r="D284">
            <v>0</v>
          </cell>
          <cell r="E284">
            <v>16032</v>
          </cell>
          <cell r="F284">
            <v>0</v>
          </cell>
          <cell r="G284">
            <v>14976</v>
          </cell>
          <cell r="H284">
            <v>0</v>
          </cell>
          <cell r="I284">
            <v>1056</v>
          </cell>
        </row>
        <row r="285">
          <cell r="A285" t="str">
            <v>제 10 호표</v>
          </cell>
          <cell r="B285" t="str">
            <v>바탕만들기</v>
          </cell>
          <cell r="C285">
            <v>0</v>
          </cell>
          <cell r="D285">
            <v>0</v>
          </cell>
          <cell r="E285">
            <v>840</v>
          </cell>
          <cell r="F285">
            <v>0</v>
          </cell>
          <cell r="G285">
            <v>793</v>
          </cell>
          <cell r="H285">
            <v>0</v>
          </cell>
          <cell r="I285">
            <v>47</v>
          </cell>
        </row>
        <row r="286">
          <cell r="A286" t="str">
            <v>제 11 호표</v>
          </cell>
          <cell r="B286" t="str">
            <v>철재면도장</v>
          </cell>
          <cell r="C286">
            <v>0</v>
          </cell>
          <cell r="D286">
            <v>0</v>
          </cell>
          <cell r="E286">
            <v>2247</v>
          </cell>
          <cell r="F286">
            <v>0</v>
          </cell>
          <cell r="G286">
            <v>1798</v>
          </cell>
          <cell r="H286">
            <v>0</v>
          </cell>
          <cell r="I286">
            <v>414</v>
          </cell>
          <cell r="J286">
            <v>0</v>
          </cell>
          <cell r="K286">
            <v>35</v>
          </cell>
        </row>
        <row r="287">
          <cell r="A287" t="str">
            <v>제 12 호표</v>
          </cell>
          <cell r="B287" t="str">
            <v>잡철물제작설치</v>
          </cell>
          <cell r="C287">
            <v>0</v>
          </cell>
          <cell r="D287">
            <v>0</v>
          </cell>
          <cell r="E287">
            <v>2845633</v>
          </cell>
          <cell r="F287">
            <v>0</v>
          </cell>
          <cell r="G287">
            <v>1869721</v>
          </cell>
          <cell r="H287">
            <v>0</v>
          </cell>
          <cell r="I287">
            <v>912497</v>
          </cell>
          <cell r="J287">
            <v>0</v>
          </cell>
          <cell r="K287">
            <v>63415</v>
          </cell>
        </row>
        <row r="288">
          <cell r="A288" t="str">
            <v>제 13 호표</v>
          </cell>
          <cell r="B288" t="str">
            <v>모르터(1:2)</v>
          </cell>
          <cell r="C288">
            <v>0</v>
          </cell>
          <cell r="D288">
            <v>0</v>
          </cell>
          <cell r="E288">
            <v>82401</v>
          </cell>
          <cell r="F288">
            <v>0</v>
          </cell>
          <cell r="G288">
            <v>33755</v>
          </cell>
          <cell r="H288">
            <v>0</v>
          </cell>
          <cell r="I288">
            <v>48646</v>
          </cell>
        </row>
        <row r="289">
          <cell r="A289" t="str">
            <v>제 14 호표</v>
          </cell>
          <cell r="B289" t="str">
            <v>잡석부설및다짐</v>
          </cell>
          <cell r="C289">
            <v>0</v>
          </cell>
          <cell r="D289">
            <v>0</v>
          </cell>
          <cell r="E289">
            <v>20262</v>
          </cell>
          <cell r="F289">
            <v>0</v>
          </cell>
          <cell r="G289">
            <v>13502</v>
          </cell>
          <cell r="H289">
            <v>0</v>
          </cell>
          <cell r="I289">
            <v>6760</v>
          </cell>
        </row>
        <row r="290">
          <cell r="A290" t="str">
            <v>제 15 호표</v>
          </cell>
          <cell r="B290" t="str">
            <v>맨홀뚜껑  Φ750</v>
          </cell>
          <cell r="C290">
            <v>0</v>
          </cell>
          <cell r="D290">
            <v>0</v>
          </cell>
          <cell r="E290">
            <v>403796</v>
          </cell>
          <cell r="F290">
            <v>0</v>
          </cell>
          <cell r="G290">
            <v>45796</v>
          </cell>
          <cell r="H290">
            <v>0</v>
          </cell>
          <cell r="I290">
            <v>358000</v>
          </cell>
        </row>
        <row r="291">
          <cell r="A291" t="str">
            <v>제 16 호표</v>
          </cell>
          <cell r="B291" t="str">
            <v>동바리 (0-7m:1회)</v>
          </cell>
          <cell r="C291">
            <v>0</v>
          </cell>
          <cell r="D291">
            <v>0</v>
          </cell>
          <cell r="E291">
            <v>21213.5</v>
          </cell>
          <cell r="F291">
            <v>0</v>
          </cell>
          <cell r="G291">
            <v>18221</v>
          </cell>
          <cell r="H291">
            <v>0</v>
          </cell>
          <cell r="I291">
            <v>2992.5</v>
          </cell>
        </row>
        <row r="292">
          <cell r="A292" t="str">
            <v>제 17 호표</v>
          </cell>
          <cell r="B292" t="str">
            <v>동바리 (0-7m:6회)</v>
          </cell>
          <cell r="C292">
            <v>0</v>
          </cell>
          <cell r="D292">
            <v>0</v>
          </cell>
          <cell r="E292">
            <v>10033</v>
          </cell>
          <cell r="F292">
            <v>0</v>
          </cell>
          <cell r="G292">
            <v>8618</v>
          </cell>
          <cell r="H292">
            <v>0</v>
          </cell>
          <cell r="I292">
            <v>1415</v>
          </cell>
        </row>
        <row r="293">
          <cell r="A293" t="str">
            <v>제 18 호표</v>
          </cell>
          <cell r="B293" t="str">
            <v>사다리 STS Φ19</v>
          </cell>
          <cell r="C293">
            <v>0</v>
          </cell>
          <cell r="D293">
            <v>0</v>
          </cell>
          <cell r="E293">
            <v>12743</v>
          </cell>
          <cell r="F293">
            <v>0</v>
          </cell>
          <cell r="G293">
            <v>4113</v>
          </cell>
          <cell r="H293">
            <v>0</v>
          </cell>
          <cell r="I293">
            <v>8630</v>
          </cell>
          <cell r="J293">
            <v>0</v>
          </cell>
          <cell r="K293">
            <v>139</v>
          </cell>
        </row>
        <row r="294">
          <cell r="A294" t="str">
            <v>제 19 호표</v>
          </cell>
          <cell r="B294" t="str">
            <v>PVC PIPE Φ50</v>
          </cell>
          <cell r="C294">
            <v>0</v>
          </cell>
          <cell r="D294">
            <v>0</v>
          </cell>
          <cell r="E294">
            <v>4750</v>
          </cell>
          <cell r="F294">
            <v>0</v>
          </cell>
          <cell r="G294">
            <v>1549</v>
          </cell>
          <cell r="H294">
            <v>0</v>
          </cell>
          <cell r="I294">
            <v>3201</v>
          </cell>
        </row>
        <row r="295">
          <cell r="A295" t="str">
            <v>제 20 호표</v>
          </cell>
          <cell r="B295" t="str">
            <v>HOOK STS Φ19</v>
          </cell>
          <cell r="C295">
            <v>0</v>
          </cell>
          <cell r="D295">
            <v>0</v>
          </cell>
          <cell r="E295">
            <v>12743</v>
          </cell>
          <cell r="F295">
            <v>0</v>
          </cell>
          <cell r="G295">
            <v>4113</v>
          </cell>
          <cell r="H295">
            <v>0</v>
          </cell>
          <cell r="I295">
            <v>8630</v>
          </cell>
          <cell r="J295">
            <v>0</v>
          </cell>
          <cell r="K295">
            <v>139</v>
          </cell>
        </row>
        <row r="296">
          <cell r="A296" t="str">
            <v>제 21 호표</v>
          </cell>
          <cell r="B296" t="str">
            <v>맨 홀 1500X1500X1500</v>
          </cell>
          <cell r="C296">
            <v>0</v>
          </cell>
          <cell r="D296">
            <v>0</v>
          </cell>
          <cell r="E296">
            <v>1814251</v>
          </cell>
          <cell r="F296">
            <v>0</v>
          </cell>
          <cell r="G296">
            <v>809583</v>
          </cell>
          <cell r="H296">
            <v>0</v>
          </cell>
          <cell r="I296">
            <v>984574</v>
          </cell>
          <cell r="J296">
            <v>0</v>
          </cell>
          <cell r="K296">
            <v>20094</v>
          </cell>
        </row>
        <row r="297">
          <cell r="A297" t="str">
            <v>제 22 호표</v>
          </cell>
          <cell r="B297" t="str">
            <v>핸드홀 뚜껑</v>
          </cell>
          <cell r="C297">
            <v>0</v>
          </cell>
          <cell r="D297">
            <v>0</v>
          </cell>
          <cell r="E297">
            <v>142783</v>
          </cell>
          <cell r="F297">
            <v>0</v>
          </cell>
          <cell r="G297">
            <v>80822</v>
          </cell>
          <cell r="H297">
            <v>0</v>
          </cell>
          <cell r="I297">
            <v>59284</v>
          </cell>
          <cell r="J297">
            <v>0</v>
          </cell>
          <cell r="K297">
            <v>2677</v>
          </cell>
        </row>
        <row r="298">
          <cell r="A298" t="str">
            <v>제 23 호표</v>
          </cell>
          <cell r="B298" t="str">
            <v>핸드홀 800X800X1000</v>
          </cell>
          <cell r="C298">
            <v>0</v>
          </cell>
          <cell r="D298">
            <v>0</v>
          </cell>
          <cell r="E298">
            <v>437378</v>
          </cell>
          <cell r="F298">
            <v>0</v>
          </cell>
          <cell r="G298">
            <v>256863</v>
          </cell>
          <cell r="H298">
            <v>0</v>
          </cell>
          <cell r="I298">
            <v>175766</v>
          </cell>
          <cell r="J298">
            <v>0</v>
          </cell>
          <cell r="K298">
            <v>4749</v>
          </cell>
        </row>
        <row r="299">
          <cell r="A299" t="str">
            <v>제 24 호표</v>
          </cell>
          <cell r="B299" t="str">
            <v>현장조작반 기초(옥내)</v>
          </cell>
          <cell r="C299">
            <v>0</v>
          </cell>
          <cell r="D299">
            <v>0</v>
          </cell>
          <cell r="E299">
            <v>5831</v>
          </cell>
          <cell r="F299">
            <v>0</v>
          </cell>
          <cell r="G299">
            <v>1909</v>
          </cell>
          <cell r="H299">
            <v>0</v>
          </cell>
          <cell r="I299">
            <v>3922</v>
          </cell>
        </row>
        <row r="300">
          <cell r="A300" t="str">
            <v>제 25 호표</v>
          </cell>
          <cell r="B300" t="str">
            <v>MCC기초(MCC-R)</v>
          </cell>
          <cell r="C300">
            <v>0</v>
          </cell>
          <cell r="D300">
            <v>0</v>
          </cell>
          <cell r="E300">
            <v>326918</v>
          </cell>
          <cell r="F300">
            <v>0</v>
          </cell>
          <cell r="G300">
            <v>171880</v>
          </cell>
          <cell r="H300">
            <v>0</v>
          </cell>
          <cell r="I300">
            <v>155038</v>
          </cell>
        </row>
        <row r="301">
          <cell r="A301" t="str">
            <v>제 26 호표</v>
          </cell>
          <cell r="B301" t="str">
            <v>MCC기초(MCC-6)</v>
          </cell>
          <cell r="C301">
            <v>0</v>
          </cell>
          <cell r="D301">
            <v>0</v>
          </cell>
          <cell r="E301">
            <v>84453</v>
          </cell>
          <cell r="F301">
            <v>0</v>
          </cell>
          <cell r="G301">
            <v>44402</v>
          </cell>
          <cell r="H301">
            <v>0</v>
          </cell>
          <cell r="I301">
            <v>40051</v>
          </cell>
        </row>
        <row r="302">
          <cell r="A302" t="str">
            <v>제 27 호표</v>
          </cell>
          <cell r="B302" t="str">
            <v>현장조작반 기초(옥외)</v>
          </cell>
          <cell r="C302">
            <v>0</v>
          </cell>
          <cell r="D302">
            <v>0</v>
          </cell>
          <cell r="E302">
            <v>37781</v>
          </cell>
          <cell r="F302">
            <v>0</v>
          </cell>
          <cell r="G302">
            <v>18529</v>
          </cell>
          <cell r="H302">
            <v>0</v>
          </cell>
          <cell r="I302">
            <v>19252</v>
          </cell>
        </row>
        <row r="303">
          <cell r="A303" t="str">
            <v>제 28 호표</v>
          </cell>
          <cell r="B303" t="str">
            <v>유입펌프장 판넬 기초</v>
          </cell>
          <cell r="C303">
            <v>0</v>
          </cell>
          <cell r="D303">
            <v>0</v>
          </cell>
          <cell r="E303">
            <v>411116</v>
          </cell>
          <cell r="F303">
            <v>0</v>
          </cell>
          <cell r="G303">
            <v>236856</v>
          </cell>
          <cell r="H303">
            <v>0</v>
          </cell>
          <cell r="I303">
            <v>166227</v>
          </cell>
          <cell r="J303">
            <v>0</v>
          </cell>
          <cell r="K303">
            <v>8033</v>
          </cell>
        </row>
        <row r="304">
          <cell r="A304" t="str">
            <v>제 29 호표</v>
          </cell>
          <cell r="B304" t="str">
            <v>최초침전지 판넬 기초</v>
          </cell>
          <cell r="C304">
            <v>0</v>
          </cell>
          <cell r="D304">
            <v>0</v>
          </cell>
          <cell r="E304">
            <v>142829</v>
          </cell>
          <cell r="F304">
            <v>0</v>
          </cell>
          <cell r="G304">
            <v>82379</v>
          </cell>
          <cell r="H304">
            <v>0</v>
          </cell>
          <cell r="I304">
            <v>57656</v>
          </cell>
          <cell r="J304">
            <v>0</v>
          </cell>
          <cell r="K304">
            <v>2794</v>
          </cell>
        </row>
        <row r="305">
          <cell r="A305" t="str">
            <v>제 30 호표</v>
          </cell>
          <cell r="B305" t="str">
            <v>반응조,송풍기 판넬 기초</v>
          </cell>
          <cell r="C305">
            <v>0</v>
          </cell>
          <cell r="D305">
            <v>0</v>
          </cell>
          <cell r="E305">
            <v>494756</v>
          </cell>
          <cell r="F305">
            <v>0</v>
          </cell>
          <cell r="G305">
            <v>284923</v>
          </cell>
          <cell r="H305">
            <v>0</v>
          </cell>
          <cell r="I305">
            <v>200170</v>
          </cell>
          <cell r="J305">
            <v>0</v>
          </cell>
          <cell r="K305">
            <v>9663</v>
          </cell>
        </row>
        <row r="306">
          <cell r="A306" t="str">
            <v>제 31 호표</v>
          </cell>
          <cell r="B306" t="str">
            <v>최종침전지  판넬 기초</v>
          </cell>
          <cell r="C306">
            <v>0</v>
          </cell>
          <cell r="D306">
            <v>0</v>
          </cell>
          <cell r="E306">
            <v>2252251</v>
          </cell>
          <cell r="F306">
            <v>0</v>
          </cell>
          <cell r="G306">
            <v>1298173</v>
          </cell>
          <cell r="H306">
            <v>0</v>
          </cell>
          <cell r="I306">
            <v>910049</v>
          </cell>
          <cell r="J306">
            <v>0</v>
          </cell>
          <cell r="K306">
            <v>44029</v>
          </cell>
        </row>
        <row r="307">
          <cell r="A307" t="str">
            <v>제 32 호표</v>
          </cell>
          <cell r="B307" t="str">
            <v>용수공급동 판넬 기초</v>
          </cell>
          <cell r="C307">
            <v>0</v>
          </cell>
          <cell r="D307">
            <v>0</v>
          </cell>
          <cell r="E307">
            <v>184637</v>
          </cell>
          <cell r="F307">
            <v>0</v>
          </cell>
          <cell r="G307">
            <v>106405</v>
          </cell>
          <cell r="H307">
            <v>0</v>
          </cell>
          <cell r="I307">
            <v>74624</v>
          </cell>
          <cell r="J307">
            <v>0</v>
          </cell>
          <cell r="K307">
            <v>3608</v>
          </cell>
        </row>
        <row r="308">
          <cell r="A308" t="str">
            <v>제 33 호표</v>
          </cell>
          <cell r="B308" t="str">
            <v>설비동 판넬 기초</v>
          </cell>
          <cell r="C308">
            <v>0</v>
          </cell>
          <cell r="D308">
            <v>0</v>
          </cell>
          <cell r="E308">
            <v>1896469</v>
          </cell>
          <cell r="F308">
            <v>0</v>
          </cell>
          <cell r="G308">
            <v>1093349</v>
          </cell>
          <cell r="H308">
            <v>0</v>
          </cell>
          <cell r="I308">
            <v>766038</v>
          </cell>
          <cell r="J308">
            <v>0</v>
          </cell>
          <cell r="K308">
            <v>37082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서 "/>
      <sheetName val="투찰률표"/>
      <sheetName val="경 상 비"/>
      <sheetName val="실행대비"/>
      <sheetName val="잡비적용"/>
      <sheetName val="입찰결과"/>
      <sheetName val="입찰결과 (2)"/>
      <sheetName val="관급자재"/>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퍼스트"/>
      <sheetName val="원가"/>
      <sheetName val="내역서"/>
      <sheetName val="하도급사항"/>
      <sheetName val="토공원가"/>
      <sheetName val="토공하도"/>
      <sheetName val="철콘원가"/>
      <sheetName val="철콘하도"/>
      <sheetName val="포장원가"/>
      <sheetName val="포장하도"/>
      <sheetName val="원가샘플"/>
      <sheetName val="내역서샘플"/>
      <sheetName val="BID"/>
      <sheetName val="관급자재"/>
    </sheetNames>
    <sheetDataSet>
      <sheetData sheetId="0"/>
      <sheetData sheetId="1"/>
      <sheetData sheetId="2" refreshError="1"/>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측구수량"/>
      <sheetName val="L형단위B=0.50"/>
      <sheetName val="우수총괄"/>
      <sheetName val="우수관로평균"/>
      <sheetName val="우수토공600"/>
      <sheetName val="우수맨홀집계"/>
      <sheetName val="우수맨홀개소,높이"/>
      <sheetName val="우수포장공제"/>
      <sheetName val="우수맨홀단위1"/>
      <sheetName val="우수받이수량집계"/>
      <sheetName val="우수연결관터파기고"/>
      <sheetName val="우수연결관조서"/>
      <sheetName val="우수연결관토공(신설)"/>
      <sheetName val="우수연결관토공(기존)"/>
      <sheetName val="오수수량집계표"/>
      <sheetName val="우수주철이형관중량집계"/>
      <sheetName val="오수관로평균"/>
      <sheetName val="오수관토공(300)"/>
      <sheetName val="오수맨홀집계"/>
      <sheetName val="오수맨홀개소,높이"/>
      <sheetName val="오수포장공제"/>
      <sheetName val="오수맨홀단위1"/>
      <sheetName val="오수받이수량집계"/>
      <sheetName val="오수주철이형관중량집계"/>
      <sheetName val="오수연결관조서"/>
      <sheetName val="오수연결관토공(신설)"/>
      <sheetName val="오수연결관토공(기존)"/>
      <sheetName val="VXXXXX"/>
      <sheetName val="L형측구연장조서"/>
      <sheetName val="L형측구단위1 "/>
      <sheetName val="L형측구단위2"/>
      <sheetName val="L형측구수량집계표"/>
      <sheetName val="산마루측구연장"/>
      <sheetName val="산마루측구"/>
      <sheetName val="산마루측구수량"/>
      <sheetName val="산마루측구수량 집계표"/>
      <sheetName val="맹암거연장"/>
      <sheetName val="맹암거(토사)"/>
      <sheetName val="맹암거 (암)"/>
      <sheetName val="맹암거수량"/>
      <sheetName val="맹암거수량 집계표"/>
      <sheetName val="성토도수로단위"/>
      <sheetName val="성토부도수로조서"/>
      <sheetName val="성토부도수로수량"/>
      <sheetName val="절토부도수로조서"/>
      <sheetName val="절토부도수로단위수량"/>
      <sheetName val="절토부도수로수량"/>
      <sheetName val="도수로수량집계"/>
      <sheetName val="횡배수관평균H"/>
      <sheetName val="횡,날개벽수량집계"/>
      <sheetName val="횡배수관기초단위수량"/>
      <sheetName val="횡배수관면벽조서"/>
      <sheetName val="횡배수면벽 "/>
      <sheetName val="횡배수면벽터파기"/>
      <sheetName val="횡배수면벽집계표"/>
      <sheetName val="종배수연장조서"/>
      <sheetName val="종배수면벽"/>
      <sheetName val="종배수면벽터파기"/>
      <sheetName val="면벽집계표"/>
      <sheetName val="암거수량총괄표(1)"/>
      <sheetName val="암거수량총괄표(2)"/>
      <sheetName val="암거구체수량집계표(1)"/>
      <sheetName val="암거구체수량집계표 (2)"/>
      <sheetName val="1.5x1.5재료"/>
      <sheetName val="2.0x2.0재료"/>
      <sheetName val="1.5x1.5토공"/>
      <sheetName val="2.0x2.0토공"/>
      <sheetName val="암거날개벽수량집계표(1)"/>
      <sheetName val="암거날개벽수량집계표(2)"/>
      <sheetName val="날 개 벽(1.5-1) "/>
      <sheetName val="날 개 벽(2-1) "/>
      <sheetName val="날 개 벽(2-2)"/>
      <sheetName val="접속슬라브"/>
      <sheetName val="배수공자재집계표"/>
      <sheetName val="배수토공집계표"/>
      <sheetName val="내역서적용수량"/>
      <sheetName val="Sheet1"/>
      <sheetName val="지수벽(1.5)"/>
      <sheetName val="Sheet2"/>
      <sheetName val="Sheet3"/>
      <sheetName val="Sheet4"/>
      <sheetName val="Sheet5"/>
      <sheetName val="간지1"/>
      <sheetName val="수량"/>
      <sheetName val="관,몰탈"/>
      <sheetName val="CONC"/>
      <sheetName val="철근"/>
      <sheetName val="토공계"/>
      <sheetName val="측구계"/>
      <sheetName val="L계"/>
      <sheetName val="L조서"/>
      <sheetName val="L단위"/>
      <sheetName val="배수관계"/>
      <sheetName val="횡배수계"/>
      <sheetName val="횡배수단"/>
      <sheetName val="횡배수조서"/>
      <sheetName val="날개벽계"/>
      <sheetName val="터파기고"/>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오수씀결관조서"/>
      <sheetName val="제목"/>
      <sheetName val="자재"/>
      <sheetName val="집계표"/>
      <sheetName val="관로토공"/>
      <sheetName val="평균토피"/>
      <sheetName val="제수변실토공"/>
      <sheetName val="공기변실토공"/>
      <sheetName val="펌프실토공"/>
      <sheetName val="제수변실"/>
      <sheetName val="공기변실"/>
      <sheetName val="제수변보호통"/>
      <sheetName val="지상식소화전"/>
      <sheetName val="펌프실"/>
      <sheetName val="수량양식"/>
      <sheetName val="간지"/>
      <sheetName val="배수공총집"/>
      <sheetName val="배수공(우)"/>
      <sheetName val="배수공(좌)"/>
      <sheetName val="BOX집계"/>
      <sheetName val="BOX12+9"/>
      <sheetName val="BOX15+30"/>
      <sheetName val="BOX 18+4"/>
      <sheetName val="BOX35+13"/>
      <sheetName val="흄관집"/>
      <sheetName val="0+23"/>
      <sheetName val="21+30"/>
      <sheetName val="7+35"/>
      <sheetName val="11+15"/>
      <sheetName val="25+17"/>
      <sheetName val="BOX11+30"/>
      <sheetName val="BOX16+00"/>
      <sheetName val="#REF"/>
      <sheetName val="퍼스트"/>
      <sheetName val="BID"/>
      <sheetName val="MOTOR"/>
      <sheetName val="배수공"/>
      <sheetName val="물가시세"/>
      <sheetName val="부하계산서"/>
      <sheetName val="DATE"/>
      <sheetName val="수리계산(2021)"/>
      <sheetName val="쌍송교"/>
      <sheetName val="FOOTING단면력"/>
      <sheetName val="L_RPTA05_목록"/>
      <sheetName val="배수공총괄집계"/>
      <sheetName val="파형강,플륨관집계"/>
      <sheetName val="관기초"/>
      <sheetName val="관터파기1"/>
      <sheetName val="관로터파기2"/>
      <sheetName val="관터파기3"/>
      <sheetName val="벤치플륨관집계"/>
      <sheetName val="벤치플륨관 터파기"/>
      <sheetName val="날개벽집계"/>
      <sheetName val="날개벽위치"/>
      <sheetName val="수량산출"/>
      <sheetName val="집수정"/>
      <sheetName val="집수정터파기"/>
      <sheetName val="수로암거집계"/>
      <sheetName val="수로암거수량"/>
      <sheetName val="가시설단위수량"/>
      <sheetName val="JUCK"/>
      <sheetName val="LOPCALC"/>
      <sheetName val="가시설(TYPE-A)"/>
      <sheetName val="1호맨홀가감수량"/>
      <sheetName val="1-1평균터파기고(1)"/>
      <sheetName val="1호맨홀수량산출"/>
      <sheetName val="SORCE1"/>
      <sheetName val="단위수량"/>
      <sheetName val="6PILE  (돌출)"/>
      <sheetName val="토사(PE)"/>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비교"/>
      <sheetName val="태안화력비교"/>
      <sheetName val="특수설비공사비"/>
      <sheetName val="단가대비표"/>
      <sheetName val="견적가처리집계"/>
      <sheetName val="횡배수관"/>
      <sheetName val="상수도토공집계표"/>
      <sheetName val="퍼스트"/>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REF"/>
      <sheetName val="원형기둥면적산출"/>
      <sheetName val="코킹물량산출서집계 (3)"/>
      <sheetName val="코킹물량산출서집계 (2)"/>
      <sheetName val="시멘트물량산출 (1)"/>
      <sheetName val="일위대가 (2)"/>
      <sheetName val="미장땜방원원"/>
      <sheetName val="미장땜방내"/>
      <sheetName val="UNIT내 (3)"/>
      <sheetName val="미장땜방면적산출"/>
      <sheetName val="kis계단면적산출  (1)"/>
      <sheetName val="pit바닥면적산출 "/>
      <sheetName val="벽면페인트면적산출"/>
      <sheetName val="UNIT내 (2)"/>
      <sheetName val="미장실기성내역산출 (2)"/>
      <sheetName val="UNIT원"/>
      <sheetName val="Sheet2"/>
      <sheetName val="UNIT내"/>
      <sheetName val="산출서집계"/>
      <sheetName val="압출스치로풀50T"/>
      <sheetName val="일위대가"/>
      <sheetName val="창틀미장일위"/>
      <sheetName val="AL수량1"/>
      <sheetName val="미장실내역산출"/>
      <sheetName val="노무비"/>
      <sheetName val="가격조사서"/>
      <sheetName val="건축"/>
      <sheetName val="원가계산서"/>
      <sheetName val="BID"/>
      <sheetName val="집계표"/>
      <sheetName val="철근집계"/>
      <sheetName val="수목표준대가"/>
      <sheetName val="수목데이타 "/>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결철판"/>
      <sheetName val="설계설명서"/>
      <sheetName val="문안수량"/>
      <sheetName val="노임"/>
      <sheetName val="중기"/>
      <sheetName val="자재"/>
      <sheetName val="일위대가"/>
      <sheetName val="표지별수량"/>
      <sheetName val="조견표"/>
      <sheetName val="일위2대가"/>
      <sheetName val="잡비계산"/>
      <sheetName val="제경비"/>
      <sheetName val="자재수량"/>
      <sheetName val="단가산출서"/>
      <sheetName val="단가산출서 (2)"/>
      <sheetName val="서식1"/>
      <sheetName val="서식2"/>
      <sheetName val="내역서(1)"/>
      <sheetName val="내역서"/>
      <sheetName val="예정 및 동원"/>
      <sheetName val="도계표지(2,4차선)(대림) "/>
      <sheetName val="산출서"/>
      <sheetName val="상수도토공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점검표"/>
      <sheetName val="점검사항"/>
      <sheetName val="집계표"/>
      <sheetName val="품질시험계획"/>
      <sheetName val="타이틀"/>
      <sheetName val="추가편입조서"/>
      <sheetName val="추가편입내역"/>
      <sheetName val="98공정계획표"/>
      <sheetName val="97공정계획표"/>
      <sheetName val="Sheet16"/>
      <sheetName val="호안추가"/>
      <sheetName val="보완계획안"/>
      <sheetName val="추"/>
      <sheetName val="김용철"/>
      <sheetName val="추진상황"/>
      <sheetName val="범례표"/>
      <sheetName val="자재사용계획"/>
      <sheetName val="관급자재내역"/>
      <sheetName val="잔공계획"/>
      <sheetName val="보완결과"/>
      <sheetName val="보완결과 (2)"/>
      <sheetName val="보완계획"/>
      <sheetName val="잔공계획 (2)"/>
      <sheetName val="추가편입내역 (2)"/>
      <sheetName val="공정표"/>
      <sheetName val="추진점검표"/>
      <sheetName val="점검"/>
      <sheetName val="점검결과"/>
      <sheetName val="자재일람"/>
      <sheetName val="96보완계획7.12"/>
      <sheetName val="자재"/>
      <sheetName val="노임"/>
      <sheetName val="중기"/>
      <sheetName val="산출서"/>
      <sheetName val="현장조사"/>
      <sheetName val="일위대가목록"/>
      <sheetName val="단가산출(T)"/>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범례표"/>
      <sheetName val="자재"/>
      <sheetName val="노임"/>
      <sheetName val="중기"/>
    </sheetNames>
    <sheetDataSet>
      <sheetData sheetId="0" refreshError="1"/>
      <sheetData sheetId="1" refreshError="1"/>
      <sheetData sheetId="2" refreshError="1"/>
      <sheetData sheetId="3"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조경공사"/>
      <sheetName val="기계설비"/>
      <sheetName val="범례표"/>
    </sheetNames>
    <sheetDataSet>
      <sheetData sheetId="0"/>
      <sheetData sheetId="1"/>
      <sheetData sheetId="2">
        <row r="3">
          <cell r="A3" t="str">
            <v>공 종 명</v>
          </cell>
          <cell r="B3" t="str">
            <v>규 격</v>
          </cell>
          <cell r="C3" t="str">
            <v>수 량</v>
          </cell>
          <cell r="D3" t="str">
            <v>단 위</v>
          </cell>
        </row>
        <row r="5">
          <cell r="A5" t="str">
            <v>장성군 실내체육관 신축공사</v>
          </cell>
        </row>
        <row r="6">
          <cell r="A6" t="str">
            <v>1.  토      공</v>
          </cell>
        </row>
        <row r="7">
          <cell r="A7" t="str">
            <v>1.01 벌개제근</v>
          </cell>
          <cell r="B7" t="str">
            <v>입목본수도30-40%</v>
          </cell>
          <cell r="C7">
            <v>28043</v>
          </cell>
          <cell r="D7" t="str">
            <v>M2</v>
          </cell>
        </row>
        <row r="8">
          <cell r="A8" t="str">
            <v>1.02 흙깍기</v>
          </cell>
        </row>
        <row r="9">
          <cell r="A9" t="str">
            <v>흙깍기(토사)</v>
          </cell>
          <cell r="B9" t="str">
            <v>도쟈32TON</v>
          </cell>
          <cell r="C9">
            <v>40806</v>
          </cell>
          <cell r="D9" t="str">
            <v>M3</v>
          </cell>
        </row>
        <row r="10">
          <cell r="A10" t="str">
            <v>흙깍기(토사)</v>
          </cell>
          <cell r="B10" t="str">
            <v>백호우1.0㎥</v>
          </cell>
          <cell r="C10">
            <v>24623</v>
          </cell>
          <cell r="D10" t="str">
            <v>M3</v>
          </cell>
        </row>
        <row r="11">
          <cell r="A11" t="str">
            <v>흙깍기(풍화암)</v>
          </cell>
          <cell r="B11" t="str">
            <v>리퍼도져+리퍼3본</v>
          </cell>
          <cell r="C11">
            <v>12796</v>
          </cell>
          <cell r="D11" t="str">
            <v>M3</v>
          </cell>
        </row>
        <row r="12">
          <cell r="A12" t="str">
            <v>흙깍기(연암)</v>
          </cell>
          <cell r="B12" t="str">
            <v>크롤라드릴(폭약)</v>
          </cell>
          <cell r="C12">
            <v>8470</v>
          </cell>
          <cell r="D12" t="str">
            <v>M3</v>
          </cell>
        </row>
        <row r="13">
          <cell r="A13" t="str">
            <v>1.03 성 토</v>
          </cell>
        </row>
        <row r="14">
          <cell r="A14" t="str">
            <v>단지정지</v>
          </cell>
          <cell r="B14" t="str">
            <v>도쟈32TON</v>
          </cell>
          <cell r="C14">
            <v>32790</v>
          </cell>
          <cell r="D14" t="str">
            <v>M3</v>
          </cell>
        </row>
        <row r="15">
          <cell r="A15" t="str">
            <v>노체부설 및 다짐</v>
          </cell>
          <cell r="B15" t="str">
            <v>90%다짐</v>
          </cell>
          <cell r="C15">
            <v>3427</v>
          </cell>
          <cell r="D15" t="str">
            <v>M3</v>
          </cell>
        </row>
        <row r="16">
          <cell r="A16" t="str">
            <v>노상부설 및 다짐</v>
          </cell>
          <cell r="B16" t="str">
            <v>95%다짐</v>
          </cell>
          <cell r="C16">
            <v>4589</v>
          </cell>
          <cell r="D16" t="str">
            <v>M3</v>
          </cell>
        </row>
        <row r="17">
          <cell r="A17" t="str">
            <v>1.04 흙운반</v>
          </cell>
        </row>
        <row r="18">
          <cell r="A18" t="str">
            <v>유용무대</v>
          </cell>
          <cell r="C18">
            <v>16322</v>
          </cell>
          <cell r="D18" t="str">
            <v>M3</v>
          </cell>
        </row>
        <row r="19">
          <cell r="A19" t="str">
            <v>도져운반(L=20m)</v>
          </cell>
          <cell r="B19" t="str">
            <v>토사32TON</v>
          </cell>
          <cell r="C19">
            <v>24484</v>
          </cell>
          <cell r="D19" t="str">
            <v>M3</v>
          </cell>
        </row>
        <row r="20">
          <cell r="A20" t="str">
            <v>1.05 구조물 토공</v>
          </cell>
        </row>
        <row r="21">
          <cell r="A21" t="str">
            <v>터파기(토사)</v>
          </cell>
          <cell r="B21" t="str">
            <v>유압식 백호우 0.7M3</v>
          </cell>
          <cell r="C21">
            <v>33945</v>
          </cell>
          <cell r="D21" t="str">
            <v>M3</v>
          </cell>
        </row>
        <row r="22">
          <cell r="A22" t="str">
            <v>터파기(풍화암)</v>
          </cell>
          <cell r="B22" t="str">
            <v>유압식 백호우 0.7M3</v>
          </cell>
          <cell r="C22">
            <v>10331</v>
          </cell>
          <cell r="D22" t="str">
            <v>M3</v>
          </cell>
        </row>
        <row r="23">
          <cell r="A23" t="str">
            <v>터파기(연암)</v>
          </cell>
          <cell r="B23" t="str">
            <v>크롤라드릴(폭약)</v>
          </cell>
          <cell r="C23">
            <v>12432</v>
          </cell>
          <cell r="D23" t="str">
            <v>M3</v>
          </cell>
        </row>
        <row r="24">
          <cell r="A24" t="str">
            <v>되메우기</v>
          </cell>
          <cell r="B24" t="str">
            <v>유압식 백호우 0.7 M3</v>
          </cell>
          <cell r="C24">
            <v>30308</v>
          </cell>
          <cell r="D24" t="str">
            <v>M3</v>
          </cell>
        </row>
        <row r="25">
          <cell r="A25" t="str">
            <v>1.06 법면보호</v>
          </cell>
        </row>
        <row r="26">
          <cell r="A26" t="str">
            <v>떼붙임</v>
          </cell>
          <cell r="B26" t="str">
            <v>줄떼(seed spray)</v>
          </cell>
          <cell r="C26">
            <v>3405</v>
          </cell>
          <cell r="D26" t="str">
            <v>M2</v>
          </cell>
        </row>
        <row r="27">
          <cell r="A27" t="str">
            <v>떼붙임</v>
          </cell>
          <cell r="B27" t="str">
            <v>평떼(seed spray)</v>
          </cell>
          <cell r="C27">
            <v>5519</v>
          </cell>
          <cell r="D27" t="str">
            <v>M2</v>
          </cell>
        </row>
        <row r="28">
          <cell r="A28" t="str">
            <v>종비토(풍화암구간)</v>
          </cell>
          <cell r="B28" t="str">
            <v>T=3 Cm</v>
          </cell>
          <cell r="C28">
            <v>1684</v>
          </cell>
          <cell r="D28" t="str">
            <v>M2</v>
          </cell>
        </row>
        <row r="29">
          <cell r="A29" t="str">
            <v>종비토(연암구간)</v>
          </cell>
          <cell r="B29" t="str">
            <v>T=10 Cm</v>
          </cell>
          <cell r="C29">
            <v>642</v>
          </cell>
          <cell r="D29" t="str">
            <v>M2</v>
          </cell>
        </row>
        <row r="30">
          <cell r="A30" t="str">
            <v>1.07 사토운반(토사)</v>
          </cell>
          <cell r="B30" t="str">
            <v>덤프15TON,L=5.0㎞</v>
          </cell>
          <cell r="C30">
            <v>74214</v>
          </cell>
          <cell r="D30" t="str">
            <v>M3</v>
          </cell>
        </row>
        <row r="32">
          <cell r="A32" t="str">
            <v>2.  포  장  공</v>
          </cell>
        </row>
        <row r="33">
          <cell r="A33" t="str">
            <v>2.01  아스콘 포장</v>
          </cell>
          <cell r="B33" t="str">
            <v>T=62.5 Cm</v>
          </cell>
          <cell r="C33">
            <v>88.72</v>
          </cell>
          <cell r="D33" t="str">
            <v>a</v>
          </cell>
        </row>
        <row r="34">
          <cell r="A34" t="str">
            <v>2.02  소형 고압 브럭 포장</v>
          </cell>
          <cell r="B34" t="str">
            <v>T = 6 Cm</v>
          </cell>
          <cell r="C34">
            <v>32.1</v>
          </cell>
          <cell r="D34" t="str">
            <v>a</v>
          </cell>
        </row>
        <row r="35">
          <cell r="A35" t="str">
            <v>2.03  보차도 경계블럭(CON,C)</v>
          </cell>
          <cell r="B35" t="str">
            <v>200x250x1000</v>
          </cell>
          <cell r="C35">
            <v>2535</v>
          </cell>
          <cell r="D35" t="str">
            <v>M</v>
          </cell>
        </row>
        <row r="36">
          <cell r="A36" t="str">
            <v>2.04  도로경계블럭(CON,C)</v>
          </cell>
          <cell r="B36" t="str">
            <v>150x150x1000</v>
          </cell>
          <cell r="C36">
            <v>1163</v>
          </cell>
          <cell r="D36" t="str">
            <v>M</v>
          </cell>
        </row>
        <row r="37">
          <cell r="A37" t="str">
            <v>2.05  과속 방지턱</v>
          </cell>
          <cell r="B37" t="str">
            <v>아스콘</v>
          </cell>
          <cell r="C37">
            <v>31</v>
          </cell>
          <cell r="D37" t="str">
            <v>M</v>
          </cell>
        </row>
        <row r="38">
          <cell r="A38" t="str">
            <v>2.06  미끄럼방지시설</v>
          </cell>
          <cell r="B38" t="str">
            <v>제강슬래그혼화재</v>
          </cell>
          <cell r="C38">
            <v>154</v>
          </cell>
          <cell r="D38" t="str">
            <v>M2</v>
          </cell>
        </row>
        <row r="39">
          <cell r="A39" t="str">
            <v>2.07  차선도색(수동식)</v>
          </cell>
          <cell r="B39" t="str">
            <v>백색</v>
          </cell>
          <cell r="C39">
            <v>302.60000000000002</v>
          </cell>
          <cell r="D39" t="str">
            <v>M2</v>
          </cell>
        </row>
        <row r="40">
          <cell r="A40" t="str">
            <v>2.08  차선도색(수동식)</v>
          </cell>
          <cell r="B40" t="str">
            <v>황색</v>
          </cell>
          <cell r="C40">
            <v>159.4</v>
          </cell>
          <cell r="D40" t="str">
            <v>M2</v>
          </cell>
        </row>
        <row r="42">
          <cell r="A42" t="str">
            <v>3.  우  수  공</v>
          </cell>
        </row>
        <row r="43">
          <cell r="A43" t="str">
            <v>3.01  우수맨홀</v>
          </cell>
        </row>
        <row r="44">
          <cell r="A44" t="str">
            <v>우수맨홀</v>
          </cell>
          <cell r="B44" t="str">
            <v>D=1200</v>
          </cell>
          <cell r="C44">
            <v>37</v>
          </cell>
          <cell r="D44" t="str">
            <v>개소</v>
          </cell>
        </row>
        <row r="45">
          <cell r="A45" t="str">
            <v>우수맨홀</v>
          </cell>
          <cell r="B45" t="str">
            <v>D=1500</v>
          </cell>
          <cell r="C45">
            <v>14</v>
          </cell>
          <cell r="D45" t="str">
            <v>개소</v>
          </cell>
        </row>
        <row r="46">
          <cell r="A46" t="str">
            <v>3.02  빗물받이</v>
          </cell>
          <cell r="B46" t="str">
            <v>410*510*940</v>
          </cell>
          <cell r="C46">
            <v>101</v>
          </cell>
          <cell r="D46" t="str">
            <v>EA</v>
          </cell>
        </row>
        <row r="47">
          <cell r="A47" t="str">
            <v>3.03  집 수 정</v>
          </cell>
          <cell r="B47" t="str">
            <v>700*700*1000</v>
          </cell>
          <cell r="C47">
            <v>30</v>
          </cell>
          <cell r="D47" t="str">
            <v>EA</v>
          </cell>
        </row>
        <row r="48">
          <cell r="A48" t="str">
            <v>3.04  홈 통 받 이</v>
          </cell>
          <cell r="B48" t="str">
            <v>D430,H=600M/M</v>
          </cell>
          <cell r="C48">
            <v>10</v>
          </cell>
          <cell r="D48" t="str">
            <v>EA</v>
          </cell>
        </row>
        <row r="49">
          <cell r="A49" t="str">
            <v>3.05  흄관부설및 접합</v>
          </cell>
        </row>
        <row r="50">
          <cell r="A50" t="str">
            <v>흄관부설 및 접합: 인력</v>
          </cell>
          <cell r="B50" t="str">
            <v>ø300m/m</v>
          </cell>
          <cell r="C50">
            <v>144</v>
          </cell>
          <cell r="D50" t="str">
            <v>M</v>
          </cell>
        </row>
        <row r="51">
          <cell r="A51" t="str">
            <v>흄관부설 및 접합 : 기계</v>
          </cell>
          <cell r="B51" t="str">
            <v>ø450M/M</v>
          </cell>
          <cell r="C51">
            <v>703</v>
          </cell>
          <cell r="D51" t="str">
            <v>M</v>
          </cell>
        </row>
        <row r="52">
          <cell r="A52" t="str">
            <v>흄관부설 및 접합 : 기계</v>
          </cell>
          <cell r="B52" t="str">
            <v>ø500M/M</v>
          </cell>
          <cell r="C52">
            <v>89</v>
          </cell>
          <cell r="D52" t="str">
            <v>M</v>
          </cell>
        </row>
        <row r="53">
          <cell r="A53" t="str">
            <v>흄관부설 및 접합 : 기계</v>
          </cell>
          <cell r="B53" t="str">
            <v>ø600m/m</v>
          </cell>
          <cell r="C53">
            <v>62</v>
          </cell>
          <cell r="D53" t="str">
            <v>M</v>
          </cell>
        </row>
        <row r="54">
          <cell r="A54" t="str">
            <v>흄관부설 및 접합 : 기계</v>
          </cell>
          <cell r="B54" t="str">
            <v>ø700M/M</v>
          </cell>
          <cell r="C54">
            <v>218.5</v>
          </cell>
          <cell r="D54" t="str">
            <v>M</v>
          </cell>
        </row>
        <row r="55">
          <cell r="A55" t="str">
            <v>흄관부설 및 접합 : 기계</v>
          </cell>
          <cell r="B55" t="str">
            <v>ø900M/M</v>
          </cell>
          <cell r="C55">
            <v>112</v>
          </cell>
          <cell r="D55" t="str">
            <v>M</v>
          </cell>
        </row>
        <row r="56">
          <cell r="A56" t="str">
            <v>3.06 측구</v>
          </cell>
        </row>
        <row r="57">
          <cell r="A57" t="str">
            <v>U형플륨관</v>
          </cell>
          <cell r="B57" t="str">
            <v>CON'C #300</v>
          </cell>
          <cell r="C57">
            <v>384</v>
          </cell>
          <cell r="D57" t="str">
            <v>본</v>
          </cell>
        </row>
        <row r="58">
          <cell r="A58" t="str">
            <v>U형플륨관</v>
          </cell>
          <cell r="B58" t="str">
            <v>CON'C #600</v>
          </cell>
          <cell r="C58">
            <v>446</v>
          </cell>
          <cell r="D58" t="str">
            <v>본</v>
          </cell>
        </row>
        <row r="59">
          <cell r="A59" t="str">
            <v>3.07  도수로</v>
          </cell>
        </row>
        <row r="60">
          <cell r="A60" t="str">
            <v>도수로 수로부</v>
          </cell>
          <cell r="B60" t="str">
            <v>300X300</v>
          </cell>
          <cell r="C60">
            <v>57</v>
          </cell>
          <cell r="D60" t="str">
            <v>M</v>
          </cell>
        </row>
        <row r="61">
          <cell r="A61" t="str">
            <v>3.08  연결관</v>
          </cell>
        </row>
        <row r="62">
          <cell r="A62" t="str">
            <v>P.E PIPE</v>
          </cell>
          <cell r="B62" t="str">
            <v>D250</v>
          </cell>
          <cell r="C62">
            <v>670</v>
          </cell>
          <cell r="D62" t="str">
            <v>M</v>
          </cell>
        </row>
        <row r="63">
          <cell r="A63" t="str">
            <v>P.E PIPE</v>
          </cell>
          <cell r="B63" t="str">
            <v>D300</v>
          </cell>
          <cell r="C63">
            <v>52</v>
          </cell>
          <cell r="D63" t="str">
            <v>M</v>
          </cell>
        </row>
        <row r="64">
          <cell r="A64" t="str">
            <v>3.09 음수대 설치공사</v>
          </cell>
        </row>
        <row r="65">
          <cell r="A65" t="str">
            <v>스테인레스 강관부설</v>
          </cell>
          <cell r="B65" t="str">
            <v>D25</v>
          </cell>
          <cell r="C65">
            <v>420</v>
          </cell>
          <cell r="D65" t="str">
            <v>M</v>
          </cell>
        </row>
        <row r="67">
          <cell r="A67" t="str">
            <v>4.  오  수  공</v>
          </cell>
        </row>
        <row r="68">
          <cell r="A68" t="str">
            <v>4.01 오수맨홀</v>
          </cell>
          <cell r="B68" t="str">
            <v>D=900</v>
          </cell>
          <cell r="C68">
            <v>9</v>
          </cell>
          <cell r="D68" t="str">
            <v>개소</v>
          </cell>
        </row>
        <row r="69">
          <cell r="A69" t="str">
            <v>4.02 흄관부설 및 접합: 인력</v>
          </cell>
          <cell r="B69" t="str">
            <v>ø300m/m</v>
          </cell>
          <cell r="C69">
            <v>204</v>
          </cell>
          <cell r="D69" t="str">
            <v>M</v>
          </cell>
        </row>
        <row r="70">
          <cell r="A70" t="str">
            <v>4.03 오 수 받 이</v>
          </cell>
          <cell r="B70" t="str">
            <v>410*510*940</v>
          </cell>
          <cell r="C70">
            <v>4</v>
          </cell>
          <cell r="D70" t="str">
            <v>EA</v>
          </cell>
        </row>
        <row r="71">
          <cell r="A71" t="str">
            <v>4.04 P.E PIPE</v>
          </cell>
          <cell r="B71" t="str">
            <v>D250</v>
          </cell>
          <cell r="C71">
            <v>52</v>
          </cell>
          <cell r="D71" t="str">
            <v>M</v>
          </cell>
        </row>
        <row r="73">
          <cell r="A73" t="str">
            <v>5.  구조물  공</v>
          </cell>
        </row>
        <row r="74">
          <cell r="A74" t="str">
            <v>5.01 옹 벽</v>
          </cell>
        </row>
        <row r="75">
          <cell r="A75" t="str">
            <v>레미콘</v>
          </cell>
          <cell r="B75" t="str">
            <v>25x240x12</v>
          </cell>
          <cell r="C75">
            <v>3062.12</v>
          </cell>
          <cell r="D75" t="str">
            <v>M3</v>
          </cell>
        </row>
        <row r="76">
          <cell r="A76" t="str">
            <v>레미콘</v>
          </cell>
          <cell r="B76" t="str">
            <v>25x180x8</v>
          </cell>
          <cell r="C76">
            <v>239.22</v>
          </cell>
          <cell r="D76" t="str">
            <v>M3</v>
          </cell>
        </row>
        <row r="77">
          <cell r="A77" t="str">
            <v>펌프카 타설(50 M3 미만)</v>
          </cell>
          <cell r="B77" t="str">
            <v>붐타설,무근</v>
          </cell>
          <cell r="C77">
            <v>239.22</v>
          </cell>
          <cell r="D77" t="str">
            <v>M3</v>
          </cell>
        </row>
        <row r="78">
          <cell r="A78" t="str">
            <v>펌프카 타설(50 - 100M3 미만)</v>
          </cell>
          <cell r="B78" t="str">
            <v>붐타설,철근</v>
          </cell>
          <cell r="C78">
            <v>3062.12</v>
          </cell>
          <cell r="D78" t="str">
            <v>M3</v>
          </cell>
        </row>
        <row r="79">
          <cell r="A79" t="str">
            <v>합판 거푸집</v>
          </cell>
          <cell r="B79" t="str">
            <v>4 회</v>
          </cell>
          <cell r="C79">
            <v>7583.78</v>
          </cell>
          <cell r="D79" t="str">
            <v>M2</v>
          </cell>
        </row>
        <row r="80">
          <cell r="A80" t="str">
            <v>합판 거푸집</v>
          </cell>
          <cell r="B80" t="str">
            <v>6 회</v>
          </cell>
          <cell r="C80">
            <v>154.28</v>
          </cell>
          <cell r="D80" t="str">
            <v>M2</v>
          </cell>
        </row>
        <row r="81">
          <cell r="A81" t="str">
            <v>뒷채움 잡석</v>
          </cell>
          <cell r="C81">
            <v>544.27</v>
          </cell>
          <cell r="D81" t="str">
            <v>M3</v>
          </cell>
        </row>
        <row r="82">
          <cell r="A82" t="str">
            <v>부직포</v>
          </cell>
          <cell r="C82">
            <v>2176.62</v>
          </cell>
          <cell r="D82" t="str">
            <v>M2</v>
          </cell>
        </row>
        <row r="83">
          <cell r="A83" t="str">
            <v>배수PIPE</v>
          </cell>
          <cell r="B83" t="str">
            <v>D75 M/M</v>
          </cell>
          <cell r="C83">
            <v>386.11</v>
          </cell>
          <cell r="D83" t="str">
            <v>M</v>
          </cell>
        </row>
        <row r="84">
          <cell r="A84" t="str">
            <v>강관비계</v>
          </cell>
          <cell r="B84" t="str">
            <v>3개월</v>
          </cell>
          <cell r="C84">
            <v>1409.66</v>
          </cell>
          <cell r="D84" t="str">
            <v>M3</v>
          </cell>
        </row>
        <row r="85">
          <cell r="A85" t="str">
            <v>문양거푸집</v>
          </cell>
          <cell r="B85" t="str">
            <v>스치로폴</v>
          </cell>
          <cell r="C85">
            <v>2160.2199999999998</v>
          </cell>
          <cell r="D85" t="str">
            <v>M2</v>
          </cell>
        </row>
        <row r="86">
          <cell r="A86" t="str">
            <v>이형철근</v>
          </cell>
          <cell r="B86" t="str">
            <v>D13m/m</v>
          </cell>
          <cell r="C86">
            <v>61.987000000000002</v>
          </cell>
          <cell r="D86" t="str">
            <v>TON</v>
          </cell>
        </row>
        <row r="87">
          <cell r="A87" t="str">
            <v>이형철근</v>
          </cell>
          <cell r="B87" t="str">
            <v>D16m/m</v>
          </cell>
          <cell r="C87">
            <v>60.604999999999997</v>
          </cell>
          <cell r="D87" t="str">
            <v>TON</v>
          </cell>
        </row>
        <row r="88">
          <cell r="A88" t="str">
            <v>이형철근</v>
          </cell>
          <cell r="B88" t="str">
            <v>D19m/m</v>
          </cell>
          <cell r="C88">
            <v>62.31</v>
          </cell>
          <cell r="D88" t="str">
            <v>TON</v>
          </cell>
        </row>
        <row r="89">
          <cell r="A89" t="str">
            <v>이형철근</v>
          </cell>
          <cell r="B89" t="str">
            <v>D22m/m</v>
          </cell>
          <cell r="C89">
            <v>23.25</v>
          </cell>
          <cell r="D89" t="str">
            <v>TON</v>
          </cell>
        </row>
        <row r="90">
          <cell r="A90" t="str">
            <v>이형철근</v>
          </cell>
          <cell r="B90" t="str">
            <v>D25m/m</v>
          </cell>
          <cell r="C90">
            <v>5.26</v>
          </cell>
          <cell r="D90" t="str">
            <v>TON</v>
          </cell>
        </row>
        <row r="91">
          <cell r="A91" t="str">
            <v>이형철근</v>
          </cell>
          <cell r="B91" t="str">
            <v>D29m/m</v>
          </cell>
          <cell r="C91">
            <v>126.169</v>
          </cell>
          <cell r="D91" t="str">
            <v>TON</v>
          </cell>
        </row>
        <row r="92">
          <cell r="A92" t="str">
            <v>철근가공 및 조립</v>
          </cell>
          <cell r="B92" t="str">
            <v>보통</v>
          </cell>
          <cell r="C92">
            <v>339.58100000000002</v>
          </cell>
          <cell r="D92" t="str">
            <v>TON</v>
          </cell>
        </row>
        <row r="93">
          <cell r="A93" t="str">
            <v>옹벽신축이음</v>
          </cell>
          <cell r="B93" t="str">
            <v>T=12M/M</v>
          </cell>
          <cell r="C93">
            <v>279.76</v>
          </cell>
          <cell r="D93" t="str">
            <v>M2</v>
          </cell>
        </row>
        <row r="94">
          <cell r="A94" t="str">
            <v>5.02 통과 BOX</v>
          </cell>
          <cell r="B94" t="str">
            <v>BOX 6.0*3.0</v>
          </cell>
        </row>
        <row r="95">
          <cell r="A95" t="str">
            <v>기초잡석 부설다짐</v>
          </cell>
          <cell r="B95" t="str">
            <v>인력</v>
          </cell>
          <cell r="C95">
            <v>59.94</v>
          </cell>
          <cell r="D95" t="str">
            <v>M3</v>
          </cell>
        </row>
        <row r="96">
          <cell r="A96" t="str">
            <v>레미콘</v>
          </cell>
          <cell r="B96" t="str">
            <v>25x240x12</v>
          </cell>
          <cell r="C96">
            <v>354.64</v>
          </cell>
          <cell r="D96" t="str">
            <v>M3</v>
          </cell>
        </row>
        <row r="97">
          <cell r="A97" t="str">
            <v>레미콘</v>
          </cell>
          <cell r="B97" t="str">
            <v>25x180x8</v>
          </cell>
          <cell r="C97">
            <v>19.98</v>
          </cell>
          <cell r="D97" t="str">
            <v>M3</v>
          </cell>
        </row>
        <row r="98">
          <cell r="A98" t="str">
            <v>펌프카 타설(50 M3 미만)</v>
          </cell>
          <cell r="B98" t="str">
            <v>붐타설,무근</v>
          </cell>
          <cell r="C98">
            <v>19.98</v>
          </cell>
          <cell r="D98" t="str">
            <v>M3</v>
          </cell>
        </row>
        <row r="99">
          <cell r="A99" t="str">
            <v>펌프카 타설(50 - 100M3 미만)</v>
          </cell>
          <cell r="B99" t="str">
            <v>붐타설,철근</v>
          </cell>
          <cell r="C99">
            <v>354.64</v>
          </cell>
          <cell r="D99" t="str">
            <v>M3</v>
          </cell>
        </row>
        <row r="100">
          <cell r="A100" t="str">
            <v>합판 거푸집</v>
          </cell>
          <cell r="B100" t="str">
            <v>4 회</v>
          </cell>
          <cell r="C100">
            <v>587.25</v>
          </cell>
          <cell r="D100" t="str">
            <v>M2</v>
          </cell>
        </row>
        <row r="101">
          <cell r="A101" t="str">
            <v>강관비계</v>
          </cell>
          <cell r="B101" t="str">
            <v>3개월</v>
          </cell>
          <cell r="C101">
            <v>113.4</v>
          </cell>
          <cell r="D101" t="str">
            <v>M3</v>
          </cell>
        </row>
        <row r="102">
          <cell r="A102" t="str">
            <v>강관동바리</v>
          </cell>
          <cell r="B102" t="str">
            <v>3개월</v>
          </cell>
          <cell r="C102">
            <v>421.2</v>
          </cell>
          <cell r="D102" t="str">
            <v>공㎥</v>
          </cell>
        </row>
        <row r="103">
          <cell r="A103" t="str">
            <v>이형철근</v>
          </cell>
          <cell r="B103" t="str">
            <v>D13m/m</v>
          </cell>
          <cell r="C103">
            <v>1.9259999999999999</v>
          </cell>
          <cell r="D103" t="str">
            <v>TON</v>
          </cell>
        </row>
        <row r="104">
          <cell r="A104" t="str">
            <v>이형철근</v>
          </cell>
          <cell r="B104" t="str">
            <v>D16m/m</v>
          </cell>
          <cell r="C104">
            <v>10.88</v>
          </cell>
          <cell r="D104" t="str">
            <v>TON</v>
          </cell>
        </row>
        <row r="105">
          <cell r="A105" t="str">
            <v>이형철근</v>
          </cell>
          <cell r="B105" t="str">
            <v>D19m/m</v>
          </cell>
          <cell r="C105">
            <v>9.4770000000000003</v>
          </cell>
          <cell r="D105" t="str">
            <v>TON</v>
          </cell>
        </row>
        <row r="106">
          <cell r="A106" t="str">
            <v>철근가공 및 조립</v>
          </cell>
          <cell r="B106" t="str">
            <v>보통</v>
          </cell>
          <cell r="C106">
            <v>22.283000000000001</v>
          </cell>
          <cell r="D106" t="str">
            <v>TON</v>
          </cell>
        </row>
        <row r="107">
          <cell r="A107" t="str">
            <v>5.03 테니스장 계단</v>
          </cell>
        </row>
        <row r="108">
          <cell r="A108" t="str">
            <v>레미콘</v>
          </cell>
          <cell r="B108" t="str">
            <v>25x240x12</v>
          </cell>
          <cell r="C108">
            <v>10.82</v>
          </cell>
          <cell r="D108" t="str">
            <v>M3</v>
          </cell>
        </row>
        <row r="109">
          <cell r="A109" t="str">
            <v>레미콘</v>
          </cell>
          <cell r="B109" t="str">
            <v>25x180x8</v>
          </cell>
          <cell r="C109">
            <v>1.48</v>
          </cell>
          <cell r="D109" t="str">
            <v>M3</v>
          </cell>
        </row>
        <row r="110">
          <cell r="A110" t="str">
            <v>레미콘 타설</v>
          </cell>
          <cell r="B110" t="str">
            <v>무근</v>
          </cell>
          <cell r="C110">
            <v>1.48</v>
          </cell>
          <cell r="D110" t="str">
            <v>M3</v>
          </cell>
        </row>
        <row r="111">
          <cell r="A111" t="str">
            <v>레미콘 타설</v>
          </cell>
          <cell r="B111" t="str">
            <v>철근</v>
          </cell>
          <cell r="C111">
            <v>10.82</v>
          </cell>
          <cell r="D111" t="str">
            <v>M3</v>
          </cell>
        </row>
        <row r="112">
          <cell r="A112" t="str">
            <v>합판 거푸집</v>
          </cell>
          <cell r="B112" t="str">
            <v>6 회</v>
          </cell>
          <cell r="C112">
            <v>29.54</v>
          </cell>
          <cell r="D112" t="str">
            <v>M2</v>
          </cell>
        </row>
        <row r="113">
          <cell r="A113" t="str">
            <v>이형철근</v>
          </cell>
          <cell r="B113" t="str">
            <v>D13m/m</v>
          </cell>
          <cell r="C113">
            <v>0.28999999999999998</v>
          </cell>
          <cell r="D113" t="str">
            <v>TON</v>
          </cell>
        </row>
        <row r="114">
          <cell r="A114" t="str">
            <v>이형철근</v>
          </cell>
          <cell r="B114" t="str">
            <v>D16m/m</v>
          </cell>
          <cell r="C114">
            <v>0.628</v>
          </cell>
          <cell r="D114" t="str">
            <v>TON</v>
          </cell>
        </row>
        <row r="115">
          <cell r="A115" t="str">
            <v>이형철근</v>
          </cell>
          <cell r="B115" t="str">
            <v>D19m/m</v>
          </cell>
          <cell r="C115">
            <v>1.0780000000000001</v>
          </cell>
          <cell r="D115" t="str">
            <v>TON</v>
          </cell>
        </row>
        <row r="116">
          <cell r="A116" t="str">
            <v>철근가공 및 조립</v>
          </cell>
          <cell r="B116" t="str">
            <v>보통</v>
          </cell>
          <cell r="C116">
            <v>1.996</v>
          </cell>
          <cell r="D116" t="str">
            <v>TON</v>
          </cell>
        </row>
        <row r="117">
          <cell r="A117" t="str">
            <v>모르터바르기(24m/m)</v>
          </cell>
          <cell r="B117" t="str">
            <v>콘크리트바닥</v>
          </cell>
          <cell r="C117">
            <v>44.46</v>
          </cell>
          <cell r="D117" t="str">
            <v>M2</v>
          </cell>
        </row>
        <row r="119">
          <cell r="A119" t="str">
            <v>6.  부  대  공</v>
          </cell>
          <cell r="C119">
            <v>1</v>
          </cell>
          <cell r="D119" t="str">
            <v>식</v>
          </cell>
        </row>
        <row r="120">
          <cell r="A120" t="str">
            <v>6.01 테니스장</v>
          </cell>
          <cell r="B120" t="str">
            <v>SUPER CLAY 4 면</v>
          </cell>
        </row>
        <row r="121">
          <cell r="A121" t="str">
            <v>1)배수공사</v>
          </cell>
        </row>
        <row r="122">
          <cell r="A122" t="str">
            <v>맹암거(지선)</v>
          </cell>
          <cell r="B122" t="str">
            <v>SDM300</v>
          </cell>
          <cell r="C122">
            <v>562</v>
          </cell>
          <cell r="D122" t="str">
            <v>M</v>
          </cell>
        </row>
        <row r="123">
          <cell r="A123" t="str">
            <v>맹암거(간선)</v>
          </cell>
          <cell r="B123" t="str">
            <v>SDP200</v>
          </cell>
          <cell r="C123">
            <v>112</v>
          </cell>
          <cell r="D123" t="str">
            <v>M</v>
          </cell>
        </row>
        <row r="124">
          <cell r="A124" t="str">
            <v>U형 측구</v>
          </cell>
          <cell r="B124" t="str">
            <v>B/F300</v>
          </cell>
          <cell r="C124">
            <v>262</v>
          </cell>
          <cell r="D124" t="str">
            <v>M</v>
          </cell>
        </row>
        <row r="125">
          <cell r="A125" t="str">
            <v>집수정</v>
          </cell>
          <cell r="B125" t="str">
            <v>700*700*1000</v>
          </cell>
          <cell r="C125">
            <v>6</v>
          </cell>
          <cell r="D125" t="str">
            <v>개소</v>
          </cell>
        </row>
        <row r="126">
          <cell r="A126" t="str">
            <v>2)코트포장공사</v>
          </cell>
        </row>
        <row r="127">
          <cell r="A127" t="str">
            <v>하층공</v>
          </cell>
          <cell r="B127" t="str">
            <v>THK 100</v>
          </cell>
          <cell r="C127">
            <v>2804</v>
          </cell>
          <cell r="D127" t="str">
            <v>M2</v>
          </cell>
        </row>
        <row r="128">
          <cell r="A128" t="str">
            <v>중층공</v>
          </cell>
          <cell r="B128" t="str">
            <v>THK 100</v>
          </cell>
          <cell r="C128">
            <v>2804</v>
          </cell>
          <cell r="D128" t="str">
            <v>M2</v>
          </cell>
        </row>
        <row r="129">
          <cell r="A129" t="str">
            <v>표층공</v>
          </cell>
          <cell r="B129" t="str">
            <v>THK 90</v>
          </cell>
          <cell r="C129">
            <v>2804</v>
          </cell>
          <cell r="D129" t="str">
            <v>M2</v>
          </cell>
        </row>
        <row r="130">
          <cell r="A130" t="str">
            <v>표면처리공</v>
          </cell>
          <cell r="C130">
            <v>2804</v>
          </cell>
          <cell r="D130" t="str">
            <v>M2</v>
          </cell>
        </row>
        <row r="131">
          <cell r="A131" t="str">
            <v>3)휀스공사</v>
          </cell>
        </row>
        <row r="132">
          <cell r="A132" t="str">
            <v>휀스</v>
          </cell>
          <cell r="B132" t="str">
            <v>H3.0*W2.0</v>
          </cell>
          <cell r="C132">
            <v>262</v>
          </cell>
          <cell r="D132" t="str">
            <v>M</v>
          </cell>
        </row>
        <row r="133">
          <cell r="A133" t="str">
            <v>방풍막</v>
          </cell>
          <cell r="B133" t="str">
            <v>H:1.2</v>
          </cell>
          <cell r="C133">
            <v>262</v>
          </cell>
          <cell r="D133" t="str">
            <v>M</v>
          </cell>
        </row>
        <row r="134">
          <cell r="A134" t="str">
            <v>출입문</v>
          </cell>
          <cell r="B134" t="str">
            <v>B:2.0</v>
          </cell>
          <cell r="C134">
            <v>2</v>
          </cell>
          <cell r="D134" t="str">
            <v>개소</v>
          </cell>
        </row>
        <row r="135">
          <cell r="A135" t="str">
            <v>출입문</v>
          </cell>
          <cell r="B135" t="str">
            <v>B:1.2</v>
          </cell>
          <cell r="C135">
            <v>2</v>
          </cell>
          <cell r="D135" t="str">
            <v>개소</v>
          </cell>
        </row>
        <row r="136">
          <cell r="A136" t="str">
            <v>4)부대시설공사</v>
          </cell>
        </row>
        <row r="137">
          <cell r="A137" t="str">
            <v>넷트포스트</v>
          </cell>
          <cell r="C137">
            <v>4</v>
          </cell>
          <cell r="D137" t="str">
            <v>조</v>
          </cell>
        </row>
        <row r="138">
          <cell r="A138" t="str">
            <v>넷트</v>
          </cell>
          <cell r="C138">
            <v>4</v>
          </cell>
          <cell r="D138" t="str">
            <v>조</v>
          </cell>
        </row>
        <row r="139">
          <cell r="A139" t="str">
            <v>심판대</v>
          </cell>
          <cell r="C139">
            <v>4</v>
          </cell>
          <cell r="D139" t="str">
            <v>조</v>
          </cell>
        </row>
        <row r="140">
          <cell r="A140" t="str">
            <v>로 라</v>
          </cell>
          <cell r="C140">
            <v>2</v>
          </cell>
          <cell r="D140" t="str">
            <v>개</v>
          </cell>
        </row>
        <row r="141">
          <cell r="A141" t="str">
            <v>브러시</v>
          </cell>
          <cell r="C141">
            <v>4</v>
          </cell>
          <cell r="D141" t="str">
            <v>개</v>
          </cell>
        </row>
        <row r="142">
          <cell r="A142" t="str">
            <v>라인마킹</v>
          </cell>
          <cell r="B142" t="str">
            <v>라인테이프</v>
          </cell>
          <cell r="C142">
            <v>4</v>
          </cell>
          <cell r="D142" t="str">
            <v>면</v>
          </cell>
        </row>
        <row r="143">
          <cell r="A143" t="str">
            <v>6.02 낙석방지책 휀스</v>
          </cell>
          <cell r="B143" t="str">
            <v>H:2.0*W:2.0M</v>
          </cell>
          <cell r="C143">
            <v>204</v>
          </cell>
          <cell r="D143" t="str">
            <v>경간</v>
          </cell>
        </row>
        <row r="144">
          <cell r="A144" t="str">
            <v>6.03 가드레일</v>
          </cell>
        </row>
        <row r="145">
          <cell r="A145" t="str">
            <v>가드레일</v>
          </cell>
          <cell r="B145" t="str">
            <v>단부구간</v>
          </cell>
          <cell r="C145">
            <v>2</v>
          </cell>
          <cell r="D145" t="str">
            <v>개소</v>
          </cell>
        </row>
        <row r="146">
          <cell r="A146" t="str">
            <v>가드레일</v>
          </cell>
          <cell r="B146" t="str">
            <v>표준구간</v>
          </cell>
          <cell r="C146">
            <v>51</v>
          </cell>
          <cell r="D146" t="str">
            <v>경간</v>
          </cell>
        </row>
        <row r="147">
          <cell r="A147" t="str">
            <v>6.04 지하수개발공사</v>
          </cell>
          <cell r="B147" t="str">
            <v>300 TON/일</v>
          </cell>
          <cell r="C147">
            <v>1</v>
          </cell>
          <cell r="D147" t="str">
            <v>식</v>
          </cell>
        </row>
        <row r="148">
          <cell r="A148" t="str">
            <v>6.05 자연석 쌓기</v>
          </cell>
        </row>
        <row r="149">
          <cell r="A149" t="str">
            <v>조경석 쌓기</v>
          </cell>
          <cell r="B149" t="str">
            <v>2목 이상</v>
          </cell>
          <cell r="C149">
            <v>289</v>
          </cell>
          <cell r="D149" t="str">
            <v>TON</v>
          </cell>
        </row>
        <row r="150">
          <cell r="A150" t="str">
            <v>6.06 농구장,게이트볼구장 조성</v>
          </cell>
        </row>
        <row r="151">
          <cell r="A151" t="str">
            <v>체육장면고르기</v>
          </cell>
          <cell r="B151" t="str">
            <v>그레이다</v>
          </cell>
          <cell r="C151">
            <v>2445</v>
          </cell>
          <cell r="D151" t="str">
            <v>M2</v>
          </cell>
        </row>
        <row r="152">
          <cell r="A152" t="str">
            <v>농 구 대</v>
          </cell>
          <cell r="B152" t="str">
            <v>야외고정식</v>
          </cell>
          <cell r="C152">
            <v>5</v>
          </cell>
          <cell r="D152" t="str">
            <v>조</v>
          </cell>
        </row>
        <row r="154">
          <cell r="A154" t="str">
            <v>7.  주요자재대</v>
          </cell>
        </row>
        <row r="155">
          <cell r="A155" t="str">
            <v>아스팔트유제</v>
          </cell>
          <cell r="B155" t="str">
            <v>RSC-3,4</v>
          </cell>
          <cell r="C155">
            <v>52</v>
          </cell>
          <cell r="D155" t="str">
            <v>D/M</v>
          </cell>
        </row>
        <row r="156">
          <cell r="A156" t="str">
            <v>흄 관</v>
          </cell>
          <cell r="B156" t="str">
            <v>Φ=300m/m</v>
          </cell>
          <cell r="C156">
            <v>144</v>
          </cell>
          <cell r="D156" t="str">
            <v>본</v>
          </cell>
        </row>
        <row r="157">
          <cell r="A157" t="str">
            <v>흄 관</v>
          </cell>
          <cell r="B157" t="str">
            <v>Φ=450m/m</v>
          </cell>
          <cell r="C157">
            <v>290</v>
          </cell>
          <cell r="D157" t="str">
            <v>본</v>
          </cell>
        </row>
        <row r="158">
          <cell r="A158" t="str">
            <v>흄 관</v>
          </cell>
          <cell r="B158" t="str">
            <v>Φ=500m/m</v>
          </cell>
          <cell r="C158">
            <v>37</v>
          </cell>
          <cell r="D158" t="str">
            <v>본</v>
          </cell>
        </row>
        <row r="159">
          <cell r="A159" t="str">
            <v>흄 관</v>
          </cell>
          <cell r="B159" t="str">
            <v>Φ=600m/m</v>
          </cell>
          <cell r="C159">
            <v>26</v>
          </cell>
          <cell r="D159" t="str">
            <v>본</v>
          </cell>
        </row>
        <row r="160">
          <cell r="A160" t="str">
            <v>흄 관</v>
          </cell>
          <cell r="B160" t="str">
            <v>Φ=700m/m</v>
          </cell>
          <cell r="C160">
            <v>91</v>
          </cell>
          <cell r="D160" t="str">
            <v>본</v>
          </cell>
        </row>
        <row r="161">
          <cell r="A161" t="str">
            <v>흄 관</v>
          </cell>
          <cell r="B161" t="str">
            <v>Φ=900m/m</v>
          </cell>
          <cell r="C161">
            <v>47</v>
          </cell>
          <cell r="D161" t="str">
            <v>본</v>
          </cell>
        </row>
        <row r="162">
          <cell r="A162" t="str">
            <v>보조기층재(쇄석골재,40 m/m)</v>
          </cell>
          <cell r="C162">
            <v>2468</v>
          </cell>
          <cell r="D162" t="str">
            <v>M3</v>
          </cell>
        </row>
        <row r="163">
          <cell r="A163" t="str">
            <v>동상방지층(혼합골재,75 m/m)</v>
          </cell>
          <cell r="C163">
            <v>3135</v>
          </cell>
          <cell r="D163" t="str">
            <v>M3</v>
          </cell>
        </row>
        <row r="164">
          <cell r="A164" t="str">
            <v>잡석</v>
          </cell>
          <cell r="C164">
            <v>672</v>
          </cell>
          <cell r="D164" t="str">
            <v>M3</v>
          </cell>
        </row>
        <row r="165">
          <cell r="A165" t="str">
            <v>모래</v>
          </cell>
          <cell r="C165">
            <v>146</v>
          </cell>
          <cell r="D165" t="str">
            <v>M3</v>
          </cell>
        </row>
        <row r="167">
          <cell r="A167" t="str">
            <v>8.  운  반  비</v>
          </cell>
          <cell r="C167">
            <v>1</v>
          </cell>
          <cell r="D167" t="str">
            <v>식</v>
          </cell>
        </row>
        <row r="168">
          <cell r="A168" t="str">
            <v>철근 운반</v>
          </cell>
          <cell r="B168" t="str">
            <v>L=10.0 Km</v>
          </cell>
          <cell r="C168">
            <v>379.14499999999998</v>
          </cell>
          <cell r="D168" t="str">
            <v>TON</v>
          </cell>
        </row>
        <row r="169">
          <cell r="A169" t="str">
            <v>시멘트 운반</v>
          </cell>
          <cell r="B169" t="str">
            <v>L=10.0 Km</v>
          </cell>
          <cell r="C169">
            <v>149</v>
          </cell>
          <cell r="D169" t="str">
            <v>대</v>
          </cell>
        </row>
        <row r="171">
          <cell r="A171" t="str">
            <v>9.  고철공제대</v>
          </cell>
          <cell r="C171">
            <v>1</v>
          </cell>
          <cell r="D171" t="str">
            <v>식</v>
          </cell>
        </row>
        <row r="172">
          <cell r="A172" t="str">
            <v>철근고재</v>
          </cell>
          <cell r="B172" t="str">
            <v>생철</v>
          </cell>
          <cell r="C172">
            <v>11043</v>
          </cell>
          <cell r="D172" t="str">
            <v>KG</v>
          </cell>
        </row>
        <row r="174">
          <cell r="A174" t="str">
            <v>10. 관급 자재대</v>
          </cell>
          <cell r="C174">
            <v>1</v>
          </cell>
          <cell r="D174" t="str">
            <v>식</v>
          </cell>
        </row>
        <row r="175">
          <cell r="A175" t="str">
            <v>1.관급 자재원가</v>
          </cell>
        </row>
        <row r="176">
          <cell r="A176" t="str">
            <v>시멘트</v>
          </cell>
          <cell r="B176" t="str">
            <v>40KG</v>
          </cell>
          <cell r="C176">
            <v>149</v>
          </cell>
          <cell r="D176" t="str">
            <v>대</v>
          </cell>
        </row>
        <row r="177">
          <cell r="A177" t="str">
            <v>레미콘</v>
          </cell>
          <cell r="B177" t="str">
            <v>25x180x8</v>
          </cell>
          <cell r="C177">
            <v>1122</v>
          </cell>
          <cell r="D177" t="str">
            <v>M3</v>
          </cell>
        </row>
        <row r="178">
          <cell r="A178" t="str">
            <v>레미콘</v>
          </cell>
          <cell r="B178" t="str">
            <v>25x210x12</v>
          </cell>
          <cell r="C178">
            <v>55</v>
          </cell>
          <cell r="D178" t="str">
            <v>M3</v>
          </cell>
        </row>
        <row r="179">
          <cell r="A179" t="str">
            <v>레미콘</v>
          </cell>
          <cell r="B179" t="str">
            <v>25x240x12</v>
          </cell>
          <cell r="C179">
            <v>3496</v>
          </cell>
          <cell r="D179" t="str">
            <v>M3</v>
          </cell>
        </row>
        <row r="180">
          <cell r="A180" t="str">
            <v>이형철근</v>
          </cell>
          <cell r="B180" t="str">
            <v>D13M/M</v>
          </cell>
          <cell r="C180">
            <v>69.236000000000004</v>
          </cell>
          <cell r="D180" t="str">
            <v>TON</v>
          </cell>
        </row>
        <row r="181">
          <cell r="A181" t="str">
            <v>이형철근</v>
          </cell>
          <cell r="B181" t="str">
            <v>D16M/M</v>
          </cell>
          <cell r="C181">
            <v>75.534999999999997</v>
          </cell>
          <cell r="D181" t="str">
            <v>TON</v>
          </cell>
        </row>
        <row r="182">
          <cell r="A182" t="str">
            <v>이형철근</v>
          </cell>
          <cell r="B182" t="str">
            <v>D19M/M</v>
          </cell>
          <cell r="C182">
            <v>75.051000000000002</v>
          </cell>
          <cell r="D182" t="str">
            <v>TON</v>
          </cell>
        </row>
        <row r="183">
          <cell r="A183" t="str">
            <v>이형철근</v>
          </cell>
          <cell r="B183" t="str">
            <v>D22M/M</v>
          </cell>
          <cell r="C183">
            <v>23.948</v>
          </cell>
          <cell r="D183" t="str">
            <v>TON</v>
          </cell>
        </row>
        <row r="184">
          <cell r="A184" t="str">
            <v>이형철근</v>
          </cell>
          <cell r="B184" t="str">
            <v>D25M/M</v>
          </cell>
          <cell r="C184">
            <v>5.4180000000000001</v>
          </cell>
          <cell r="D184" t="str">
            <v>TON</v>
          </cell>
        </row>
        <row r="185">
          <cell r="A185" t="str">
            <v>이형철근</v>
          </cell>
          <cell r="B185" t="str">
            <v>D29M/M</v>
          </cell>
          <cell r="C185">
            <v>129.95400000000001</v>
          </cell>
          <cell r="D185" t="str">
            <v>TON</v>
          </cell>
        </row>
        <row r="186">
          <cell r="A186" t="str">
            <v>아스콘</v>
          </cell>
          <cell r="B186" t="str">
            <v>표층용#78</v>
          </cell>
          <cell r="C186">
            <v>1041</v>
          </cell>
          <cell r="D186" t="str">
            <v>TON</v>
          </cell>
        </row>
        <row r="187">
          <cell r="A187" t="str">
            <v>아스콘</v>
          </cell>
          <cell r="B187" t="str">
            <v>기층용#467</v>
          </cell>
          <cell r="C187">
            <v>1561</v>
          </cell>
          <cell r="D187" t="str">
            <v>TON</v>
          </cell>
        </row>
        <row r="188">
          <cell r="A188" t="str">
            <v>2.조달수수료</v>
          </cell>
          <cell r="B188" t="str">
            <v>1.0 %</v>
          </cell>
          <cell r="C188">
            <v>1</v>
          </cell>
          <cell r="D188" t="str">
            <v>식</v>
          </cell>
        </row>
        <row r="190">
          <cell r="A190" t="str">
            <v>간 접 노 무 비</v>
          </cell>
          <cell r="C190">
            <v>1</v>
          </cell>
          <cell r="D190" t="str">
            <v>식</v>
          </cell>
        </row>
        <row r="191">
          <cell r="A191" t="str">
            <v>산 재 보 험 료</v>
          </cell>
          <cell r="C191">
            <v>1</v>
          </cell>
          <cell r="D191" t="str">
            <v>식</v>
          </cell>
        </row>
        <row r="192">
          <cell r="A192" t="str">
            <v>안 전 관 리 비</v>
          </cell>
          <cell r="C192">
            <v>1</v>
          </cell>
          <cell r="D192" t="str">
            <v>식</v>
          </cell>
        </row>
        <row r="193">
          <cell r="A193" t="str">
            <v>기  타  경  비</v>
          </cell>
          <cell r="C193">
            <v>1</v>
          </cell>
          <cell r="D193" t="str">
            <v>식</v>
          </cell>
        </row>
        <row r="194">
          <cell r="A194" t="str">
            <v>일 반 관 리 비</v>
          </cell>
          <cell r="C194">
            <v>1</v>
          </cell>
          <cell r="D194" t="str">
            <v>식</v>
          </cell>
        </row>
        <row r="195">
          <cell r="A195" t="str">
            <v>이          윤</v>
          </cell>
          <cell r="C195">
            <v>1</v>
          </cell>
          <cell r="D195" t="str">
            <v>식</v>
          </cell>
        </row>
        <row r="196">
          <cell r="A196" t="str">
            <v>부 가 가 치 세</v>
          </cell>
          <cell r="C196">
            <v>1</v>
          </cell>
          <cell r="D196" t="str">
            <v>식</v>
          </cell>
        </row>
      </sheetData>
      <sheetData sheetId="3"/>
      <sheetData sheetId="4"/>
      <sheetData sheetId="5"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구조조정"/>
      <sheetName val="원가계산서"/>
      <sheetName val="공사비내역서"/>
      <sheetName val="내역서표지1"/>
      <sheetName val="내역서표지2"/>
      <sheetName val="설계변경원가계산서"/>
      <sheetName val="설계변경내역서"/>
      <sheetName val="설계변경내역서표지1"/>
      <sheetName val="설계변경내역서표지2"/>
      <sheetName val="기성원가계산서"/>
      <sheetName val="기성세부내역서"/>
      <sheetName val="기성부분내역서"/>
      <sheetName val="기성내역서표지1"/>
      <sheetName val="기성내역서표지2"/>
      <sheetName val="토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1000 DB구축 부표"/>
      <sheetName val="원가계산서구조조정"/>
      <sheetName val="토목"/>
      <sheetName val="DB구축"/>
      <sheetName val="재정비2"/>
      <sheetName val="암거날개벽재료집계"/>
      <sheetName val="고분전시관"/>
      <sheetName val="설비"/>
      <sheetName val="2.재료비"/>
      <sheetName val="수량집계"/>
      <sheetName val="잡비계산"/>
      <sheetName val="도로정위치부표"/>
      <sheetName val="도로조사부표"/>
      <sheetName val="날개벽(시점좌측)"/>
      <sheetName val="NAI"/>
      <sheetName val="J直材4"/>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설계서을"/>
      <sheetName val="재정비내역"/>
      <sheetName val="지적고시내역"/>
      <sheetName val="원가계산서구조조정"/>
      <sheetName val="관리비비계상"/>
      <sheetName val="규격"/>
      <sheetName val="기존단가 (2)"/>
      <sheetName val="노무단가"/>
      <sheetName val="직노"/>
      <sheetName val="단"/>
      <sheetName val="견적서"/>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노무비"/>
      <sheetName val="실행"/>
      <sheetName val="노임단가"/>
      <sheetName val="N賃率-職"/>
      <sheetName val="냉천부속동"/>
      <sheetName val="갑지1"/>
      <sheetName val="연부97-1"/>
      <sheetName val="자료"/>
      <sheetName val="내역"/>
      <sheetName val="집계표"/>
      <sheetName val="건축2"/>
      <sheetName val="단가조사"/>
      <sheetName val="MATERIAL"/>
      <sheetName val="조경내"/>
      <sheetName val="재료단가"/>
      <sheetName val="신리"/>
      <sheetName val="직재"/>
      <sheetName val="재집"/>
      <sheetName val="#REF"/>
      <sheetName val="96노임기준"/>
      <sheetName val="원가서"/>
      <sheetName val="조명시설"/>
      <sheetName val="J直材4"/>
      <sheetName val="1,2공구원가계산서"/>
      <sheetName val="2공구산출내역"/>
      <sheetName val="1공구산출내역서"/>
      <sheetName val="내역(가지)"/>
      <sheetName val="EP0618"/>
      <sheetName val="포장재료집계표"/>
      <sheetName val="배수장토목공사비"/>
      <sheetName val="재료집계표"/>
      <sheetName val="기존단가_(2)"/>
      <sheetName val="공사원가_계산서"/>
      <sheetName val="폐기물처리_내역서"/>
      <sheetName val="B_H(0_7㎥)"/>
      <sheetName val="Breaker(0_7㎥)"/>
      <sheetName val="D_T(15ton)"/>
      <sheetName val="철콘-부대"/>
      <sheetName val="시중노임(공사)"/>
      <sheetName val="산1~6"/>
      <sheetName val="요율"/>
      <sheetName val="교대시점"/>
      <sheetName val="ⴭⴭⴭⴭⴭ"/>
      <sheetName val="교통대책내역"/>
      <sheetName val="퍼스트"/>
      <sheetName val="Y-WORK"/>
      <sheetName val="자재단가비교표"/>
      <sheetName val="공사명입력"/>
      <sheetName val="근로자자료입력"/>
      <sheetName val="참고자료"/>
      <sheetName val="Sheet3"/>
      <sheetName val="토사(PE)"/>
      <sheetName val="Sheet15"/>
      <sheetName val="시설물일위"/>
      <sheetName val="2000년1차"/>
      <sheetName val="단위수량"/>
      <sheetName val="6공구_당초_"/>
      <sheetName val="공내역"/>
      <sheetName val="재료값"/>
      <sheetName val="자재일람"/>
      <sheetName val="날개벽"/>
      <sheetName val="총 괄 표"/>
      <sheetName val="범례표"/>
      <sheetName val="산출서"/>
      <sheetName val="원가계산서"/>
      <sheetName val="표지 (2)"/>
      <sheetName val="수량산출"/>
      <sheetName val="진주방향"/>
      <sheetName val="마산방향"/>
      <sheetName val="마산방향철근집계"/>
      <sheetName val="data"/>
      <sheetName val="DATE"/>
      <sheetName val="상수도토공집계표"/>
      <sheetName val="법면"/>
      <sheetName val="부대공"/>
      <sheetName val="구조물공"/>
      <sheetName val="중기일위대가"/>
      <sheetName val="포장공"/>
      <sheetName val="토공"/>
      <sheetName val="배수공1"/>
      <sheetName val="개소별수량산출"/>
      <sheetName val="COPING"/>
      <sheetName val="CODE"/>
      <sheetName val="토목"/>
      <sheetName val="I一般比"/>
      <sheetName val="Sheet5"/>
      <sheetName val="실행(1)"/>
      <sheetName val="내역서(기계)"/>
      <sheetName val="고창터널(고창방향)"/>
      <sheetName val="경산"/>
      <sheetName val="제품단가명세표"/>
      <sheetName val="노임단가명세표"/>
      <sheetName val="금액내역서"/>
      <sheetName val="Sheet1"/>
      <sheetName val="현장경비"/>
      <sheetName val="을"/>
      <sheetName val="#2_일위대가목록"/>
      <sheetName val="기본사항"/>
      <sheetName val="기본일위"/>
      <sheetName val="단가"/>
      <sheetName val="도급예산내역서봉투"/>
      <sheetName val="공사원가계산서"/>
      <sheetName val="기계경비(시간당)"/>
      <sheetName val="설계산출기초"/>
      <sheetName val="설계산출표지"/>
      <sheetName val="도급예산내역서총괄표"/>
      <sheetName val="램머"/>
      <sheetName val="Baby일위대가"/>
      <sheetName val="노임"/>
      <sheetName val="분전함신설"/>
      <sheetName val="단가산출"/>
      <sheetName val="자재단가"/>
      <sheetName val="을부담운반비"/>
      <sheetName val="운반비산출"/>
      <sheetName val="접지1종"/>
      <sheetName val="조명율표"/>
      <sheetName val="간선계산"/>
      <sheetName val="전기일위대가"/>
      <sheetName val="데이타"/>
      <sheetName val="ITEM"/>
      <sheetName val="Macro(차단기)"/>
      <sheetName val="터널조도"/>
      <sheetName val="98지급계획"/>
      <sheetName val="명세서"/>
      <sheetName val="재료비"/>
      <sheetName val="자동차폐수처리장"/>
      <sheetName val="양식_자재단가조사표"/>
      <sheetName val="Cable임피던스"/>
      <sheetName val="위치조서"/>
      <sheetName val="성곽내역서"/>
      <sheetName val="비탈면보호공수량산출"/>
      <sheetName val="내역서1"/>
      <sheetName val="산출기준자료"/>
      <sheetName val="Sheet2"/>
      <sheetName val="상 부"/>
      <sheetName val="APT"/>
      <sheetName val="wall"/>
      <sheetName val="일위목차"/>
      <sheetName val="b_balju_cho"/>
      <sheetName val="예산명세서"/>
      <sheetName val="설계명세서"/>
      <sheetName val="자료입력"/>
      <sheetName val="TRE TABLE"/>
      <sheetName val="하수급견적대비"/>
      <sheetName val="단가산출1"/>
      <sheetName val="단가비교표"/>
      <sheetName val="가도공"/>
      <sheetName val="수목데이타 "/>
      <sheetName val="준공조서"/>
      <sheetName val="공사준공계"/>
      <sheetName val="준공검사보고서"/>
      <sheetName val="자재대"/>
      <sheetName val="안내"/>
      <sheetName val="종배수관면벽신"/>
      <sheetName val="적용단위길이"/>
      <sheetName val="내역표지"/>
      <sheetName val="견적서갑지연속"/>
      <sheetName val="청주(철골발주의뢰서)"/>
      <sheetName val="노무비 "/>
      <sheetName val="제잡비 산출내역(실적공사비)"/>
      <sheetName val="공사개요"/>
      <sheetName val="총괄내역"/>
      <sheetName val="주방"/>
      <sheetName val="JIG"/>
      <sheetName val="2.냉난방설비공사"/>
      <sheetName val="7.자동제어공사"/>
      <sheetName val="연결임시"/>
      <sheetName val="6공구(당초)"/>
      <sheetName val="도급원가"/>
      <sheetName val="G.R300경비"/>
      <sheetName val="터파기및재료"/>
      <sheetName val="실행간접비용"/>
      <sheetName val="수량산출서 (2)"/>
      <sheetName val="플랜트 설치"/>
      <sheetName val="일  위  대  가  목  록"/>
      <sheetName val="골조시행"/>
      <sheetName val="설계내역2"/>
      <sheetName val="총괄설계내역서"/>
      <sheetName val="연돌일위집계"/>
      <sheetName val="피벗테이블데이터분석"/>
      <sheetName val="종배수관(신)"/>
      <sheetName val="가스"/>
      <sheetName val="시운전연료"/>
      <sheetName val="개요"/>
      <sheetName val=" HIT-&gt;HMC 견적(3900)"/>
      <sheetName val="Sheet1 (2)"/>
      <sheetName val="단위단가"/>
      <sheetName val="소방"/>
      <sheetName val="공조기"/>
      <sheetName val="단가 (2)"/>
      <sheetName val="Front"/>
      <sheetName val="산2-7"/>
      <sheetName val="찍기"/>
      <sheetName val="관로토공"/>
      <sheetName val="자동제어"/>
      <sheetName val="b_balju"/>
      <sheetName val="수량산출서"/>
      <sheetName val="평가데이터"/>
      <sheetName val="금광1터널"/>
      <sheetName val="연습"/>
      <sheetName val="효성CB 1P기초"/>
      <sheetName val="unitpric"/>
      <sheetName val="일위대가목록"/>
      <sheetName val="3.하중산정4.지지력"/>
      <sheetName val="금융비용"/>
      <sheetName val="nys"/>
      <sheetName val="관개"/>
      <sheetName val="지중자재단가"/>
      <sheetName val="가공2원도"/>
      <sheetName val="A LINE"/>
      <sheetName val="현장관리비"/>
      <sheetName val="중기사용료산출근거"/>
      <sheetName val="단가산출2"/>
      <sheetName val="단가 및 재료비"/>
      <sheetName val="건설기계사용료산출근거"/>
      <sheetName val="단가조사서"/>
      <sheetName val="경서-통신"/>
      <sheetName val="현장조사"/>
      <sheetName val="노단"/>
      <sheetName val="인건비(환율)"/>
      <sheetName val="기계경비"/>
      <sheetName val="설비"/>
      <sheetName val="조건표"/>
      <sheetName val="공사요율"/>
      <sheetName val="TOTAL3"/>
      <sheetName val="가압장구체수량산출서"/>
      <sheetName val="유입량"/>
      <sheetName val="전체"/>
      <sheetName val="접속도로1"/>
      <sheetName val="변경품셈총괄"/>
      <sheetName val="잡철물"/>
      <sheetName val="인건비 "/>
      <sheetName val="포장면적산출"/>
      <sheetName val="포장수량집계"/>
      <sheetName val="산수배수"/>
      <sheetName val="98수문일위"/>
      <sheetName val="투찰"/>
      <sheetName val="관접합및부설"/>
      <sheetName val="무산소조"/>
      <sheetName val="이름표지정"/>
      <sheetName val="재적표"/>
      <sheetName val="금액단가표"/>
      <sheetName val="자료기입"/>
      <sheetName val="예정공정표(장기간)"/>
      <sheetName val="수량"/>
      <sheetName val="노임자재단가"/>
      <sheetName val="측구터파기공수량집계"/>
      <sheetName val="배수공 시멘트 및 골재량 산출"/>
      <sheetName val="06 일위대가목록"/>
      <sheetName val="조명일위"/>
      <sheetName val="noyim"/>
      <sheetName val="도급내역서"/>
      <sheetName val="아파트건축"/>
      <sheetName val="2설계 (웅촌고연)"/>
      <sheetName val="횡배수관토공수량"/>
      <sheetName val="골막이(야매)"/>
      <sheetName val="식생블럭단위수량"/>
      <sheetName val="CT "/>
      <sheetName val="3지구단위"/>
      <sheetName val="산근9사전재해영향소요인력"/>
      <sheetName val="코드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3.하중산정4.지지력"/>
      <sheetName val="원가계산서구조조정"/>
      <sheetName val="건축내역"/>
      <sheetName val="일위대가"/>
      <sheetName val="FRP산출근거"/>
      <sheetName val="재정비내역"/>
      <sheetName val="지적고시내역"/>
      <sheetName val="노임단가 (2)"/>
      <sheetName val="가도공"/>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일위대가"/>
      <sheetName val="3.하중산정4.지지력"/>
      <sheetName val="원가계산서구조조정"/>
      <sheetName val="건축내역"/>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거리"/>
      <sheetName val="내역서"/>
      <sheetName val="재정비내역"/>
      <sheetName val="지적고시내역"/>
      <sheetName val="2000노임기준"/>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범례표"/>
      <sheetName val="2000노임기준"/>
    </sheetNames>
    <sheetDataSet>
      <sheetData sheetId="0" refreshError="1"/>
      <sheetData sheetId="1" refreshError="1"/>
      <sheetData sheetId="2" refreshError="1"/>
      <sheetData sheetId="3"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건축집계"/>
      <sheetName val="구청사"/>
      <sheetName val="문화세타"/>
      <sheetName val="외주총"/>
      <sheetName val="자재총"/>
      <sheetName val="현장관리"/>
      <sheetName val="안전관리"/>
      <sheetName val="분석 "/>
      <sheetName val="Sheet8"/>
      <sheetName val="설변공종별"/>
      <sheetName val="설변조정내역"/>
      <sheetName val="건기토원가"/>
      <sheetName val="기계원가"/>
      <sheetName val="기계내역"/>
      <sheetName val="표지"/>
      <sheetName val="퍼스트"/>
      <sheetName val="총괄원가계산서"/>
      <sheetName val="내역서 (갑)1"/>
      <sheetName val="건축공종별"/>
      <sheetName val="건축 (2)"/>
      <sheetName val="건일"/>
      <sheetName val="토목 공종별"/>
      <sheetName val="토목 (2)"/>
      <sheetName val="토일"/>
      <sheetName val="기계공종별"/>
      <sheetName val="기일"/>
      <sheetName val="#REF"/>
      <sheetName val="내역서"/>
      <sheetName val="양수장구조물총"/>
      <sheetName val="양수장토공총"/>
      <sheetName val="꡴축원가"/>
      <sheetName val="토목내얭"/>
      <sheetName val="제경비"/>
      <sheetName val="전기"/>
      <sheetName val="실행내역"/>
      <sheetName val="일위대가목록"/>
      <sheetName val="토목"/>
      <sheetName val="건축"/>
      <sheetName val="교통대책내역"/>
      <sheetName val="산출내역서"/>
      <sheetName val="전체제잡비"/>
      <sheetName val="샘플표지"/>
      <sheetName val="수량산출서 (2)"/>
      <sheetName val="교각계산"/>
      <sheetName val="일위대가"/>
      <sheetName val="8설7발"/>
      <sheetName val="편입토지조서"/>
      <sheetName val="문학간접"/>
      <sheetName val="RE9604"/>
      <sheetName val="SHEET PILE단가"/>
      <sheetName val="토목주소"/>
      <sheetName val="401"/>
      <sheetName val="적격심사(주공)"/>
      <sheetName val="내역표지"/>
      <sheetName val="청주(철골발주의뢰서)"/>
      <sheetName val="자재단가"/>
      <sheetName val="공사비총괄"/>
      <sheetName val="실행철강하도"/>
      <sheetName val="기성내역"/>
      <sheetName val="코드"/>
      <sheetName val="설계명세서"/>
      <sheetName val="자료입력"/>
      <sheetName val="전체"/>
      <sheetName val="재료비"/>
      <sheetName val="건축공사"/>
      <sheetName val="단가산출"/>
      <sheetName val="4.전기"/>
      <sheetName val="VXXXXXX"/>
      <sheetName val="00000"/>
      <sheetName val="메인집계"/>
      <sheetName val="월간손익현황"/>
      <sheetName val="월간집계"/>
      <sheetName val="투입금액"/>
      <sheetName val="금액대비"/>
      <sheetName val="부산토건기성"/>
      <sheetName val=" 소방공사 산출근거"/>
      <sheetName val="원가계산서구조조정"/>
      <sheetName val="계산표지"/>
      <sheetName val="직영(갑)"/>
      <sheetName val="직영(을)"/>
      <sheetName val="전도금(12월)"/>
      <sheetName val="개인별유류사용"/>
      <sheetName val="식,간식대"/>
      <sheetName val="자재테이블"/>
      <sheetName val="설변내역"/>
      <sheetName val="철근콘크리트"/>
      <sheetName val="파일항타"/>
      <sheetName val="파일항타 (2)"/>
      <sheetName val="자재일람"/>
      <sheetName val="1,2공구원가계산서"/>
      <sheetName val="2공구산출내역"/>
      <sheetName val="1공구산출내역서"/>
      <sheetName val="적용기준"/>
      <sheetName val="b_balju"/>
      <sheetName val="집계톢"/>
      <sheetName val="재학생"/>
      <sheetName val="Y-WORK"/>
      <sheetName val="자재단가표"/>
      <sheetName val="직공비"/>
      <sheetName val="일위목록"/>
      <sheetName val="노무비 근거"/>
      <sheetName val="파이프류"/>
      <sheetName val="A 견적"/>
      <sheetName val="약품공급2"/>
      <sheetName val="전체_1설계"/>
      <sheetName val="1.취수장"/>
      <sheetName val="공종 집계표"/>
      <sheetName val="노임단가"/>
      <sheetName val="봉양~조차장간고하개명(신설)"/>
      <sheetName val="노임"/>
      <sheetName val="당진1,2호기전선관설치및접지4차공사내역서-을지"/>
      <sheetName val="별표 "/>
      <sheetName val="초기화면"/>
      <sheetName val="폐기물"/>
      <sheetName val="기초자료"/>
      <sheetName val="BID"/>
      <sheetName val="환율change"/>
      <sheetName val="원가총괄"/>
      <sheetName val="1공구"/>
      <sheetName val="자동제어"/>
      <sheetName val="내역(원안-대안)"/>
      <sheetName val="실행(1)"/>
      <sheetName val="전기일위목록"/>
      <sheetName val="재료값"/>
      <sheetName val="잡철물"/>
      <sheetName val="전기공사"/>
      <sheetName val="공사원가계산서"/>
      <sheetName val="자재목록표"/>
      <sheetName val="현장조사"/>
      <sheetName val="산출내역서집계표"/>
      <sheetName val="기초자료입력"/>
      <sheetName val="통신물량"/>
      <sheetName val="1공구(입찰내역)"/>
      <sheetName val="guard(mac)"/>
      <sheetName val="원도급"/>
      <sheetName val="하도급"/>
      <sheetName val="6. 안전관리비"/>
      <sheetName val="2000년1차"/>
      <sheetName val="단가조사서"/>
      <sheetName val="중기가격"/>
      <sheetName val="코드일람표2001년10월"/>
      <sheetName val="관급자재"/>
      <sheetName val="SCHEDULE"/>
      <sheetName val="ELECTRIC"/>
      <sheetName val="할증"/>
      <sheetName val="매입"/>
      <sheetName val="현장관리비참조"/>
      <sheetName val="변경비교-을"/>
      <sheetName val="Sheet2"/>
      <sheetName val="입력"/>
      <sheetName val="제안서"/>
      <sheetName val="행정표준(1)"/>
      <sheetName val="행정표준(2)"/>
      <sheetName val="전철"/>
      <sheetName val="재개발"/>
      <sheetName val="인사자료총집계"/>
      <sheetName val="간접"/>
      <sheetName val="LF자재단가"/>
      <sheetName val="99-0002"/>
      <sheetName val="인건비"/>
      <sheetName val="거래내역입력"/>
      <sheetName val="관리비비계상"/>
      <sheetName val="단위당경유량"/>
      <sheetName val="공통단가"/>
      <sheetName val="가스"/>
      <sheetName val="기존단가 (2)"/>
      <sheetName val="관로분포도"/>
      <sheetName val="예가내역서"/>
      <sheetName val="기둥"/>
      <sheetName val="저판(버림100)"/>
      <sheetName val="터파기및재료"/>
      <sheetName val="조경일람"/>
      <sheetName val="철콘공사"/>
      <sheetName val="단위수량"/>
      <sheetName val="lee"/>
      <sheetName val="집계표소트"/>
      <sheetName val="옥내소화전계산서"/>
      <sheetName val="상수도토공집계표"/>
      <sheetName val="수자재단위당"/>
      <sheetName val="수량산출서"/>
      <sheetName val="직노"/>
      <sheetName val="전도금1"/>
      <sheetName val="22일위"/>
      <sheetName val="공사비산출내역"/>
      <sheetName val="단가표"/>
      <sheetName val="unit 4"/>
      <sheetName val="건축2"/>
      <sheetName val="플랜트 설치"/>
      <sheetName val="수량산출근거"/>
      <sheetName val="자재단가비교표"/>
      <sheetName val="기성2"/>
      <sheetName val="공사비예산서(토목분)"/>
      <sheetName val="5.동별횡주관경"/>
      <sheetName val="200"/>
      <sheetName val="유치원내역"/>
      <sheetName val="을지"/>
      <sheetName val="재료"/>
      <sheetName val="제경비산출서"/>
      <sheetName val="골조시행"/>
      <sheetName val="표지1"/>
      <sheetName val="여과지동"/>
      <sheetName val="총괄-1"/>
      <sheetName val="전력간선공사 산출서"/>
      <sheetName val="연결임시"/>
      <sheetName val="98지급계획"/>
      <sheetName val="건축기술부대조건"/>
      <sheetName val="전기설계변경"/>
      <sheetName val="SLAB&quot;1&quot;"/>
      <sheetName val="현장경비"/>
      <sheetName val="교각1"/>
      <sheetName val="은대내역서"/>
      <sheetName val="단가"/>
      <sheetName val="수안보-MBR1"/>
      <sheetName val="#2_일위대가목록"/>
      <sheetName val="ELEC"/>
      <sheetName val="CODE"/>
      <sheetName val="원가계산서"/>
      <sheetName val="형틀공사"/>
      <sheetName val="2.냉난방설비공사"/>
      <sheetName val="7.자동제어공사"/>
      <sheetName val="점상총"/>
      <sheetName val="정암총"/>
      <sheetName val="물가자료"/>
      <sheetName val="노임단가표"/>
      <sheetName val="소총괄표1"/>
      <sheetName val="정화조동내역"/>
      <sheetName val="통신대가"/>
      <sheetName val="설계내역서"/>
      <sheetName val="전주2本1"/>
      <sheetName val="전기내역서(총계)"/>
      <sheetName val="2000노임기준"/>
      <sheetName val="#REF!"/>
      <sheetName val="서울대규장각(가시설흙막이)"/>
      <sheetName val="IT-BAT"/>
      <sheetName val="개요"/>
      <sheetName val="APT"/>
      <sheetName val="울산자동제어"/>
      <sheetName val="도담구내 개소별 명세"/>
      <sheetName val="연습"/>
      <sheetName val="sub"/>
      <sheetName val="재료집계표"/>
      <sheetName val="DANGA"/>
      <sheetName val="동해묵호1내역"/>
      <sheetName val="b_balju_cho"/>
      <sheetName val="부속동"/>
      <sheetName val="중,자,노"/>
      <sheetName val="입력화면 1"/>
      <sheetName val="작업자성명"/>
      <sheetName val="절점SCH"/>
      <sheetName val="CTEMCOST"/>
      <sheetName val="내역서 (2)"/>
      <sheetName val="수지예산"/>
      <sheetName val="개산공사비"/>
      <sheetName val="입찰안"/>
      <sheetName val="기본Data"/>
      <sheetName val="설계기준"/>
      <sheetName val="유림총괄"/>
      <sheetName val="PBS"/>
      <sheetName val="실행"/>
      <sheetName val="설계서SC"/>
      <sheetName val="견적서"/>
      <sheetName val="견적갑지"/>
      <sheetName val="견적총괄갑지"/>
      <sheetName val="전기공사원가"/>
      <sheetName val="전기내역서"/>
      <sheetName val="전기총괄"/>
      <sheetName val="설비내역서"/>
      <sheetName val="설비집계"/>
      <sheetName val="Sheet3"/>
      <sheetName val="품셈"/>
      <sheetName val="Imp-Data"/>
      <sheetName val="A1"/>
      <sheetName val="공종별집계표(창고-52평)"/>
      <sheetName val="직접비"/>
      <sheetName val="대치판정"/>
      <sheetName val="공사개요"/>
      <sheetName val="내역(가지)"/>
      <sheetName val="표_재료"/>
      <sheetName val="48일위"/>
      <sheetName val="일위대가총체"/>
      <sheetName val="소화"/>
      <sheetName val="시설물일위"/>
      <sheetName val="단가비교"/>
      <sheetName val="단가조사"/>
      <sheetName val="일위_파일"/>
      <sheetName val="양식_자재단가조사표"/>
      <sheetName val="현장관리비"/>
      <sheetName val="장비비"/>
      <sheetName val="일위산출"/>
      <sheetName val="전기내역"/>
      <sheetName val="내역서적용수량"/>
      <sheetName val="일위총괄"/>
      <sheetName val="설계변경원가계산총괄표"/>
      <sheetName val="자재단가표(5)"/>
      <sheetName val="7. 현장관리비 "/>
      <sheetName val="gyun"/>
      <sheetName val="목차"/>
      <sheetName val="미드수량"/>
      <sheetName val="제경비율"/>
      <sheetName val="토공사"/>
      <sheetName val="데이타"/>
      <sheetName val="산출"/>
      <sheetName val="전동기"/>
      <sheetName val="지급자재"/>
      <sheetName val="자재목록"/>
      <sheetName val="옥외1"/>
      <sheetName val=" HIT-&gt;HMC 견적(3900)"/>
      <sheetName val="제경비계산"/>
      <sheetName val="전신"/>
      <sheetName val="유입량"/>
      <sheetName val="인건-측정"/>
      <sheetName val="하수급견적대비"/>
      <sheetName val="CAT_5"/>
      <sheetName val="범례표"/>
      <sheetName val="일위대가-2"/>
      <sheetName val="P1(좌,우)"/>
      <sheetName val="계수시트"/>
      <sheetName val="옥외외등집계표"/>
      <sheetName val="표준공사비-조명제외x10%up"/>
      <sheetName val="총내역"/>
      <sheetName val="단가적용"/>
      <sheetName val="JA8-4"/>
      <sheetName val="input"/>
      <sheetName val="일위집계(기존)"/>
      <sheetName val="재정비내역"/>
      <sheetName val="지적고시내역"/>
      <sheetName val="9902"/>
      <sheetName val="예총"/>
      <sheetName val="공통가설"/>
      <sheetName val="단가대비표"/>
      <sheetName val="총괄내역서"/>
      <sheetName val="원가서"/>
      <sheetName val="잔토처리"/>
      <sheetName val="터파기,되메우기,램머,코아"/>
      <sheetName val="절단,포장깨기"/>
      <sheetName val="2.1  노무비 평균단가산출"/>
      <sheetName val="원가계산하도"/>
      <sheetName val="현장별계약현황('98.10.31)"/>
      <sheetName val="96보완계획7.12"/>
      <sheetName val="부산4"/>
      <sheetName val="시운전연료"/>
      <sheetName val="WING3"/>
      <sheetName val="b_balju (2)"/>
      <sheetName val="b_gunmul"/>
      <sheetName val="단가조사-2"/>
      <sheetName val="간접비내역-1"/>
      <sheetName val="1.우편집중내역서"/>
      <sheetName val="출금실적"/>
      <sheetName val="대외공문"/>
      <sheetName val="COPING"/>
      <sheetName val="비계,CON'C"/>
      <sheetName val="설계서"/>
      <sheetName val="인사기록(기본정보)"/>
      <sheetName val="9GNG운반"/>
      <sheetName val="기초단가"/>
      <sheetName val="암거 제원표"/>
      <sheetName val="Macro(전선)"/>
      <sheetName val="일위대가(가설)"/>
      <sheetName val="조건표 (2)"/>
      <sheetName val="정렬"/>
      <sheetName val="예산명세서"/>
      <sheetName val="자격 땡겨오기"/>
      <sheetName val="자재"/>
      <sheetName val="BSD (2)"/>
      <sheetName val="주공정 계획표"/>
      <sheetName val="전입"/>
      <sheetName val="점수계산1-2"/>
      <sheetName val="단가집"/>
      <sheetName val="적용표"/>
      <sheetName val="상하차비용(기계상차)"/>
      <sheetName val="수간보호"/>
      <sheetName val="운반비"/>
      <sheetName val="투찰"/>
      <sheetName val="data"/>
      <sheetName val="배수장토목공사비"/>
      <sheetName val="코드표"/>
      <sheetName val="CM 1"/>
      <sheetName val="아파트건축"/>
      <sheetName val="을02"/>
      <sheetName val="CPM챠트"/>
      <sheetName val="ETC"/>
      <sheetName val="건설실행"/>
      <sheetName val="대목"/>
      <sheetName val="적산"/>
      <sheetName val="보건노"/>
      <sheetName val="품셈표"/>
      <sheetName val="펌프자재"/>
      <sheetName val="2000전체분"/>
      <sheetName val="일위대가목록(기계)"/>
      <sheetName val="제조비용"/>
      <sheetName val="N賃率-職"/>
      <sheetName val="기계경비"/>
      <sheetName val="SIHEUNG"/>
      <sheetName val="7.경제성결과"/>
      <sheetName val="WORK"/>
      <sheetName val="전체수량집계"/>
      <sheetName val="암거"/>
      <sheetName val="그림"/>
      <sheetName val="기별명세서3"/>
      <sheetName val="조직"/>
      <sheetName val="정부노임(2000.상)"/>
      <sheetName val="총괄갑 "/>
      <sheetName val="Baby일위대가"/>
      <sheetName val="주요항목별"/>
      <sheetName val="내역서1"/>
      <sheetName val="담보"/>
      <sheetName val="간접비계산"/>
      <sheetName val="일위단가"/>
      <sheetName val="MANUFACTORY"/>
      <sheetName val="토공수량산출"/>
      <sheetName val="토적계산서"/>
      <sheetName val="맨홀토공산출"/>
      <sheetName val="전도자금"/>
      <sheetName val="목공사품의서"/>
      <sheetName val="설비품의서"/>
      <sheetName val="설비 (2)"/>
      <sheetName val="설비"/>
      <sheetName val="발"/>
      <sheetName val="점수"/>
      <sheetName val="공문"/>
      <sheetName val="변경계"/>
      <sheetName val="현장기술자변경현황"/>
      <sheetName val="현장관리도"/>
      <sheetName val="조직도"/>
      <sheetName val="간지"/>
      <sheetName val="카메라"/>
      <sheetName val="단락전류-A"/>
      <sheetName val="단면가정"/>
      <sheetName val="을"/>
      <sheetName val="남양내역"/>
      <sheetName val="설계조건"/>
      <sheetName val="ilch"/>
      <sheetName val="내역서 "/>
      <sheetName val="Sheet5"/>
      <sheetName val="01"/>
      <sheetName val="1-1"/>
      <sheetName val="esc"/>
      <sheetName val="1호인버트수량"/>
      <sheetName val="금액"/>
      <sheetName val="일위대가(계측기설치)"/>
      <sheetName val="현장예산"/>
      <sheetName val="법면보호공내역서"/>
      <sheetName val="기둥(원형)"/>
      <sheetName val=""/>
      <sheetName val="차집시설수량집계"/>
      <sheetName val="손익분석"/>
      <sheetName val="성남여성복지내역"/>
      <sheetName val="1월"/>
      <sheetName val="c_balju"/>
      <sheetName val="ITB COST"/>
      <sheetName val="NEYOK"/>
      <sheetName val="주소록"/>
      <sheetName val="JUCKEYK"/>
      <sheetName val="LOAD-46"/>
      <sheetName val="공틀공사"/>
      <sheetName val="ITEM"/>
      <sheetName val="KMT물량"/>
      <sheetName val="산근목록"/>
      <sheetName val="주경기-오배수"/>
      <sheetName val="정읍농소"/>
      <sheetName val="3.하중산정"/>
      <sheetName val="토공"/>
      <sheetName val="토내역"/>
      <sheetName val="보할"/>
      <sheetName val="배수장공사비명세서"/>
      <sheetName val="입출재고현황 (2)"/>
      <sheetName val="계화배수"/>
      <sheetName val="발주율분섽"/>
      <sheetName val="세부내역(직접인건비)"/>
      <sheetName val="현장식당(1)"/>
      <sheetName val="관기성공.내"/>
      <sheetName val="BK-6-O-1"/>
      <sheetName val="날개벽(시점좌측)"/>
      <sheetName val="기본"/>
      <sheetName val="INPUT(덕도방향-시점)"/>
      <sheetName val="B부대공"/>
      <sheetName val="조경"/>
      <sheetName val="공통가설공사"/>
      <sheetName val="포장단가"/>
      <sheetName val="부대비율"/>
      <sheetName val="Sheet10"/>
      <sheetName val="제수"/>
      <sheetName val="공기"/>
      <sheetName val="건축내역서"/>
      <sheetName val="아파트1"/>
      <sheetName val="내역서(우)"/>
      <sheetName val="1.설계조건"/>
      <sheetName val="실행내역서 "/>
      <sheetName val="아파트"/>
      <sheetName val="토공총괄집계"/>
      <sheetName val="DATE"/>
      <sheetName val="3BL공동구 수량"/>
      <sheetName val="단가대비"/>
      <sheetName val="견적대비 견적서"/>
      <sheetName val="오억미만"/>
      <sheetName val="연부97-1"/>
      <sheetName val="갑지1"/>
      <sheetName val="주방환기"/>
      <sheetName val="설계예산2"/>
      <sheetName val="원가입력"/>
      <sheetName val="수로교총재료집계"/>
      <sheetName val="Facility Information"/>
      <sheetName val="General"/>
      <sheetName val="Instructions"/>
      <sheetName val="People"/>
      <sheetName val="Quality"/>
      <sheetName val="Risk"/>
      <sheetName val="Training"/>
      <sheetName val="진주방향"/>
      <sheetName val="마산방향"/>
      <sheetName val="마산방향철근집계"/>
      <sheetName val="김포공항정거장 공사비분개"/>
      <sheetName val="역T형"/>
      <sheetName val="06.04.28물량내역"/>
      <sheetName val="최초 bpm"/>
      <sheetName val="3-4BOM"/>
      <sheetName val="YES-T"/>
      <sheetName val="부표총괄"/>
      <sheetName val="지주목시비량산출서"/>
      <sheetName val="MATRLDATA"/>
      <sheetName val="일반전기"/>
      <sheetName val="옥외배관기본공량"/>
      <sheetName val="사회복지관"/>
      <sheetName val="일위(시설)"/>
      <sheetName val="전체집계"/>
      <sheetName val="운동장 (2)"/>
      <sheetName val="조명시설"/>
      <sheetName val="건축공사비내역서-아파트"/>
      <sheetName val="건축공사비내역서-기타시설"/>
      <sheetName val="유동표"/>
      <sheetName val="견적"/>
      <sheetName val="SP-B1"/>
      <sheetName val="Macro(차단기)"/>
      <sheetName val="직재"/>
      <sheetName val="SHEET"/>
      <sheetName val="CIVIL4"/>
      <sheetName val="재료비노무비"/>
      <sheetName val="물량산출 (전력간선,전열)"/>
      <sheetName val="SHL"/>
      <sheetName val="경산"/>
      <sheetName val="장비단가표"/>
      <sheetName val="&lt;--"/>
      <sheetName val="인원계획"/>
      <sheetName val="시화점실행"/>
      <sheetName val="COST"/>
      <sheetName val="계화배수(3대)"/>
      <sheetName val="가열로SW"/>
      <sheetName val="단중표"/>
      <sheetName val="최초보수단가표"/>
      <sheetName val="기준"/>
      <sheetName val="자재co"/>
      <sheetName val="공통(20-91)"/>
      <sheetName val="정부노임단가"/>
      <sheetName val="기본단가표"/>
      <sheetName val="지질조사"/>
      <sheetName val="소방일위 "/>
      <sheetName val="비용"/>
      <sheetName val="우수받이"/>
      <sheetName val="자금집행_현황"/>
      <sheetName val="노임대장_(2)"/>
      <sheetName val="노임대장_(3)"/>
      <sheetName val="분석_"/>
      <sheetName val="2_기구조직도"/>
      <sheetName val="03차_견적실행총괄표"/>
      <sheetName val="아파트_"/>
      <sheetName val="내역서_(갑)1"/>
      <sheetName val="건축_(2)"/>
      <sheetName val="토목_공종별"/>
      <sheetName val="토목_(2)"/>
      <sheetName val="수량산출서_(2)"/>
      <sheetName val="SHEET_PILE단가"/>
      <sheetName val="_소방공사_산출근거"/>
      <sheetName val="노무비_근거"/>
      <sheetName val="A_견적"/>
      <sheetName val="1_취수장"/>
      <sheetName val="별표_"/>
      <sheetName val="공종_집계표"/>
      <sheetName val="4_전기"/>
      <sheetName val="참고자료"/>
      <sheetName val="우석문틀"/>
      <sheetName val="품목납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refreshError="1"/>
      <sheetData sheetId="150" refreshError="1"/>
      <sheetData sheetId="151" refreshError="1"/>
      <sheetData sheetId="152"/>
      <sheetData sheetId="153"/>
      <sheetData sheetId="154"/>
      <sheetData sheetId="155"/>
      <sheetData sheetId="156"/>
      <sheetData sheetId="157" refreshError="1"/>
      <sheetData sheetId="158" refreshError="1"/>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대(A1-A2)"/>
      <sheetName val="내역서"/>
      <sheetName val="교각1"/>
      <sheetName val="#REF"/>
      <sheetName val="단면 (2)"/>
      <sheetName val="진출철집"/>
      <sheetName val="AA3000"/>
      <sheetName val="AA3100"/>
      <sheetName val="비계"/>
      <sheetName val="AA3200"/>
      <sheetName val="동바리"/>
      <sheetName val="AA3300"/>
      <sheetName val="특수거푸집"/>
      <sheetName val="AA3400"/>
      <sheetName val="양수장구조물총"/>
      <sheetName val="양수장토공총"/>
      <sheetName val="준검 내역서"/>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REF"/>
      <sheetName val="노임"/>
      <sheetName val="삼원"/>
      <sheetName val="그린"/>
      <sheetName val="한창-을"/>
      <sheetName val="내역"/>
      <sheetName val="품셈"/>
      <sheetName val="단가"/>
      <sheetName val="수량산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8설7발"/>
      <sheetName val="약품설비"/>
      <sheetName val="실행철강하도"/>
      <sheetName val="기기리스트"/>
      <sheetName val="sheet1"/>
      <sheetName val="전체제잡비"/>
      <sheetName val="건축내역"/>
      <sheetName val="현장관리비 산출내역"/>
      <sheetName val="일위대가"/>
      <sheetName val="봉양~조차장간고하개명(신설)"/>
      <sheetName val="대포2교접속"/>
      <sheetName val="천방교접속"/>
      <sheetName val="공사비총괄"/>
      <sheetName val="표지"/>
      <sheetName val="원가계산"/>
      <sheetName val="토목내역"/>
      <sheetName val="전기내역"/>
      <sheetName val="도급원가"/>
      <sheetName val="도급토목"/>
      <sheetName val="도급전기"/>
      <sheetName val="도급건축"/>
      <sheetName val="공정표"/>
      <sheetName val="JSP"/>
      <sheetName val="요율"/>
      <sheetName val="GODO"/>
      <sheetName val="Y-WORK"/>
      <sheetName val="준검 내역서"/>
      <sheetName val="입찰안"/>
      <sheetName val="DATA"/>
      <sheetName val="앉음벽 (2)"/>
      <sheetName val="여과지동"/>
      <sheetName val="기초자료"/>
      <sheetName val="RE9604"/>
      <sheetName val="교각1"/>
      <sheetName val="이형관"/>
      <sheetName val="구조물철거타공정이월"/>
      <sheetName val="전체_1설계"/>
      <sheetName val="밸브설치"/>
      <sheetName val="DATA-UPS"/>
      <sheetName val="예정(3)"/>
      <sheetName val="일위대가목차"/>
      <sheetName val="3.하중산정4.지지력"/>
      <sheetName val="2.대외공문"/>
      <sheetName val="인부신상자료"/>
      <sheetName val="편입토지조서"/>
      <sheetName val="품셈TABLE"/>
      <sheetName val="내역서"/>
      <sheetName val="접지수량"/>
      <sheetName val="1단계"/>
      <sheetName val="A-4"/>
      <sheetName val="자재일람"/>
      <sheetName val="맨홀수량산출"/>
      <sheetName val="2000전체분"/>
      <sheetName val="문학간접"/>
      <sheetName val="자재단가"/>
      <sheetName val="2000년1차"/>
      <sheetName val="일위총괄"/>
      <sheetName val="당정동경상이수"/>
      <sheetName val="당정동공통이수"/>
      <sheetName val="노임단가"/>
      <sheetName val="신호등일위대가"/>
      <sheetName val="재료값"/>
      <sheetName val="사급자재"/>
      <sheetName val="전체"/>
      <sheetName val="wall"/>
      <sheetName val="Front"/>
      <sheetName val="전기내역서(총계)"/>
      <sheetName val="1.취수장"/>
      <sheetName val="9902"/>
      <sheetName val="집계표"/>
      <sheetName val="공정증감대ㅈ표"/>
      <sheetName val="전기2005"/>
      <sheetName val="당진1,2호기전선관설치및접지4차공사내역서-을지"/>
      <sheetName val="AHU집계"/>
      <sheetName val="공조기휀"/>
      <sheetName val="공조기"/>
      <sheetName val="Eq. Mobilization"/>
      <sheetName val="분전반계산서(석관)"/>
      <sheetName val="수량산출서"/>
      <sheetName val="자재"/>
      <sheetName val="허용전류-IEC"/>
      <sheetName val="허용전류-IEC DATA"/>
      <sheetName val="교통대책내역"/>
      <sheetName val="일위대가_가설_"/>
      <sheetName val="단가비교"/>
      <sheetName val="내역서1"/>
      <sheetName val="공사원가계산서"/>
      <sheetName val="BLOCK(1)"/>
      <sheetName val="실행(1)"/>
      <sheetName val="내역(원)"/>
      <sheetName val="교각계산"/>
      <sheetName val="샘플표지"/>
      <sheetName val="금액내역서"/>
      <sheetName val="일위목록"/>
      <sheetName val="DATE"/>
      <sheetName val="일위대가(가설)"/>
      <sheetName val="GI-LIST"/>
      <sheetName val="갑지"/>
      <sheetName val="실행내역"/>
      <sheetName val="총괄표"/>
      <sheetName val="준공정산"/>
      <sheetName val="1.동력공사"/>
      <sheetName val="범례표"/>
      <sheetName val="투찰"/>
      <sheetName val="간접비계산"/>
      <sheetName val="내역(원안-대안)"/>
      <sheetName val="청천내"/>
      <sheetName val="터널조도"/>
      <sheetName val="자재단가표"/>
      <sheetName val="LD"/>
      <sheetName val="단가조사-1"/>
      <sheetName val="단가조사-2"/>
      <sheetName val="4.전기"/>
      <sheetName val="상 부"/>
      <sheetName val="내역(가지)"/>
      <sheetName val="자동세륜기"/>
      <sheetName val="공통가설"/>
      <sheetName val="XXXXXX"/>
      <sheetName val="조명율표"/>
      <sheetName val="자재단가비교표"/>
      <sheetName val="기준정보"/>
      <sheetName val="직노"/>
      <sheetName val="집수정(600-700)"/>
      <sheetName val="ABUT수량-A1"/>
      <sheetName val="제수변수량"/>
      <sheetName val="NAI"/>
      <sheetName val="청하배수"/>
      <sheetName val="중사"/>
      <sheetName val="제출내역 (2)"/>
      <sheetName val="접속도로1"/>
      <sheetName val="노무"/>
      <sheetName val="날개벽"/>
      <sheetName val="노무비단가"/>
      <sheetName val="터파기및재료"/>
      <sheetName val="제경비"/>
      <sheetName val="원가계산서구조조정"/>
      <sheetName val="수량집계"/>
      <sheetName val="총괄집계표"/>
      <sheetName val="현장관리비참조"/>
      <sheetName val="원가계산서"/>
      <sheetName val="Macro2"/>
      <sheetName val="일위대가목록"/>
      <sheetName val="DS적용내역서"/>
      <sheetName val="신당동집계표"/>
      <sheetName val="직원유류수불현황"/>
      <sheetName val="퍼스트"/>
      <sheetName val="간접"/>
      <sheetName val="내역서(기성청구)"/>
      <sheetName val="I一般比"/>
      <sheetName val="가락화장을지"/>
      <sheetName val="가설건물"/>
      <sheetName val="중강당 내역"/>
      <sheetName val="통신2005"/>
      <sheetName val="단위가격"/>
      <sheetName val="2.1  노무비 평균단가산출"/>
      <sheetName val="1.설계조건"/>
      <sheetName val="cable-data"/>
      <sheetName val="요약&amp;결과"/>
      <sheetName val="설계명세서"/>
      <sheetName val="예산명세서"/>
      <sheetName val="자료입력"/>
      <sheetName val="토공총괄집계"/>
      <sheetName val="현장설명"/>
      <sheetName val="가도공"/>
      <sheetName val="보도경계블럭"/>
      <sheetName val="을부담운반비"/>
      <sheetName val="Total"/>
      <sheetName val="집수A"/>
      <sheetName val="간이영수증"/>
      <sheetName val="명세서"/>
      <sheetName val="건설성적"/>
      <sheetName val="토공총괄표"/>
      <sheetName val="Sheet1 (2)"/>
      <sheetName val="98NS-N"/>
      <sheetName val="sub"/>
      <sheetName val="입력"/>
      <sheetName val="&lt;--"/>
      <sheetName val="도담구내 개소별 명세"/>
      <sheetName val="원형1호맨홀토공수량"/>
      <sheetName val="노무비 "/>
      <sheetName val="전사 (2)"/>
      <sheetName val="BA (2)"/>
      <sheetName val="CP (2)"/>
      <sheetName val="견적대비표"/>
      <sheetName val="1차증가원가계산"/>
      <sheetName val="P-산#1-1(WOWA1)"/>
      <sheetName val="일위"/>
      <sheetName val="SG"/>
      <sheetName val="산출내역서집계표"/>
      <sheetName val="남양구조시험동"/>
      <sheetName val="양식_자재단가조사표"/>
      <sheetName val="시설일위"/>
      <sheetName val="8.PILE  (돌출)"/>
      <sheetName val="6PILE  (돌출)"/>
      <sheetName val="NOMUBI"/>
      <sheetName val="sw1"/>
      <sheetName val="N賃率-職"/>
      <sheetName val="FA설치명세"/>
      <sheetName val="1공구산출내역서"/>
      <sheetName val="공종목록표"/>
      <sheetName val="진주방향"/>
      <sheetName val="마산방향"/>
      <sheetName val="설계기준"/>
      <sheetName val="G.R300경비"/>
      <sheetName val="위치조서"/>
      <sheetName val="산출내역서"/>
      <sheetName val="투찰내역"/>
      <sheetName val="J直材4"/>
      <sheetName val="재료집계표"/>
      <sheetName val="목록"/>
      <sheetName val="전기일위목록"/>
      <sheetName val="Tbom-tot"/>
      <sheetName val="정부노임단가"/>
      <sheetName val="상부공"/>
      <sheetName val="건축공사"/>
      <sheetName val="15"/>
      <sheetName val="loading"/>
      <sheetName val="관리비비계상"/>
      <sheetName val="날개벽수량표"/>
      <sheetName val="관급자재"/>
      <sheetName val="4.1DNR기계(공법)"/>
      <sheetName val="2000노임기준"/>
      <sheetName val="Sheet3"/>
      <sheetName val="총체"/>
      <sheetName val="실행간접비용"/>
      <sheetName val="BID"/>
      <sheetName val="재료비"/>
      <sheetName val="일위대가(1)"/>
      <sheetName val="배수장토목공사비"/>
      <sheetName val="일위목차"/>
      <sheetName val="INPUT"/>
      <sheetName val="경상비"/>
      <sheetName val="도면명"/>
      <sheetName val="낙찰표"/>
      <sheetName val="1회기성을"/>
      <sheetName val="woo(mac)"/>
      <sheetName val="원가총괄"/>
      <sheetName val="산출(토공)"/>
      <sheetName val="3월집계"/>
      <sheetName val="단위중량"/>
      <sheetName val="Macro1"/>
      <sheetName val="자재목록표"/>
      <sheetName val="전기자료"/>
      <sheetName val="바닥판"/>
      <sheetName val="입력DATA"/>
      <sheetName val="산출근거"/>
      <sheetName val="토적표"/>
      <sheetName val="1.설계기준"/>
      <sheetName val="토사(PE)"/>
      <sheetName val="단가산출"/>
      <sheetName val="건축2"/>
      <sheetName val="쌍송교"/>
      <sheetName val="유입량"/>
      <sheetName val="자단"/>
      <sheetName val="CAT_5"/>
      <sheetName val="D-623D"/>
      <sheetName val="공작물조직표(용배수)"/>
      <sheetName val="특별교실"/>
      <sheetName val="토공"/>
      <sheetName val="중기사용료"/>
      <sheetName val="적용건축"/>
      <sheetName val="1차설계변경내역"/>
      <sheetName val="상-교대(A1-A2)"/>
      <sheetName val="단면가정"/>
      <sheetName val="일위집계(기존)"/>
      <sheetName val="지급자재"/>
      <sheetName val="99.12"/>
      <sheetName val="차수"/>
      <sheetName val="단위세대물량"/>
      <sheetName val="예산서"/>
      <sheetName val="암거 제원표"/>
      <sheetName val="건축집계"/>
      <sheetName val="A 견적"/>
      <sheetName val="WORK"/>
      <sheetName val="토공실행"/>
      <sheetName val="계수시트"/>
      <sheetName val="내역갑지"/>
      <sheetName val="입출재고현황 (2)"/>
      <sheetName val="7.1유효폭"/>
      <sheetName val="노임단가 (2)"/>
      <sheetName val="토공집계표"/>
      <sheetName val="A LINE"/>
      <sheetName val="원가서"/>
      <sheetName val="우수공"/>
      <sheetName val="9GNG운반"/>
      <sheetName val="손익분석"/>
      <sheetName val="할증"/>
      <sheetName val="수질정화시설"/>
      <sheetName val="부속동"/>
      <sheetName val="표층포설및다짐"/>
      <sheetName val="신광초조도계선사업"/>
      <sheetName val="VXXXXXXX"/>
      <sheetName val="Requirement(Work Crew)"/>
      <sheetName val="유림총괄"/>
      <sheetName val="JA8-4"/>
      <sheetName val="남양내역"/>
      <sheetName val="단위수량"/>
      <sheetName val="단가집계목록"/>
      <sheetName val="슬래브"/>
      <sheetName val="대치판정"/>
      <sheetName val="48일위(기존)"/>
      <sheetName val="청주(철골발주의뢰서)"/>
      <sheetName val="출장내역"/>
      <sheetName val="목차"/>
      <sheetName val="내역1"/>
      <sheetName val="단가테이블(수정금지)-59A"/>
      <sheetName val="D"/>
      <sheetName val="기성내역"/>
      <sheetName val="상수도토공집계표"/>
      <sheetName val="상부수량(1)"/>
      <sheetName val="MAT_N048"/>
      <sheetName val="맨홀수량산출(A-LINE)"/>
      <sheetName val="갑지(추정)"/>
      <sheetName val="계산표지"/>
      <sheetName val="(4-2)열관류값-2"/>
      <sheetName val="부대공3"/>
      <sheetName val="수로교총재료집계"/>
      <sheetName val="노무비"/>
      <sheetName val="단위단가"/>
      <sheetName val="b_balju"/>
      <sheetName val="1공구"/>
      <sheetName val="을"/>
      <sheetName val="총괄내역서"/>
      <sheetName val="한일양산"/>
      <sheetName val="양식"/>
      <sheetName val="구조"/>
      <sheetName val="건축"/>
      <sheetName val="합의경상"/>
      <sheetName val="기계설비,소방"/>
      <sheetName val="신규일위대가"/>
      <sheetName val="운반"/>
      <sheetName val="철근량"/>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집계"/>
      <sheetName val="2000년1차"/>
      <sheetName val="2000전체분"/>
      <sheetName val="약품공급2"/>
      <sheetName val="신호등일위대가"/>
    </sheetNames>
    <sheetDataSet>
      <sheetData sheetId="0" refreshError="1"/>
      <sheetData sheetId="1" refreshError="1"/>
      <sheetData sheetId="2" refreshError="1"/>
      <sheetData sheetId="3" refreshError="1"/>
      <sheetData sheetId="4"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략공사비"/>
      <sheetName val="보고서 기기리스트"/>
      <sheetName val="기기 수량산출 리스트"/>
      <sheetName val="게이트밸브기기견적대비"/>
      <sheetName val="탈수기견적대비"/>
      <sheetName val="약품공급2"/>
    </sheetNames>
    <sheetDataSet>
      <sheetData sheetId="0"/>
      <sheetData sheetId="1"/>
      <sheetData sheetId="2"/>
      <sheetData sheetId="3"/>
      <sheetData sheetId="4"/>
      <sheetData sheetId="5"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조명일위"/>
      <sheetName val="보고서 기기리스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측구공 호표"/>
      <sheetName val="횡배수관 호표"/>
      <sheetName val="옹벽 호표"/>
      <sheetName val="단위수량목록"/>
      <sheetName val="Sheet3"/>
      <sheetName val="입찰안"/>
      <sheetName val="조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순서"/>
      <sheetName val="증감대비표"/>
      <sheetName val="설계설명서갑지1"/>
      <sheetName val="설계설명서갑지4 (2)"/>
      <sheetName val="설계 갑지"/>
      <sheetName val="내역서"/>
      <sheetName val="토공수량집계표(1)"/>
      <sheetName val="총괄수량집계표 (1)"/>
      <sheetName val="수량집계표(2)"/>
      <sheetName val="수량집계표(3)"/>
      <sheetName val="자재집계표"/>
      <sheetName val="철근집계표"/>
      <sheetName val="토공집계표"/>
      <sheetName val="토적표"/>
      <sheetName val="기존BOX철근구조물깨기"/>
      <sheetName val="유입부 옹벽 집계"/>
      <sheetName val="유입부 수량산출 근거"/>
      <sheetName val="BOX 수량집계"/>
      <sheetName val="BOX지수벽"/>
      <sheetName val="BOX수량산출집계(일반구간)"/>
      <sheetName val="BOX 수량집계 (권양대구간)"/>
      <sheetName val="BOX수량산출집계 (권양대구간)"/>
      <sheetName val="유출부날개벽 수량집계"/>
      <sheetName val="유출부날개벽수량산출"/>
      <sheetName val="권양대수량집계"/>
      <sheetName val="권양대수량산출"/>
      <sheetName val="슬레브및기둥수량집계"/>
      <sheetName val="슬레브및기둥수량"/>
      <sheetName val="U형측구(횡방향)수량집계"/>
      <sheetName val="U형측구단위수량"/>
      <sheetName val="U형측구(종방향)수량집계 "/>
      <sheetName val="관거교도색"/>
      <sheetName val="공사자재산출근거"/>
      <sheetName val="1~69"/>
      <sheetName val="입찰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일위목록"/>
      <sheetName val="일위대가"/>
      <sheetName val="중기목록"/>
      <sheetName val="중기산출"/>
      <sheetName val="자재조서"/>
      <sheetName val="노무비"/>
      <sheetName val="조명일위"/>
      <sheetName val="입력변수"/>
      <sheetName val="1~69"/>
    </sheetNames>
    <sheetDataSet>
      <sheetData sheetId="0"/>
      <sheetData sheetId="1"/>
      <sheetData sheetId="2"/>
      <sheetData sheetId="3">
        <row r="2">
          <cell r="E2" t="str">
            <v>단   가</v>
          </cell>
        </row>
      </sheetData>
      <sheetData sheetId="4"/>
      <sheetData sheetId="5"/>
      <sheetData sheetId="6"/>
      <sheetData sheetId="7"/>
      <sheetData sheetId="8" refreshError="1"/>
      <sheetData sheetId="9" refreshError="1"/>
      <sheetData sheetId="10"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총괄(폐기물)"/>
      <sheetName val="갑지-1단계(폐기물)"/>
      <sheetName val="갑지-2단계(폐기물)"/>
      <sheetName val="공사개요-총괄"/>
      <sheetName val="폐기물-총괄"/>
      <sheetName val="폐기물-1단계"/>
      <sheetName val="폐기물-2단계"/>
      <sheetName val="폐기물-분구별"/>
      <sheetName val="일위대가"/>
      <sheetName val="입력변수"/>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지예산"/>
      <sheetName val="수지예산(A4종)"/>
      <sheetName val="기본조사비교"/>
      <sheetName val="측,공,관,잡"/>
      <sheetName val="요율"/>
      <sheetName val="공사총괄표"/>
      <sheetName val="배수토_공명"/>
      <sheetName val="배수공_공명"/>
      <sheetName val="평야토_공명"/>
      <sheetName val="평야공_공명"/>
      <sheetName val="부대_공사명세"/>
      <sheetName val="지급자재"/>
      <sheetName val="자재내역"/>
      <sheetName val="Sheet11"/>
      <sheetName val="Sheet12"/>
      <sheetName val="Sheet13"/>
      <sheetName val="Sheet14"/>
      <sheetName val="Sheet15"/>
      <sheetName val="Sheet16"/>
      <sheetName val="주beam"/>
      <sheetName val="철근량"/>
      <sheetName val="일위대가"/>
      <sheetName val="입력변수"/>
      <sheetName val="#REF"/>
      <sheetName val="입찰안"/>
      <sheetName val="데리네이타현황"/>
      <sheetName val="암거 제원표-1단계"/>
      <sheetName val="지구단위계획"/>
      <sheetName val="교각1"/>
      <sheetName val="1~69"/>
      <sheetName val="2000년1차"/>
      <sheetName val="2000전체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101역사"/>
      <sheetName val="102역사"/>
      <sheetName val="103역사"/>
      <sheetName val="106역사"/>
      <sheetName val="107역사"/>
      <sheetName val="108역사"/>
      <sheetName val="109역사"/>
      <sheetName val="110역사"/>
      <sheetName val="111역사"/>
      <sheetName val="112역사"/>
      <sheetName val="113역사"/>
      <sheetName val="Sheet8"/>
      <sheetName val="Sheet9"/>
      <sheetName val="Sheet10"/>
      <sheetName val="Sheet11"/>
      <sheetName val="Sheet12"/>
      <sheetName val="Sheet13"/>
      <sheetName val="Sheet14"/>
      <sheetName val="Sheet15"/>
      <sheetName val="Sheet16"/>
      <sheetName val="내역"/>
      <sheetName val="철근량"/>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sheetName val="갑지"/>
      <sheetName val="간지"/>
      <sheetName val="예산산출"/>
      <sheetName val="제1호표"/>
      <sheetName val="제2(타당성조사)"/>
      <sheetName val="대상면적변경"/>
      <sheetName val="측량성과"/>
      <sheetName val="직접경비 산출근거"/>
      <sheetName val="노임단가(요율)"/>
      <sheetName val="별첨1(각종손료)"/>
      <sheetName val="수준측량및CCTY조사"/>
      <sheetName val="관거조사연장 "/>
      <sheetName val="지하시설물작성"/>
      <sheetName val="별첨3(차집관로내부조사)"/>
      <sheetName val="노임단가"/>
      <sheetName val="지급자재"/>
      <sheetName val="내역"/>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내역서"/>
      <sheetName val="지하시설물작성"/>
      <sheetName val="지급자재"/>
    </sheetNames>
    <sheetDataSet>
      <sheetData sheetId="0" refreshError="1"/>
      <sheetData sheetId="1" refreshError="1"/>
      <sheetData sheetId="2" refreshError="1"/>
      <sheetData sheetId="3"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내역목록"/>
      <sheetName val="단위내역서"/>
      <sheetName val="Sheet1"/>
      <sheetName val="Sheet2"/>
      <sheetName val="Sheet3"/>
      <sheetName val="실행대비"/>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여과지동"/>
      <sheetName val="기초자료"/>
      <sheetName val="9509"/>
      <sheetName val="내역"/>
      <sheetName val="약품공급2"/>
      <sheetName val="BID"/>
      <sheetName val="기계경비(시간당)"/>
      <sheetName val="램머"/>
      <sheetName val="대총괄"/>
      <sheetName val="정공공사"/>
      <sheetName val="빗물받이(910-510-410)"/>
      <sheetName val="공예을"/>
      <sheetName val="토사(PE)"/>
      <sheetName val="설계산출기초"/>
      <sheetName val="도급예산내역서봉투"/>
      <sheetName val="공사원가계산서"/>
      <sheetName val="설계산출표지"/>
      <sheetName val="도급예산내역서총괄표"/>
      <sheetName val="을부담운반비"/>
      <sheetName val="운반비산출"/>
      <sheetName val="G.R300경비"/>
      <sheetName val="배수장토목공사비"/>
      <sheetName val="건축내역서"/>
      <sheetName val="설비내역서"/>
      <sheetName val="전기내역서"/>
      <sheetName val="집계표"/>
      <sheetName val="설계서(본관)"/>
      <sheetName val="실행"/>
      <sheetName val="VST재료산출"/>
      <sheetName val="설비"/>
      <sheetName val="단가(자재)"/>
      <sheetName val="단가(노임)"/>
      <sheetName val="기초목록"/>
      <sheetName val="일위대가표"/>
      <sheetName val="#REF"/>
      <sheetName val="단가"/>
      <sheetName val="원가"/>
      <sheetName val="관로토공"/>
      <sheetName val="원가계산"/>
      <sheetName val="설계기준"/>
      <sheetName val="내역1"/>
      <sheetName val="철거산출근거"/>
      <sheetName val="자재단가"/>
      <sheetName val="대가"/>
      <sheetName val="정보"/>
      <sheetName val="산출내역서"/>
      <sheetName val="지하시설물작성"/>
      <sheetName val="DATE"/>
      <sheetName val="2000노임기준"/>
      <sheetName val="식재일위대가"/>
      <sheetName val="L_RPTB02_01"/>
      <sheetName val="급여조견표"/>
      <sheetName val="실행내역"/>
      <sheetName val="소방"/>
      <sheetName val="개산공사비"/>
      <sheetName val="입찰안"/>
      <sheetName val="계수시트"/>
      <sheetName val="설계총괄표"/>
      <sheetName val="설계"/>
      <sheetName val="내역서"/>
      <sheetName val="내역서1999.8최종"/>
      <sheetName val="2.재료비"/>
      <sheetName val="12.보오링"/>
      <sheetName val="18.공내수압탄성자연"/>
      <sheetName val="일위대가"/>
      <sheetName val="1.인건비"/>
      <sheetName val="기기리스트"/>
      <sheetName val="신호등일위대가"/>
      <sheetName val="해평견적"/>
      <sheetName val="데이타"/>
      <sheetName val="식재인부"/>
      <sheetName val="관경별내역서"/>
      <sheetName val="부대내역"/>
      <sheetName val="밸브설치"/>
      <sheetName val="우수받이"/>
      <sheetName val="안전시설"/>
      <sheetName val="청천내"/>
      <sheetName val="원가계산서"/>
      <sheetName val="4.고용보험"/>
      <sheetName val="3.고용보험료산출근거"/>
      <sheetName val="견적을(1안)"/>
      <sheetName val="견적조건"/>
      <sheetName val="건축내역"/>
      <sheetName val="간접"/>
      <sheetName val="표지"/>
      <sheetName val="수지표"/>
      <sheetName val="셀명"/>
      <sheetName val="분전함신설"/>
      <sheetName val="접지1종"/>
      <sheetName val="설계개요"/>
      <sheetName val="판매시설"/>
      <sheetName val="자재운반단가일람표"/>
      <sheetName val="총집계표"/>
      <sheetName val="단가 및 재료비"/>
      <sheetName val="중기사용료산출근거"/>
      <sheetName val="전기"/>
      <sheetName val="일위대가목차"/>
      <sheetName val="일위대가(가설)"/>
      <sheetName val="설명서 "/>
      <sheetName val="토목"/>
      <sheetName val="분수장비시설수량"/>
      <sheetName val="분수노임단가"/>
      <sheetName val="수량산출서"/>
      <sheetName val="요율"/>
      <sheetName val="자료입력"/>
      <sheetName val="지수"/>
      <sheetName val="2. 공원조도"/>
      <sheetName val="조명시설"/>
      <sheetName val="산출근거"/>
      <sheetName val="노임단가"/>
      <sheetName val="중기조종사 단위단가"/>
      <sheetName val="현장관리비"/>
      <sheetName val="수목단가"/>
      <sheetName val="시설수량표"/>
      <sheetName val="식재수량표"/>
      <sheetName val="일위목록"/>
      <sheetName val="국내조달(통합-1)"/>
      <sheetName val="N賃率-職"/>
      <sheetName val="기본일위"/>
      <sheetName val="J直材4"/>
      <sheetName val="견적서"/>
      <sheetName val="원가&amp;하도급원가"/>
      <sheetName val="총정리"/>
      <sheetName val="D"/>
      <sheetName val="AS포장복구 "/>
      <sheetName val="산출내역서집계표"/>
      <sheetName val="환경기계공정표 (3)"/>
      <sheetName val="설계서(건축분)"/>
      <sheetName val="설계예산서"/>
      <sheetName val="총 원가계산"/>
      <sheetName val="일위대가(1)"/>
      <sheetName val="Sheet1 (2)"/>
      <sheetName val="2호맨홀공제수량"/>
      <sheetName val="전통건설"/>
      <sheetName val="H-PILE수량집계"/>
      <sheetName val="단가일람"/>
      <sheetName val="조경일람"/>
      <sheetName val="2000년1차"/>
      <sheetName val="4차원가계산서"/>
      <sheetName val="대치판정"/>
      <sheetName val="금광1터널"/>
      <sheetName val="산출2-전력"/>
      <sheetName val="산출3-동력"/>
      <sheetName val="산출4-전등"/>
      <sheetName val="산출9-TRAY"/>
      <sheetName val="임시전기공사설계서"/>
      <sheetName val="터파기및재료"/>
      <sheetName val="견적단가"/>
      <sheetName val="절대건들지마시오"/>
      <sheetName val="결재갑지"/>
      <sheetName val="TOTAL_BOQ"/>
      <sheetName val="수량집계"/>
      <sheetName val="2-1. 경관조명 내역총괄표"/>
      <sheetName val="Y-WORK"/>
      <sheetName val="기계경비"/>
      <sheetName val="직노"/>
      <sheetName val="연결임시"/>
      <sheetName val="기자재대비표"/>
      <sheetName val="노무비명세서"/>
      <sheetName val="소요자재명세서"/>
      <sheetName val="내역(원안-대안)"/>
      <sheetName val="입력자료"/>
      <sheetName val="수량산출"/>
      <sheetName val="1호인버트수량"/>
    </sheet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지급자재"/>
      <sheetName val="입력변수"/>
      <sheetName val="노임단가"/>
      <sheetName val="원가"/>
    </sheetNames>
    <sheetDataSet>
      <sheetData sheetId="0" refreshError="1"/>
      <sheetData sheetId="1" refreshError="1"/>
      <sheetData sheetId="2" refreshError="1"/>
      <sheetData sheetId="3" refreshError="1"/>
      <sheetData sheetId="4"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총괄"/>
      <sheetName val="내역"/>
      <sheetName val="강교집계"/>
      <sheetName val="강교"/>
      <sheetName val="대비"/>
      <sheetName val="내역 (2)"/>
      <sheetName val="대비 (2)"/>
      <sheetName val="업협"/>
      <sheetName val="노임단가"/>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차수공개요"/>
      <sheetName val="차수공집계표"/>
      <sheetName val="차수공산출서(1)"/>
      <sheetName val="차수공산출서(2)"/>
      <sheetName val="차수공산출서(3)"/>
      <sheetName val="차수공산출서(4)"/>
      <sheetName val="차수공산출서(5)"/>
      <sheetName val="차수공산출서(6)"/>
      <sheetName val="차수공산출서(7)"/>
      <sheetName val="차수공산출서(8)"/>
      <sheetName val="차수공산출서(9)"/>
      <sheetName val="차수공산출서(10)"/>
      <sheetName val="차수공산출서(11)"/>
      <sheetName val="차수공산출서(12)"/>
      <sheetName val="차수공산출서(13)"/>
      <sheetName val="차수공산출서(14)"/>
      <sheetName val="차수공산출서(15)"/>
      <sheetName val="차수공산출서(16)"/>
      <sheetName val="차수공산출서(17)"/>
      <sheetName val="차수공산출서(18)"/>
      <sheetName val="차수공산출서(19)"/>
      <sheetName val="차수공산출서(20)"/>
      <sheetName val="차수공산출서(21)"/>
      <sheetName val="차수공산출서(22)"/>
      <sheetName val="차수공산출서(23)"/>
      <sheetName val="차수공산출서(24)"/>
      <sheetName val="차수공산출서(25)"/>
      <sheetName val="차수공산출서(26)"/>
      <sheetName val="차수공산출서(27)"/>
      <sheetName val="내역"/>
      <sheetName val="#REF"/>
    </sheetNames>
    <sheetDataSet>
      <sheetData sheetId="0"/>
      <sheetData sheetId="1">
        <row r="6">
          <cell r="B6" t="str">
            <v>90+10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백산표지"/>
      <sheetName val="총괄표"/>
      <sheetName val="CUBICLE"/>
      <sheetName val="CUBICLE근거"/>
      <sheetName val="102역사"/>
      <sheetName val="내역"/>
      <sheetName val="단가"/>
      <sheetName val="200"/>
      <sheetName val="(C)원내역"/>
      <sheetName val="설계예산서"/>
      <sheetName val="손익분석"/>
      <sheetName val="지급자재"/>
      <sheetName val="설계명세서"/>
      <sheetName val="자재목록"/>
      <sheetName val="지하1층"/>
      <sheetName val="대송배수장수리,교체내역서(2)"/>
      <sheetName val="일위대가"/>
      <sheetName val="입상내역"/>
      <sheetName val="케이블"/>
      <sheetName val="입찰보고"/>
      <sheetName val="#REF"/>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차수공개요"/>
      <sheetName val="차수공집계표"/>
      <sheetName val="차수공산출서(1)"/>
      <sheetName val="차수공산출서(2)"/>
      <sheetName val="차수공산출서(3)"/>
      <sheetName val="차수공산출서(4)"/>
      <sheetName val="차수공산출서(5)"/>
      <sheetName val="차수공산출서(6)"/>
      <sheetName val="차수공산출서(7)"/>
      <sheetName val="차수공산출서(8)"/>
      <sheetName val="차수공산출서(9)"/>
      <sheetName val="차수공산출서(10)"/>
      <sheetName val="차수공산출서(11)"/>
      <sheetName val="차수공산출서(12)"/>
      <sheetName val="차수공산출서(13)"/>
      <sheetName val="차수공산출서(14)"/>
      <sheetName val="차수공산출서(15)"/>
      <sheetName val="차수공산출서(16)"/>
      <sheetName val="차수공산출서(17)"/>
      <sheetName val="차수공산출서(18)"/>
      <sheetName val="차수공산출서(19)"/>
      <sheetName val="차수공산출서(20)"/>
      <sheetName val="차수공산출서(21)"/>
      <sheetName val="차수공산출서(22)"/>
      <sheetName val="차수공산출서(23)"/>
      <sheetName val="차수공산출서(24)"/>
      <sheetName val="차수공산출서(25)"/>
      <sheetName val="차수공산출서(26)"/>
      <sheetName val="차수공산출서(27)"/>
      <sheetName val="102역사"/>
    </sheetNames>
    <sheetDataSet>
      <sheetData sheetId="0"/>
      <sheetData sheetId="1">
        <row r="6">
          <cell r="B6" t="str">
            <v>90+10</v>
          </cell>
          <cell r="C6">
            <v>55</v>
          </cell>
          <cell r="D6">
            <v>27</v>
          </cell>
          <cell r="E6">
            <v>28</v>
          </cell>
          <cell r="F6">
            <v>9.5</v>
          </cell>
          <cell r="G6">
            <v>0</v>
          </cell>
          <cell r="H6">
            <v>6.12</v>
          </cell>
          <cell r="I6">
            <v>0</v>
          </cell>
          <cell r="J6">
            <v>427.86</v>
          </cell>
          <cell r="K6">
            <v>0</v>
          </cell>
          <cell r="L6">
            <v>8.1999999999999993</v>
          </cell>
          <cell r="M6">
            <v>0</v>
          </cell>
          <cell r="N6">
            <v>4.5</v>
          </cell>
          <cell r="O6">
            <v>0</v>
          </cell>
          <cell r="P6">
            <v>347.4</v>
          </cell>
          <cell r="Q6">
            <v>0</v>
          </cell>
        </row>
        <row r="7">
          <cell r="B7" t="str">
            <v>96+7</v>
          </cell>
          <cell r="C7">
            <v>71</v>
          </cell>
          <cell r="D7">
            <v>27</v>
          </cell>
          <cell r="E7">
            <v>44</v>
          </cell>
          <cell r="F7">
            <v>9.5</v>
          </cell>
          <cell r="G7">
            <v>0</v>
          </cell>
          <cell r="H7">
            <v>6.54</v>
          </cell>
          <cell r="I7">
            <v>0</v>
          </cell>
          <cell r="J7">
            <v>544.26</v>
          </cell>
          <cell r="K7">
            <v>0</v>
          </cell>
          <cell r="L7">
            <v>7</v>
          </cell>
          <cell r="M7">
            <v>0</v>
          </cell>
          <cell r="N7">
            <v>4.5</v>
          </cell>
          <cell r="O7">
            <v>0</v>
          </cell>
          <cell r="P7">
            <v>387</v>
          </cell>
          <cell r="Q7">
            <v>0</v>
          </cell>
        </row>
        <row r="8">
          <cell r="B8" t="str">
            <v>100+5</v>
          </cell>
          <cell r="C8">
            <v>71</v>
          </cell>
          <cell r="D8">
            <v>27</v>
          </cell>
          <cell r="E8">
            <v>44</v>
          </cell>
          <cell r="F8">
            <v>9</v>
          </cell>
          <cell r="G8">
            <v>0</v>
          </cell>
          <cell r="H8">
            <v>6.71</v>
          </cell>
          <cell r="I8">
            <v>0</v>
          </cell>
          <cell r="J8">
            <v>538.24</v>
          </cell>
          <cell r="K8">
            <v>0</v>
          </cell>
          <cell r="L8">
            <v>5.9</v>
          </cell>
          <cell r="M8">
            <v>0</v>
          </cell>
          <cell r="N8">
            <v>4.5</v>
          </cell>
          <cell r="O8">
            <v>0</v>
          </cell>
          <cell r="P8">
            <v>357.3</v>
          </cell>
          <cell r="Q8">
            <v>0</v>
          </cell>
        </row>
        <row r="9">
          <cell r="B9" t="str">
            <v>105+15</v>
          </cell>
          <cell r="C9">
            <v>54</v>
          </cell>
          <cell r="D9">
            <v>22</v>
          </cell>
          <cell r="E9">
            <v>32</v>
          </cell>
          <cell r="F9">
            <v>10.5</v>
          </cell>
          <cell r="G9">
            <v>0</v>
          </cell>
          <cell r="H9">
            <v>7.52</v>
          </cell>
          <cell r="I9">
            <v>0</v>
          </cell>
          <cell r="J9">
            <v>471.64</v>
          </cell>
          <cell r="K9">
            <v>0</v>
          </cell>
          <cell r="L9">
            <v>7</v>
          </cell>
          <cell r="M9">
            <v>0</v>
          </cell>
          <cell r="N9">
            <v>4.5</v>
          </cell>
          <cell r="O9">
            <v>0</v>
          </cell>
          <cell r="P9">
            <v>298</v>
          </cell>
          <cell r="Q9">
            <v>0</v>
          </cell>
        </row>
        <row r="10">
          <cell r="B10" t="str">
            <v>109+18</v>
          </cell>
          <cell r="C10">
            <v>83</v>
          </cell>
          <cell r="D10">
            <v>27</v>
          </cell>
          <cell r="E10">
            <v>56</v>
          </cell>
          <cell r="F10">
            <v>10.5</v>
          </cell>
          <cell r="G10">
            <v>0</v>
          </cell>
          <cell r="H10">
            <v>7.11</v>
          </cell>
          <cell r="I10">
            <v>0</v>
          </cell>
          <cell r="J10">
            <v>681.66000000000008</v>
          </cell>
          <cell r="K10">
            <v>0</v>
          </cell>
          <cell r="L10">
            <v>7.7</v>
          </cell>
          <cell r="M10">
            <v>0</v>
          </cell>
          <cell r="N10">
            <v>4.5</v>
          </cell>
          <cell r="O10">
            <v>0</v>
          </cell>
          <cell r="P10">
            <v>459.9</v>
          </cell>
          <cell r="Q10">
            <v>0</v>
          </cell>
        </row>
        <row r="11">
          <cell r="B11" t="str">
            <v>113+3</v>
          </cell>
          <cell r="C11">
            <v>54</v>
          </cell>
          <cell r="D11">
            <v>22</v>
          </cell>
          <cell r="E11">
            <v>32</v>
          </cell>
          <cell r="F11">
            <v>10.5</v>
          </cell>
          <cell r="G11">
            <v>0</v>
          </cell>
          <cell r="H11">
            <v>7</v>
          </cell>
          <cell r="I11">
            <v>0</v>
          </cell>
          <cell r="J11">
            <v>455</v>
          </cell>
          <cell r="K11">
            <v>0</v>
          </cell>
          <cell r="L11">
            <v>8</v>
          </cell>
          <cell r="M11">
            <v>0</v>
          </cell>
          <cell r="N11">
            <v>4.5</v>
          </cell>
          <cell r="O11">
            <v>0</v>
          </cell>
          <cell r="P11">
            <v>320</v>
          </cell>
          <cell r="Q11">
            <v>0</v>
          </cell>
        </row>
        <row r="12">
          <cell r="B12" t="str">
            <v>117+10</v>
          </cell>
          <cell r="C12">
            <v>83</v>
          </cell>
          <cell r="D12">
            <v>27</v>
          </cell>
          <cell r="E12">
            <v>56</v>
          </cell>
          <cell r="F12">
            <v>10.5</v>
          </cell>
          <cell r="G12">
            <v>0</v>
          </cell>
          <cell r="H12">
            <v>7.04</v>
          </cell>
          <cell r="I12">
            <v>0</v>
          </cell>
          <cell r="J12">
            <v>677.74</v>
          </cell>
          <cell r="K12">
            <v>0</v>
          </cell>
          <cell r="L12">
            <v>8.1999999999999993</v>
          </cell>
          <cell r="M12">
            <v>0</v>
          </cell>
          <cell r="N12">
            <v>4.5</v>
          </cell>
          <cell r="O12">
            <v>0</v>
          </cell>
          <cell r="P12">
            <v>473.4</v>
          </cell>
          <cell r="Q12">
            <v>0</v>
          </cell>
        </row>
        <row r="13">
          <cell r="B13" t="str">
            <v>124+5</v>
          </cell>
          <cell r="C13">
            <v>54</v>
          </cell>
          <cell r="D13">
            <v>22</v>
          </cell>
          <cell r="E13">
            <v>32</v>
          </cell>
          <cell r="F13">
            <v>12.5</v>
          </cell>
          <cell r="G13">
            <v>0</v>
          </cell>
          <cell r="H13">
            <v>7.23</v>
          </cell>
          <cell r="I13">
            <v>0</v>
          </cell>
          <cell r="J13">
            <v>506.36</v>
          </cell>
          <cell r="K13">
            <v>0</v>
          </cell>
          <cell r="L13">
            <v>11.4</v>
          </cell>
          <cell r="M13">
            <v>0</v>
          </cell>
          <cell r="N13">
            <v>4.5</v>
          </cell>
          <cell r="O13">
            <v>0</v>
          </cell>
          <cell r="P13">
            <v>394.8</v>
          </cell>
          <cell r="Q13">
            <v>0</v>
          </cell>
        </row>
        <row r="14">
          <cell r="B14" t="str">
            <v>135+0</v>
          </cell>
          <cell r="C14">
            <v>83</v>
          </cell>
          <cell r="D14">
            <v>27</v>
          </cell>
          <cell r="E14">
            <v>56</v>
          </cell>
          <cell r="F14">
            <v>11.5</v>
          </cell>
          <cell r="G14">
            <v>0</v>
          </cell>
          <cell r="H14">
            <v>7.39</v>
          </cell>
          <cell r="I14">
            <v>0</v>
          </cell>
          <cell r="J14">
            <v>724.33999999999992</v>
          </cell>
          <cell r="K14">
            <v>0</v>
          </cell>
          <cell r="L14">
            <v>9.3000000000000007</v>
          </cell>
          <cell r="M14">
            <v>0</v>
          </cell>
          <cell r="N14">
            <v>4.5</v>
          </cell>
          <cell r="O14">
            <v>0</v>
          </cell>
          <cell r="P14">
            <v>503.1</v>
          </cell>
          <cell r="Q14">
            <v>0</v>
          </cell>
        </row>
        <row r="15">
          <cell r="B15" t="str">
            <v>145+14</v>
          </cell>
          <cell r="C15">
            <v>54</v>
          </cell>
          <cell r="D15">
            <v>22</v>
          </cell>
          <cell r="E15">
            <v>32</v>
          </cell>
          <cell r="F15">
            <v>13.5</v>
          </cell>
          <cell r="G15">
            <v>0</v>
          </cell>
          <cell r="H15">
            <v>9.09</v>
          </cell>
          <cell r="I15">
            <v>0</v>
          </cell>
          <cell r="J15">
            <v>587.88</v>
          </cell>
          <cell r="K15">
            <v>0</v>
          </cell>
          <cell r="L15">
            <v>10</v>
          </cell>
          <cell r="M15">
            <v>0</v>
          </cell>
          <cell r="N15">
            <v>4.8</v>
          </cell>
          <cell r="O15">
            <v>0</v>
          </cell>
          <cell r="P15">
            <v>373.6</v>
          </cell>
          <cell r="Q15">
            <v>0</v>
          </cell>
        </row>
        <row r="16">
          <cell r="B16" t="str">
            <v>147+0</v>
          </cell>
          <cell r="C16">
            <v>83</v>
          </cell>
          <cell r="D16">
            <v>27</v>
          </cell>
          <cell r="E16">
            <v>56</v>
          </cell>
          <cell r="F16">
            <v>14</v>
          </cell>
          <cell r="G16">
            <v>0</v>
          </cell>
          <cell r="H16">
            <v>8.77</v>
          </cell>
          <cell r="I16">
            <v>0</v>
          </cell>
          <cell r="J16">
            <v>869.12</v>
          </cell>
          <cell r="K16">
            <v>0</v>
          </cell>
          <cell r="L16">
            <v>11.1</v>
          </cell>
          <cell r="M16">
            <v>0</v>
          </cell>
          <cell r="N16">
            <v>4.8</v>
          </cell>
          <cell r="O16">
            <v>0</v>
          </cell>
          <cell r="P16">
            <v>568.5</v>
          </cell>
          <cell r="Q16">
            <v>0</v>
          </cell>
        </row>
        <row r="17">
          <cell r="B17" t="str">
            <v>149+2</v>
          </cell>
          <cell r="C17">
            <v>71</v>
          </cell>
          <cell r="D17">
            <v>27</v>
          </cell>
          <cell r="E17">
            <v>44</v>
          </cell>
          <cell r="F17">
            <v>13.5</v>
          </cell>
          <cell r="G17">
            <v>0</v>
          </cell>
          <cell r="H17">
            <v>8.41</v>
          </cell>
          <cell r="I17">
            <v>0</v>
          </cell>
          <cell r="J17">
            <v>734.54</v>
          </cell>
          <cell r="K17">
            <v>0</v>
          </cell>
          <cell r="L17">
            <v>11.4</v>
          </cell>
          <cell r="M17">
            <v>0</v>
          </cell>
          <cell r="N17">
            <v>4.8</v>
          </cell>
          <cell r="O17">
            <v>0</v>
          </cell>
          <cell r="P17">
            <v>519</v>
          </cell>
          <cell r="Q17">
            <v>0</v>
          </cell>
        </row>
        <row r="18">
          <cell r="B18" t="str">
            <v>153+18</v>
          </cell>
          <cell r="C18">
            <v>54</v>
          </cell>
          <cell r="D18">
            <v>22</v>
          </cell>
          <cell r="E18">
            <v>32</v>
          </cell>
          <cell r="F18">
            <v>13.5</v>
          </cell>
          <cell r="G18">
            <v>0</v>
          </cell>
          <cell r="H18">
            <v>8.02</v>
          </cell>
          <cell r="I18">
            <v>0</v>
          </cell>
          <cell r="J18">
            <v>553.64</v>
          </cell>
          <cell r="K18">
            <v>0</v>
          </cell>
          <cell r="L18">
            <v>12.4</v>
          </cell>
          <cell r="M18">
            <v>0</v>
          </cell>
          <cell r="N18">
            <v>4.8</v>
          </cell>
          <cell r="O18">
            <v>0</v>
          </cell>
          <cell r="P18">
            <v>426.4</v>
          </cell>
          <cell r="Q18">
            <v>0</v>
          </cell>
        </row>
        <row r="19">
          <cell r="B19" t="str">
            <v>161+0</v>
          </cell>
          <cell r="C19">
            <v>83</v>
          </cell>
          <cell r="D19">
            <v>27</v>
          </cell>
          <cell r="E19">
            <v>56</v>
          </cell>
          <cell r="F19">
            <v>13.5</v>
          </cell>
          <cell r="G19">
            <v>0</v>
          </cell>
          <cell r="H19">
            <v>8.1300000000000008</v>
          </cell>
          <cell r="I19">
            <v>0</v>
          </cell>
          <cell r="J19">
            <v>819.78</v>
          </cell>
          <cell r="K19">
            <v>0</v>
          </cell>
          <cell r="L19">
            <v>12.6</v>
          </cell>
          <cell r="M19">
            <v>0</v>
          </cell>
          <cell r="N19">
            <v>4.8</v>
          </cell>
          <cell r="O19">
            <v>0</v>
          </cell>
          <cell r="P19">
            <v>609</v>
          </cell>
          <cell r="Q19">
            <v>0</v>
          </cell>
        </row>
        <row r="20">
          <cell r="B20" t="str">
            <v>169+14</v>
          </cell>
          <cell r="C20">
            <v>54</v>
          </cell>
          <cell r="D20">
            <v>22</v>
          </cell>
          <cell r="E20">
            <v>32</v>
          </cell>
          <cell r="F20">
            <v>15</v>
          </cell>
          <cell r="G20">
            <v>0</v>
          </cell>
          <cell r="H20">
            <v>8.7799999999999994</v>
          </cell>
          <cell r="I20">
            <v>0</v>
          </cell>
          <cell r="J20">
            <v>610.96</v>
          </cell>
          <cell r="K20">
            <v>0</v>
          </cell>
          <cell r="L20">
            <v>13.7</v>
          </cell>
          <cell r="M20">
            <v>0</v>
          </cell>
          <cell r="N20">
            <v>4.8</v>
          </cell>
          <cell r="O20">
            <v>0</v>
          </cell>
          <cell r="P20">
            <v>455</v>
          </cell>
          <cell r="Q20">
            <v>0</v>
          </cell>
        </row>
        <row r="21">
          <cell r="B21" t="str">
            <v>177+15</v>
          </cell>
          <cell r="C21">
            <v>83</v>
          </cell>
          <cell r="D21">
            <v>27</v>
          </cell>
          <cell r="E21">
            <v>56</v>
          </cell>
          <cell r="F21">
            <v>13</v>
          </cell>
          <cell r="G21">
            <v>0.5</v>
          </cell>
          <cell r="H21">
            <v>8.8699999999999992</v>
          </cell>
          <cell r="I21">
            <v>0</v>
          </cell>
          <cell r="J21">
            <v>847.72</v>
          </cell>
          <cell r="K21">
            <v>13.5</v>
          </cell>
          <cell r="L21">
            <v>11.5</v>
          </cell>
          <cell r="M21">
            <v>0.5</v>
          </cell>
          <cell r="N21">
            <v>4.8</v>
          </cell>
          <cell r="O21">
            <v>0</v>
          </cell>
          <cell r="P21">
            <v>579.29999999999995</v>
          </cell>
          <cell r="Q21">
            <v>13.5</v>
          </cell>
        </row>
        <row r="22">
          <cell r="B22" t="str">
            <v>185+0</v>
          </cell>
          <cell r="C22">
            <v>54</v>
          </cell>
          <cell r="D22">
            <v>22</v>
          </cell>
          <cell r="E22">
            <v>32</v>
          </cell>
          <cell r="F22">
            <v>11.2</v>
          </cell>
          <cell r="G22">
            <v>0.8</v>
          </cell>
          <cell r="H22">
            <v>8.84</v>
          </cell>
          <cell r="I22">
            <v>0</v>
          </cell>
          <cell r="J22">
            <v>529.28</v>
          </cell>
          <cell r="K22">
            <v>17.600000000000001</v>
          </cell>
          <cell r="L22">
            <v>9.5</v>
          </cell>
          <cell r="M22">
            <v>0.8</v>
          </cell>
          <cell r="N22">
            <v>4.8</v>
          </cell>
          <cell r="O22">
            <v>0</v>
          </cell>
          <cell r="P22">
            <v>362.6</v>
          </cell>
          <cell r="Q22">
            <v>17.600000000000001</v>
          </cell>
        </row>
        <row r="23">
          <cell r="B23" t="str">
            <v>193+0</v>
          </cell>
          <cell r="C23">
            <v>83</v>
          </cell>
          <cell r="D23">
            <v>27</v>
          </cell>
          <cell r="E23">
            <v>56</v>
          </cell>
          <cell r="F23">
            <v>7</v>
          </cell>
          <cell r="G23">
            <v>0</v>
          </cell>
          <cell r="H23">
            <v>7</v>
          </cell>
          <cell r="I23">
            <v>0</v>
          </cell>
          <cell r="J23">
            <v>581</v>
          </cell>
          <cell r="K23">
            <v>0</v>
          </cell>
          <cell r="L23">
            <v>6.5</v>
          </cell>
          <cell r="M23">
            <v>0</v>
          </cell>
          <cell r="N23">
            <v>3.08</v>
          </cell>
          <cell r="O23">
            <v>0</v>
          </cell>
          <cell r="P23">
            <v>347.98</v>
          </cell>
          <cell r="Q23">
            <v>0</v>
          </cell>
        </row>
        <row r="24">
          <cell r="B24" t="str">
            <v>197+0</v>
          </cell>
          <cell r="C24">
            <v>54</v>
          </cell>
          <cell r="D24">
            <v>22</v>
          </cell>
          <cell r="E24">
            <v>32</v>
          </cell>
          <cell r="F24">
            <v>6.4</v>
          </cell>
          <cell r="G24">
            <v>0</v>
          </cell>
          <cell r="H24">
            <v>6.4</v>
          </cell>
          <cell r="I24">
            <v>0</v>
          </cell>
          <cell r="J24">
            <v>345.6</v>
          </cell>
          <cell r="K24">
            <v>0</v>
          </cell>
          <cell r="L24">
            <v>5.3</v>
          </cell>
          <cell r="M24">
            <v>0</v>
          </cell>
          <cell r="N24">
            <v>1.97</v>
          </cell>
          <cell r="O24">
            <v>0</v>
          </cell>
          <cell r="P24">
            <v>179.64</v>
          </cell>
          <cell r="Q24">
            <v>0</v>
          </cell>
        </row>
        <row r="25">
          <cell r="B25" t="str">
            <v>204+0</v>
          </cell>
          <cell r="C25">
            <v>83</v>
          </cell>
          <cell r="D25">
            <v>27</v>
          </cell>
          <cell r="E25">
            <v>56</v>
          </cell>
          <cell r="F25">
            <v>10</v>
          </cell>
          <cell r="G25">
            <v>0</v>
          </cell>
          <cell r="H25">
            <v>8.9700000000000006</v>
          </cell>
          <cell r="I25">
            <v>0</v>
          </cell>
          <cell r="J25">
            <v>772.32</v>
          </cell>
          <cell r="K25">
            <v>0</v>
          </cell>
          <cell r="L25">
            <v>8.1</v>
          </cell>
          <cell r="M25">
            <v>0</v>
          </cell>
          <cell r="N25">
            <v>4.8</v>
          </cell>
          <cell r="O25">
            <v>0</v>
          </cell>
          <cell r="P25">
            <v>487.5</v>
          </cell>
          <cell r="Q25">
            <v>0</v>
          </cell>
        </row>
        <row r="26">
          <cell r="B26" t="str">
            <v>209+10</v>
          </cell>
          <cell r="C26">
            <v>54</v>
          </cell>
          <cell r="D26">
            <v>22</v>
          </cell>
          <cell r="E26">
            <v>32</v>
          </cell>
          <cell r="F26">
            <v>10</v>
          </cell>
          <cell r="G26">
            <v>0</v>
          </cell>
          <cell r="H26">
            <v>9.1199999999999992</v>
          </cell>
          <cell r="I26">
            <v>0</v>
          </cell>
          <cell r="J26">
            <v>511.84</v>
          </cell>
          <cell r="K26">
            <v>0</v>
          </cell>
          <cell r="L26">
            <v>7.9</v>
          </cell>
          <cell r="M26">
            <v>0</v>
          </cell>
          <cell r="N26">
            <v>4.8</v>
          </cell>
          <cell r="O26">
            <v>0</v>
          </cell>
          <cell r="P26">
            <v>327.39999999999998</v>
          </cell>
          <cell r="Q26">
            <v>0</v>
          </cell>
        </row>
        <row r="27">
          <cell r="B27" t="str">
            <v>215+10</v>
          </cell>
          <cell r="C27">
            <v>83</v>
          </cell>
          <cell r="D27">
            <v>27</v>
          </cell>
          <cell r="E27">
            <v>56</v>
          </cell>
          <cell r="F27">
            <v>10.8</v>
          </cell>
          <cell r="G27">
            <v>0.4</v>
          </cell>
          <cell r="H27">
            <v>9.68</v>
          </cell>
          <cell r="I27">
            <v>0</v>
          </cell>
          <cell r="J27">
            <v>833.68</v>
          </cell>
          <cell r="K27">
            <v>10.8</v>
          </cell>
          <cell r="L27">
            <v>8.1</v>
          </cell>
          <cell r="M27">
            <v>0.4</v>
          </cell>
          <cell r="N27">
            <v>4.8</v>
          </cell>
          <cell r="O27">
            <v>0</v>
          </cell>
          <cell r="P27">
            <v>487.5</v>
          </cell>
          <cell r="Q27">
            <v>10.8</v>
          </cell>
        </row>
        <row r="28">
          <cell r="B28" t="str">
            <v>221+0</v>
          </cell>
          <cell r="C28">
            <v>54</v>
          </cell>
          <cell r="D28">
            <v>22</v>
          </cell>
          <cell r="E28">
            <v>32</v>
          </cell>
          <cell r="F28">
            <v>8.6</v>
          </cell>
          <cell r="G28">
            <v>0</v>
          </cell>
          <cell r="H28">
            <v>8.6</v>
          </cell>
          <cell r="I28">
            <v>0</v>
          </cell>
          <cell r="J28">
            <v>464.4</v>
          </cell>
          <cell r="K28">
            <v>0</v>
          </cell>
          <cell r="L28">
            <v>6.1</v>
          </cell>
          <cell r="M28">
            <v>0</v>
          </cell>
          <cell r="N28">
            <v>2.46</v>
          </cell>
          <cell r="O28">
            <v>0</v>
          </cell>
          <cell r="P28">
            <v>212.92</v>
          </cell>
          <cell r="Q28">
            <v>0</v>
          </cell>
        </row>
        <row r="29">
          <cell r="B29" t="str">
            <v>225+0</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row>
        <row r="30">
          <cell r="B30" t="str">
            <v>230+18</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row>
        <row r="31">
          <cell r="B31" t="str">
            <v>236+4</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row>
        <row r="32">
          <cell r="B32" t="str">
            <v>238+9</v>
          </cell>
          <cell r="C32">
            <v>71</v>
          </cell>
          <cell r="D32">
            <v>27</v>
          </cell>
          <cell r="E32">
            <v>44</v>
          </cell>
          <cell r="F32">
            <v>6</v>
          </cell>
          <cell r="G32">
            <v>0</v>
          </cell>
          <cell r="H32">
            <v>6</v>
          </cell>
          <cell r="I32">
            <v>0</v>
          </cell>
          <cell r="J32">
            <v>426</v>
          </cell>
          <cell r="K32">
            <v>0</v>
          </cell>
          <cell r="L32">
            <v>6</v>
          </cell>
          <cell r="M32">
            <v>0</v>
          </cell>
          <cell r="N32">
            <v>0.99</v>
          </cell>
          <cell r="O32">
            <v>0</v>
          </cell>
          <cell r="P32">
            <v>205.56</v>
          </cell>
          <cell r="Q3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laroux"/>
      <sheetName val="표지"/>
      <sheetName val="BOQ"/>
      <sheetName val="주요자재"/>
      <sheetName val="골재"/>
      <sheetName val="시멘골재"/>
      <sheetName val="콘크리트"/>
      <sheetName val="타설집계"/>
      <sheetName val="그라우,몰탈"/>
      <sheetName val="강재1"/>
      <sheetName val="강재2"/>
      <sheetName val="비피괴"/>
      <sheetName val="총괄수량집계표"/>
      <sheetName val="타공종이기수량"/>
      <sheetName val="총괄철근집계표"/>
      <sheetName val="#REF"/>
      <sheetName val="터파기및재료"/>
      <sheetName val="일위대가"/>
      <sheetName val="노임단가"/>
      <sheetName val="날개벽수량표"/>
      <sheetName val="골재산출"/>
      <sheetName val="특별땅고르기"/>
      <sheetName val="역T형교대(말뚝기초)"/>
      <sheetName val="차수공개요"/>
      <sheetName val="데리네이타현황"/>
      <sheetName val="토공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3((배수공))"/>
      <sheetName val="3-1((우수공))"/>
      <sheetName val="3-1-1((수량 집계))"/>
      <sheetName val="우공자재집계"/>
      <sheetName val="우공수량집계"/>
      <sheetName val="우수수량집계"/>
      <sheetName val="3-1-2((토공))"/>
      <sheetName val="토공집계표"/>
      <sheetName val="3-1-3((관부설및접합))"/>
      <sheetName val="우관부설"/>
      <sheetName val="우수관연장"/>
      <sheetName val="관로별연장(원형)"/>
      <sheetName val="관로별연장(BOX)"/>
      <sheetName val="연결관집계"/>
      <sheetName val="연결관산출 "/>
      <sheetName val="연결관단위(원형관)"/>
      <sheetName val="연결관단위 (BOX)"/>
      <sheetName val="연결관접합부수량"/>
      <sheetName val="관천공개소(원형관)"/>
      <sheetName val="관천공개소(BOX)"/>
      <sheetName val="관절단개소"/>
      <sheetName val="3-1-4((관기초공))"/>
      <sheetName val="관기초수량집계표"/>
      <sheetName val="관기초수량"/>
      <sheetName val="관로기초별연장"/>
      <sheetName val="관기초단위수량"/>
      <sheetName val="3-1-5((관로토공))"/>
      <sheetName val="관로토공집계"/>
      <sheetName val="관로토공(원형관)"/>
      <sheetName val="관로면고르기산출"/>
      <sheetName val="관터파기산출(con'c)"/>
      <sheetName val="관터파기산출 (모래)"/>
      <sheetName val="3-1-6((연결관토공))"/>
      <sheetName val="연결관토공집계"/>
      <sheetName val="연결관토공 "/>
      <sheetName val="연결관토공(단위)"/>
      <sheetName val="3-1-8((맨홀))"/>
      <sheetName val="맨홀집계"/>
      <sheetName val="맨홀평균높이"/>
      <sheetName val="MH단위"/>
      <sheetName val="SMH단위"/>
      <sheetName val="SMH철근산출"/>
      <sheetName val="BMH단위"/>
      <sheetName val="맨홀공제(1호)"/>
      <sheetName val="맨홀공제(2호)"/>
      <sheetName val="맨홀공제(3호)"/>
      <sheetName val="맨홀공제(특2호)"/>
      <sheetName val="맨홀공제(특3호)"/>
      <sheetName val="맨홀공제(특4호)"/>
      <sheetName val="SMH공제"/>
      <sheetName val="3-1-9((날개벽))"/>
      <sheetName val="날개벽집계"/>
      <sheetName val="날개벽단위"/>
      <sheetName val="3-1-10((우수받이))"/>
      <sheetName val="우수받이집계"/>
      <sheetName val="우받이"/>
      <sheetName val="우받이토공"/>
      <sheetName val="우수받이수량산출"/>
      <sheetName val="3-1-11((집수정))"/>
      <sheetName val="집수정집계"/>
      <sheetName val="집수정"/>
      <sheetName val="집수산출"/>
      <sheetName val="3-1-12((U형측구))"/>
      <sheetName val="U형측구집계"/>
      <sheetName val="U형측구산출"/>
      <sheetName val="U형측구"/>
      <sheetName val="3-1-13((U형농수로))"/>
      <sheetName val="U-농수로수량집계"/>
      <sheetName val="U형농수로조서"/>
      <sheetName val="U형농수(09x08)"/>
      <sheetName val="3-1-14((플륨관))"/>
      <sheetName val="플륨관집계"/>
      <sheetName val="플륨관단위"/>
      <sheetName val="3-1-15((자동수문))"/>
      <sheetName val="자동수문산출"/>
      <sheetName val="3-1-16(저류지)"/>
      <sheetName val="식생블럭수량집계"/>
      <sheetName val="식생블럭단위수량"/>
      <sheetName val="3-1-18(횡월류웨어)"/>
      <sheetName val="수량총괄"/>
      <sheetName val="수량 집계(1)"/>
      <sheetName val="수량산출(1)"/>
      <sheetName val="수량 집계 (2)"/>
      <sheetName val="수량산출(2)"/>
      <sheetName val="3-1-18(도수로)"/>
      <sheetName val="수량집계표"/>
      <sheetName val="도수로수량집계표"/>
      <sheetName val="(유입부)"/>
      <sheetName val="(소단부)"/>
      <sheetName val="(수로부A)"/>
      <sheetName val="유출부(078)"/>
      <sheetName val="(유출부)"/>
      <sheetName val="급류공"/>
      <sheetName val="장비집계"/>
      <sheetName val="원가계산서구조조정"/>
      <sheetName val="차수공개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집계"/>
      <sheetName val="JS1"/>
      <sheetName val="S1"/>
      <sheetName val="JS2"/>
      <sheetName val="S2"/>
      <sheetName val="JS3"/>
      <sheetName val="S3"/>
      <sheetName val="JS4"/>
      <sheetName val="S4"/>
      <sheetName val="JS5"/>
      <sheetName val="S5"/>
      <sheetName val="JS7"/>
      <sheetName val="S7"/>
      <sheetName val="JS8"/>
      <sheetName val="S8"/>
      <sheetName val="JS9"/>
      <sheetName val="S9"/>
      <sheetName val="JS10"/>
      <sheetName val="S10"/>
      <sheetName val="JS11"/>
      <sheetName val="S11"/>
      <sheetName val="JS12"/>
      <sheetName val="S12"/>
      <sheetName val="JS13"/>
      <sheetName val="S13"/>
      <sheetName val="JS14"/>
      <sheetName val="S14"/>
      <sheetName val="JS15"/>
      <sheetName val="S15"/>
      <sheetName val="JS16"/>
      <sheetName val="S16"/>
      <sheetName val="JS17"/>
      <sheetName val="S17"/>
      <sheetName val="JS18"/>
      <sheetName val="S18"/>
      <sheetName val="JS19"/>
      <sheetName val="S19"/>
      <sheetName val="JS20"/>
      <sheetName val="S20"/>
      <sheetName val="승강집계"/>
      <sheetName val="승강S5"/>
      <sheetName val="승강S7"/>
      <sheetName val="승강S8"/>
      <sheetName val="직노"/>
      <sheetName val="식생블럭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및간지"/>
      <sheetName val="설계내역서"/>
      <sheetName val="설계내역서 (KECC)"/>
      <sheetName val="설계내역서 (NOX)"/>
      <sheetName val="설계내역서 (업무분장)"/>
      <sheetName val="일위대가표"/>
      <sheetName val="산근1(인건비)"/>
      <sheetName val="산근2(전산화 관련비용)"/>
      <sheetName val="산근3(조사대상)"/>
      <sheetName val="산근4(관로조사"/>
      <sheetName val="산근5(송배수시설정비)"/>
      <sheetName val="산근6(유수율향상계획)"/>
      <sheetName val="산근7(DB관련근거)"/>
      <sheetName val="산근8(입력변수)"/>
      <sheetName val="산근9(프로그램개발)"/>
      <sheetName val="산근10(손해보험)"/>
      <sheetName val="견적서(삼성)"/>
      <sheetName val="견적서(삼보)"/>
      <sheetName val="200"/>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    지"/>
      <sheetName val="총괄표(해)"/>
      <sheetName val="일위대가"/>
      <sheetName val="대가근거"/>
      <sheetName val="수량산출"/>
      <sheetName val="설계제원_1"/>
      <sheetName val="설계제원_2"/>
      <sheetName val="노임단가"/>
      <sheetName val="간지양식"/>
      <sheetName val="Sheet14"/>
      <sheetName val="Sheet15"/>
      <sheetName val="Sheet16"/>
      <sheetName val="산근1(인건비)"/>
      <sheetName val="200"/>
      <sheetName val="진흥지역조서(구역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
      <sheetName val="총괄표"/>
      <sheetName val="인력산정표"/>
      <sheetName val="항목별 인력산정표"/>
      <sheetName val="입력자료"/>
      <sheetName val="제1호표(1)"/>
      <sheetName val="제1호표 (2)"/>
      <sheetName val="제1-1호표"/>
      <sheetName val="제2-1호표(1)"/>
      <sheetName val="제2-1호표(2)"/>
      <sheetName val="제2-1호표(3)"/>
      <sheetName val="제2-1호표(4)"/>
      <sheetName val="노임단가"/>
      <sheetName val="산근1(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범용수정개발비"/>
      <sheetName val="범용추가기능개발비"/>
      <sheetName val="범용개발순소요비용"/>
      <sheetName val="도로범용개발비"/>
      <sheetName val="HW및SW도입"/>
      <sheetName val="수량산출"/>
      <sheetName val="노임단가"/>
      <sheetName val="재정비직인"/>
      <sheetName val="재정비내역"/>
      <sheetName val="지적고시내역"/>
      <sheetName val="고시단가"/>
      <sheetName val="항측노임단가"/>
      <sheetName val="내역서"/>
      <sheetName val="노임단가 (2)"/>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정"/>
      <sheetName val="구형거"/>
      <sheetName val="포장구간"/>
      <sheetName val="단가"/>
      <sheetName val="관두께"/>
      <sheetName val="관접합및부설"/>
      <sheetName val="직접(흄관)기초 (1)"/>
      <sheetName val="직접(흄관) 공사비"/>
      <sheetName val="직접(주철관)기초"/>
      <sheetName val="직접(주철관) 공사비"/>
      <sheetName val="직접(PC관)기초(2)"/>
      <sheetName val="직접(PC관)공사비"/>
      <sheetName val="직접(강관)기초(3)"/>
      <sheetName val="직접(강관)공사비"/>
      <sheetName val="모래(PE관)기초(4)"/>
      <sheetName val="모래(PE관)공사비"/>
      <sheetName val=" CON'C(흄관)기초 (1)"/>
      <sheetName val="CON'C(흄관)공사비 "/>
      <sheetName val="CON'C(PC관)기초(2)"/>
      <sheetName val="CON'(PC관)공사비"/>
      <sheetName val="CON'C(강관)기초(3)"/>
      <sheetName val="CON'C(강관)공사비"/>
      <sheetName val=" 모래(흄관)기초(1)"/>
      <sheetName val="모래(흄관)공사비  "/>
      <sheetName val="모래(PC관)기초(2)"/>
      <sheetName val="모래(PC관)공사비"/>
      <sheetName val="모래(강관)기초(3)"/>
      <sheetName val="모래(강관)공사비"/>
      <sheetName val="모래(수지)기초(5)"/>
      <sheetName val="모래(수지)공사비"/>
      <sheetName val="범용개발순소요비용"/>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표지"/>
      <sheetName val="과업지시서"/>
      <sheetName val="설계예산서표지"/>
      <sheetName val="갑지"/>
      <sheetName val="총괄설계내역서"/>
      <sheetName val="설계내역"/>
      <sheetName val="일위대가표(표지)"/>
      <sheetName val="일위대가"/>
      <sheetName val="산출근거(표지)"/>
      <sheetName val="준설단가"/>
      <sheetName val="산출근거(기본설계비)"/>
      <sheetName val="물량 및 단가산출기초(표지)"/>
      <sheetName val="물량기초(관거현황)"/>
      <sheetName val="관거보수 물량"/>
      <sheetName val="용역물량"/>
      <sheetName val="관거개량물량"/>
      <sheetName val="공사비(관거개량)"/>
      <sheetName val="공사비단가(굴착, 개량)"/>
      <sheetName val="공사비단가(비굴착)"/>
      <sheetName val="공사비(관거보수)"/>
      <sheetName val="산출기초(인건비)"/>
      <sheetName val="단가"/>
      <sheetName val="범용개발순소요비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99년하반기실행조정"/>
      <sheetName val="실행대비"/>
      <sheetName val="99년하반기실행"/>
      <sheetName val="Sheet1"/>
      <sheetName val="Sheet2"/>
      <sheetName val="일위대가"/>
      <sheetName val="단가"/>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계산"/>
      <sheetName val="변경(앞장)"/>
      <sheetName val="총괄"/>
      <sheetName val="건축공사"/>
      <sheetName val="설비공사"/>
      <sheetName val="정렬"/>
      <sheetName val="일위대가"/>
    </sheetNames>
    <sheetDataSet>
      <sheetData sheetId="0"/>
      <sheetData sheetId="1"/>
      <sheetData sheetId="2"/>
      <sheetData sheetId="3"/>
      <sheetData sheetId="4"/>
      <sheetData sheetId="5" refreshError="1"/>
      <sheetData sheetId="6" refreshError="1"/>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sheetName val="접속포장면적산출"/>
      <sheetName val="내역서적용수량"/>
      <sheetName val="포장공자재집계표"/>
      <sheetName val="포장수량집계표"/>
      <sheetName val="단가"/>
      <sheetName val="정렬"/>
      <sheetName val="가시설(TYPE-A)"/>
      <sheetName val="1-1평균터파기고(1)"/>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포장(수량)-관로부"/>
      <sheetName val="노임단가"/>
      <sheetName val="별표내역"/>
      <sheetName val="별표 "/>
      <sheetName val="품셈표"/>
      <sheetName val="품 셈"/>
      <sheetName val="부표"/>
      <sheetName val="부표 TABLE"/>
      <sheetName val="Sheet4"/>
      <sheetName val="Sheet5"/>
      <sheetName val="Sheet6"/>
      <sheetName val="종단계산"/>
      <sheetName val="3BL공동구 수량"/>
      <sheetName val="자재집계표"/>
      <sheetName val="자료입력"/>
      <sheetName val="금액내역서"/>
      <sheetName val="공통가설(현장검토안)"/>
      <sheetName val="실행내역"/>
      <sheetName val="일위대가표"/>
      <sheetName val="원가계산서(남측)"/>
      <sheetName val="시설물기초"/>
      <sheetName val="단가표"/>
      <sheetName val="견적서"/>
      <sheetName val="도급"/>
      <sheetName val="총괄-1"/>
      <sheetName val="토목"/>
      <sheetName val="TB-내역서"/>
      <sheetName val="PIPE(UG)내역"/>
      <sheetName val="원가계산"/>
      <sheetName val="EJ"/>
      <sheetName val="우,오수"/>
      <sheetName val="간접경상비"/>
      <sheetName val="별총"/>
      <sheetName val="시멘트"/>
      <sheetName val="일위대가"/>
      <sheetName val="6-1. 관개량조서"/>
      <sheetName val="오억미만"/>
      <sheetName val="단중"/>
      <sheetName val="을지"/>
      <sheetName val="접속도로"/>
      <sheetName val="총물량"/>
      <sheetName val="인건비"/>
      <sheetName val="보차도경계석"/>
      <sheetName val="부표총괄"/>
      <sheetName val="품셈1-"/>
      <sheetName val="중기"/>
      <sheetName val="정렬"/>
      <sheetName val="플랜트 설치"/>
      <sheetName val="2000년1차"/>
      <sheetName val="건축"/>
      <sheetName val="투찰(하수)"/>
      <sheetName val="접속도로1"/>
      <sheetName val="AABS내역"/>
      <sheetName val="경비_원본"/>
      <sheetName val="Ⅴ-2.공종별내역"/>
      <sheetName val="갑지"/>
      <sheetName val="토목내역서"/>
      <sheetName val="일위대가목록"/>
      <sheetName val="노임"/>
      <sheetName val="부대공(집계)"/>
      <sheetName val="표준단면수량(출력안함)"/>
      <sheetName val="부대내역"/>
      <sheetName val="공사개요"/>
      <sheetName val="6동"/>
      <sheetName val="자재단가조사표-수목"/>
      <sheetName val="NYS"/>
      <sheetName val="외주비"/>
      <sheetName val="BID"/>
      <sheetName val="대구칠곡5전기"/>
      <sheetName val="DATE"/>
      <sheetName val="가시설(TYPE-A)"/>
      <sheetName val="1-1평균터파기고(1)"/>
      <sheetName val="마감"/>
      <sheetName val="LIST"/>
      <sheetName val="프랜트면허"/>
      <sheetName val="값"/>
      <sheetName val="내역"/>
      <sheetName val="내역서"/>
      <sheetName val="소방"/>
      <sheetName val="공사내역"/>
      <sheetName val="PUMP"/>
      <sheetName val="VENDOR LIST"/>
      <sheetName val="공통비"/>
      <sheetName val="sw1"/>
      <sheetName val="NOMUBI"/>
      <sheetName val="접속도로집계"/>
      <sheetName val="실행"/>
      <sheetName val="품셈"/>
      <sheetName val="단중표"/>
      <sheetName val="JOIN(2span)"/>
      <sheetName val="일위"/>
      <sheetName val="#REF"/>
      <sheetName val="구조물"/>
      <sheetName val="기성내역서표지"/>
      <sheetName val="00상노임"/>
      <sheetName val="별표집계"/>
      <sheetName val="참조-(1)"/>
      <sheetName val="예산M2"/>
      <sheetName val="견적의뢰"/>
      <sheetName val="2.품제O호표"/>
      <sheetName val="사다리"/>
      <sheetName val="포장공사"/>
      <sheetName val="가시설흙막이"/>
      <sheetName val="갑지(추정)"/>
      <sheetName val="설계예시"/>
      <sheetName val="에너지요금"/>
      <sheetName val="Sheet1"/>
      <sheetName val="1월"/>
      <sheetName val="지질조사"/>
      <sheetName val="하수급견적대비"/>
      <sheetName val="관계주식"/>
      <sheetName val="평균터파기고(1-2,ASP)"/>
      <sheetName val="국내"/>
      <sheetName val="토공사"/>
      <sheetName val="중소기업"/>
      <sheetName val="제품별절단길이-0628"/>
      <sheetName val="절단길이-CODE4"/>
      <sheetName val="색상코드-CODE5,6,7,8"/>
      <sheetName val="기초일위"/>
      <sheetName val="일위대가목차"/>
      <sheetName val="집계"/>
      <sheetName val="Macro1"/>
      <sheetName val="guard(mac)"/>
      <sheetName val="물량표"/>
      <sheetName val="정부노임단가"/>
      <sheetName val="교통대책내역"/>
      <sheetName val="일위대가표집계표"/>
      <sheetName val="밸브설치"/>
      <sheetName val="전기"/>
      <sheetName val="잡설비내역"/>
      <sheetName val="갑지(요약)"/>
      <sheetName val="원가계산서"/>
      <sheetName val="수량산출서"/>
      <sheetName val="대가표(품셈)"/>
      <sheetName val="200"/>
      <sheetName val="청주(철골발주의뢰서)"/>
      <sheetName val="정공공사"/>
      <sheetName val="명단"/>
      <sheetName val="P.M 별"/>
      <sheetName val="부대공Ⅱ"/>
      <sheetName val="장비별표(오거보링)(Ø400)(12M)"/>
      <sheetName val="9-1차이내역"/>
      <sheetName val="우수맨홀공제단위수량"/>
      <sheetName val="정부노임"/>
      <sheetName val="골조시행"/>
      <sheetName val="건축직"/>
      <sheetName val="원본"/>
      <sheetName val="지급자재"/>
      <sheetName val="기계경비(시간당)"/>
      <sheetName val="설 계"/>
      <sheetName val="토공집계표"/>
      <sheetName val="MOTOR"/>
      <sheetName val="분수장비시설수량"/>
      <sheetName val="입고장부 (4)"/>
      <sheetName val="2002상반기노임기준"/>
      <sheetName val="인건-측정"/>
      <sheetName val="목차"/>
      <sheetName val="수량산출서 갑지"/>
      <sheetName val="식재수량표"/>
      <sheetName val="101동"/>
      <sheetName val="단가 및 재료비"/>
      <sheetName val="재료"/>
      <sheetName val="자재단가비교표"/>
      <sheetName val="포장복구집계"/>
      <sheetName val="하조서"/>
      <sheetName val="식재일위"/>
      <sheetName val="총괄원가계산서"/>
      <sheetName val="SLAB&quot;1&quot;"/>
      <sheetName val="3.3수량집계"/>
      <sheetName val="몰탈재료산출"/>
      <sheetName val="내역조적"/>
      <sheetName val="공정코드"/>
      <sheetName val="data"/>
      <sheetName val="SIL98"/>
      <sheetName val="직노"/>
      <sheetName val="잡비"/>
      <sheetName val="6호기"/>
      <sheetName val="터파기및재료"/>
      <sheetName val="내역_ver1.0"/>
      <sheetName val="품목"/>
      <sheetName val="A3.공사비 검토"/>
      <sheetName val="이자율"/>
      <sheetName val="이익영"/>
      <sheetName val="남양내역"/>
      <sheetName val="자재단가"/>
      <sheetName val="평자재단가"/>
      <sheetName val="설계예산서"/>
      <sheetName val="품셈목록"/>
      <sheetName val="제잡비(주공종)"/>
      <sheetName val="별표 (1)"/>
      <sheetName val="건축공사"/>
      <sheetName val="유림골조"/>
      <sheetName val="I一般比"/>
      <sheetName val="직재"/>
      <sheetName val="개요"/>
      <sheetName val="inputdata"/>
      <sheetName val="원가"/>
      <sheetName val="기본일위"/>
      <sheetName val="Customer Databas"/>
      <sheetName val="총괄표"/>
      <sheetName val="공통가설"/>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Y-WORK"/>
      <sheetName val="변경총괄표"/>
      <sheetName val="재공품"/>
      <sheetName val="입력자료(노무비)"/>
      <sheetName val="노임대가"/>
      <sheetName val="1062-X방향 "/>
      <sheetName val="DB"/>
      <sheetName val="입찰"/>
      <sheetName val="현경"/>
      <sheetName val="관리,공감"/>
      <sheetName val="조명율표"/>
      <sheetName val="조명시설"/>
      <sheetName val="산출내역서"/>
      <sheetName val="AP1"/>
      <sheetName val="#3E1_GCR"/>
      <sheetName val="견"/>
      <sheetName val="공사비산출내역"/>
      <sheetName val="선수금"/>
      <sheetName val="출자한도"/>
      <sheetName val="MIJIBI"/>
      <sheetName val="SG"/>
      <sheetName val="빙장비사양"/>
      <sheetName val="장비사양"/>
      <sheetName val="인건비 "/>
      <sheetName val="견적대비표"/>
      <sheetName val="합계금액"/>
      <sheetName val="세부내역"/>
      <sheetName val="전기일위대가"/>
      <sheetName val="비탈면보호공수량산출"/>
      <sheetName val="부분별수량산출(조합기초)"/>
      <sheetName val="(C)원내역"/>
      <sheetName val="견적대비"/>
      <sheetName val="집계표"/>
      <sheetName val="노무비"/>
      <sheetName val="별표"/>
      <sheetName val="표지"/>
      <sheetName val="평3"/>
      <sheetName val="주차구획선수량"/>
      <sheetName val="예정공정-전체"/>
      <sheetName val="총공사내역서"/>
      <sheetName val="-배수구조총재료"/>
      <sheetName val="기초자료입력"/>
      <sheetName val="토공(우물통,기타) "/>
      <sheetName val="98지급계획"/>
      <sheetName val="BOX전기내역"/>
      <sheetName val="대로근거"/>
      <sheetName val="BEND LOSS"/>
      <sheetName val="견적을지"/>
      <sheetName val="당초"/>
      <sheetName val="토목노임단가"/>
      <sheetName val="산출내역서집계표"/>
      <sheetName val="WEIGHT"/>
      <sheetName val="MAIN_TABLE"/>
      <sheetName val="현장"/>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공주방향"/>
      <sheetName val="배수공 시멘트 및 골재량 산출"/>
      <sheetName val="제잡비"/>
      <sheetName val="06-BATCH "/>
      <sheetName val="산출(열차무선)"/>
      <sheetName val="산출(역무통신)"/>
      <sheetName val="C3.토목_옹벽"/>
      <sheetName val="A6.샤시등"/>
      <sheetName val="우수받이"/>
      <sheetName val="최종견"/>
      <sheetName val="산출근거"/>
      <sheetName val="1F"/>
      <sheetName val="1.취수장"/>
      <sheetName val="용소리교"/>
      <sheetName val="연습"/>
      <sheetName val="단양 00 아파트-세부내역"/>
      <sheetName val="99노임기준"/>
      <sheetName val="1차증가원가계산"/>
      <sheetName val="단위단가"/>
      <sheetName val="설계명세서"/>
      <sheetName val="#3_일위대가목록"/>
      <sheetName val="SCH"/>
      <sheetName val="식생블럭단위수량"/>
      <sheetName val="관리비"/>
      <sheetName val="출력X"/>
      <sheetName val="품목테이블"/>
      <sheetName val="Baby일위대가"/>
      <sheetName val="교각별철근수량집계표"/>
      <sheetName val="동원인원"/>
      <sheetName val="22인공"/>
      <sheetName val="산출표"/>
      <sheetName val="말뚝지지력산정"/>
      <sheetName val="감가상각"/>
      <sheetName val="노임단가명세표"/>
      <sheetName val="교대(A1)"/>
      <sheetName val="인부노임"/>
      <sheetName val="우배수"/>
      <sheetName val="2호맨홀공제수량"/>
      <sheetName val="Total"/>
      <sheetName val="대치판정"/>
      <sheetName val="수량산출(2공구)"/>
      <sheetName val="수량산출 (3공구)"/>
      <sheetName val="총괄집계표"/>
      <sheetName val="설계산출표지"/>
      <sheetName val="중로근거"/>
      <sheetName val="하중계산"/>
      <sheetName val="COST"/>
      <sheetName val="일위대가(계측기설치)"/>
      <sheetName val="FRP산출근거"/>
      <sheetName val="강재단중표"/>
      <sheetName val="시중노임단가"/>
      <sheetName val="내역서(기성청구)"/>
      <sheetName val="명세서"/>
      <sheetName val="배수통관(좌)"/>
      <sheetName val="전기단가조사서"/>
      <sheetName val="기본단가표"/>
      <sheetName val="손익분석"/>
      <sheetName val="공통부대비"/>
      <sheetName val="장비임대료"/>
      <sheetName val="준검 내역서"/>
      <sheetName val="철집"/>
      <sheetName val="방수"/>
      <sheetName val="퇴직금(울산천상)"/>
      <sheetName val="각종양식"/>
      <sheetName val="Macro(전선)"/>
      <sheetName val="2002공임"/>
      <sheetName val="2002자재가격"/>
      <sheetName val="95년12월말"/>
      <sheetName val="수량-77m)"/>
      <sheetName val="BD운반거리"/>
      <sheetName val="REINF."/>
      <sheetName val="LOADS"/>
      <sheetName val="SCHEDULE"/>
      <sheetName val="ELECTRIC"/>
      <sheetName val="DATA 입력란"/>
      <sheetName val="골조공사"/>
      <sheetName val="T13(P68~72,78)"/>
      <sheetName val="설계기준"/>
      <sheetName val="변화치수"/>
      <sheetName val="지수링 단위수량"/>
      <sheetName val="맨홀천공및반구연결거푸집집계"/>
      <sheetName val="오수맨홀평균높이"/>
      <sheetName val="교통표지판기초자료"/>
      <sheetName val="포장재료(1)"/>
      <sheetName val="공사비"/>
      <sheetName val="토사(PE)"/>
      <sheetName val="98수문일위"/>
      <sheetName val="부대단위수량"/>
      <sheetName val="품목현황"/>
      <sheetName val="설계조건"/>
      <sheetName val="말뚝설계"/>
      <sheetName val="평야부총"/>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rate"/>
      <sheetName val="개산공사비"/>
      <sheetName val="전체내역"/>
      <sheetName val="전체"/>
      <sheetName val="퍼스트"/>
      <sheetName val="총괄내역서"/>
      <sheetName val="품셈총괄"/>
      <sheetName val="4.2.1 마루높이 검토"/>
      <sheetName val="주관사업"/>
      <sheetName val="토공총괄표"/>
      <sheetName val="TABLE"/>
      <sheetName val="데이타"/>
      <sheetName val="1.수인터널"/>
      <sheetName val="총집계"/>
      <sheetName val="집계표 (2)"/>
      <sheetName val="VXXXXXXX"/>
      <sheetName val="일위목차"/>
      <sheetName val="토적계산서"/>
      <sheetName val="입상내역"/>
      <sheetName val="세골재  T2 변경 현황"/>
      <sheetName val="근로자자료입력"/>
      <sheetName val="참고자료"/>
      <sheetName val="설계내역서"/>
      <sheetName val="관급"/>
      <sheetName val="1"/>
      <sheetName val="중기사용료"/>
      <sheetName val="사본 - b_balju"/>
      <sheetName val="수량명세서"/>
      <sheetName val="fursys"/>
      <sheetName val="설비"/>
      <sheetName val="내역(가지)"/>
      <sheetName val="기계설비"/>
      <sheetName val="VXXXXX"/>
      <sheetName val="견적"/>
      <sheetName val="기계경비목록"/>
      <sheetName val="공사설명서"/>
      <sheetName val="자단"/>
      <sheetName val="품셈표-환경공사"/>
      <sheetName val="7. 현장관리비 "/>
      <sheetName val="6. 안전관리비"/>
      <sheetName val="현장관리비데이타"/>
      <sheetName val="단면"/>
      <sheetName val="품목단가"/>
      <sheetName val="삼보지질"/>
      <sheetName val="단가대비표"/>
      <sheetName val="지구단위계획"/>
      <sheetName val="부총"/>
      <sheetName val="년도별시공"/>
      <sheetName val="예산명세서"/>
      <sheetName val="총괄"/>
      <sheetName val="969910( R)"/>
      <sheetName val="경비공통"/>
      <sheetName val="6PILE  (돌출)"/>
      <sheetName val="지수"/>
      <sheetName val="1.설계기준"/>
      <sheetName val="1.설계조건"/>
      <sheetName val="품셈(기초)"/>
      <sheetName val="단가조사서"/>
      <sheetName val="DANGA"/>
      <sheetName val="Dae_Jiju"/>
      <sheetName val="XL4Poppy"/>
      <sheetName val="성서방향-교대(A2)"/>
      <sheetName val="주요수량증감"/>
      <sheetName val="특수조명기구 단가조사서"/>
      <sheetName val="INPUT"/>
      <sheetName val="노무비집계"/>
      <sheetName val="각종단가"/>
      <sheetName val="신규일위대가"/>
      <sheetName val="(A)내역서"/>
      <sheetName val="ABUT수량-A1"/>
      <sheetName val="TB_내역서"/>
      <sheetName val="6.이토처리시간"/>
      <sheetName val="별표(1)"/>
      <sheetName val="골재산출"/>
      <sheetName val="바닥판"/>
      <sheetName val="입력DATA"/>
      <sheetName val="수량산출"/>
      <sheetName val="성과심사(총괄)"/>
      <sheetName val="범용개발순소요비용"/>
      <sheetName val="경비일반이윤변경"/>
      <sheetName val="재료변경"/>
      <sheetName val="공종별적용단가"/>
      <sheetName val="노임단가(직종번호 순)"/>
      <sheetName val="설계서"/>
      <sheetName val="공예을"/>
      <sheetName val="설계명세"/>
      <sheetName val="대가호표"/>
      <sheetName val="1차설계변경내역"/>
      <sheetName val="단위수량"/>
      <sheetName val="장비가동"/>
      <sheetName val="설계내역"/>
      <sheetName val="일위대가1"/>
      <sheetName val="3본사"/>
      <sheetName val="철골"/>
      <sheetName val="천안IP공장자100노100물량110할증"/>
      <sheetName val="실행철강하도"/>
      <sheetName val="우주화성공장"/>
      <sheetName val="퇴직공제부금산출근거"/>
      <sheetName val="저"/>
      <sheetName val="cable산출"/>
      <sheetName val="기본가정"/>
      <sheetName val="-기성청구내역서.xlsx"/>
      <sheetName val="입찰보고"/>
      <sheetName val="3.하중산정4.지지력"/>
      <sheetName val="직영2"/>
      <sheetName val="SRC-B3U2"/>
      <sheetName val="차액보증"/>
      <sheetName val="토목공사"/>
      <sheetName val="입찰안"/>
      <sheetName val="찍기"/>
      <sheetName val="건재양식"/>
      <sheetName val="삭제금지단가"/>
      <sheetName val="기계경비일람"/>
      <sheetName val="별첨1"/>
      <sheetName val="산출기초"/>
      <sheetName val="관개"/>
      <sheetName val="실행단가"/>
      <sheetName val="기성2"/>
      <sheetName val="입력자료"/>
      <sheetName val="건축비목군분류"/>
      <sheetName val="연습장소"/>
      <sheetName val="해평견적"/>
      <sheetName val="Apt내역"/>
      <sheetName val="부대시설"/>
      <sheetName val="DATA1"/>
      <sheetName val="CABLE SIZE-1"/>
      <sheetName val="plan&amp;section of foundation"/>
      <sheetName val="잡철물"/>
      <sheetName val="포장단면별단위수량"/>
      <sheetName val="차수공개요"/>
      <sheetName val="금융비용"/>
      <sheetName val="여과지동"/>
      <sheetName val="폐기물"/>
      <sheetName val="요율"/>
      <sheetName val="보호"/>
      <sheetName val="내역기준"/>
      <sheetName val="1.설계설명서"/>
      <sheetName val="적용토목"/>
      <sheetName val="건축내역서"/>
      <sheetName val="공통(20-91)"/>
      <sheetName val="일위목록"/>
      <sheetName val="설계변경"/>
      <sheetName val="기계사급자재"/>
      <sheetName val="4.전기"/>
      <sheetName val="2축기둥해석"/>
      <sheetName val="0217상가미분양자산"/>
      <sheetName val="내용"/>
      <sheetName val="YC구입"/>
      <sheetName val="영창26"/>
      <sheetName val="코드표"/>
      <sheetName val="구조물총"/>
      <sheetName val="단면 (2)"/>
      <sheetName val="대비"/>
      <sheetName val="증감대비"/>
      <sheetName val="인사자료총집계"/>
      <sheetName val="기계공사비집계(원안)"/>
      <sheetName val="공사설계서"/>
      <sheetName val="포장수량집계"/>
      <sheetName val="MC-01"/>
      <sheetName val="07년12월까지실정산분"/>
      <sheetName val="교각1"/>
      <sheetName val="2.입력sheet"/>
      <sheetName val="배수장토목공사비"/>
      <sheetName val="N賃率-職"/>
      <sheetName val="토량산출서"/>
      <sheetName val="자재대"/>
      <sheetName val="경상비"/>
      <sheetName val="전기혼잡제경비(45)"/>
      <sheetName val="맨홀수량산출"/>
      <sheetName val="단가및재료비"/>
      <sheetName val="하수처리장"/>
      <sheetName val="2000전체분"/>
      <sheetName val="제잡비계산"/>
      <sheetName val="집"/>
      <sheetName val="개별직종노임단가(2003.9)"/>
      <sheetName val="오동"/>
      <sheetName val="대조"/>
      <sheetName val="나한"/>
      <sheetName val="crude.SLAB RE-bar"/>
      <sheetName val="장외반출및폐기물 "/>
      <sheetName val="unit 4"/>
      <sheetName val="샌딩 에폭시 도장"/>
      <sheetName val="스텐문틀설치"/>
      <sheetName val="일반문틀 설치"/>
      <sheetName val="철근량"/>
      <sheetName val="실행내역(현대)"/>
      <sheetName val="약품공급2"/>
      <sheetName val="LINE1L형0+30."/>
      <sheetName val="장비집계"/>
      <sheetName val="단위중량"/>
      <sheetName val="실행내역 (2)"/>
      <sheetName val="골조"/>
      <sheetName val="99년하반기"/>
      <sheetName val="L_RPTA05_목록"/>
      <sheetName val="앉음벽 (2)"/>
      <sheetName val="실행예산"/>
      <sheetName val="직접인건비"/>
      <sheetName val="공사품의서"/>
      <sheetName val="dongia (2)"/>
      <sheetName val="단가비교표"/>
      <sheetName val="중기근거"/>
      <sheetName val="기계경비"/>
      <sheetName val="신우"/>
      <sheetName val="APT"/>
      <sheetName val="일위대가(1)"/>
      <sheetName val="새공통"/>
      <sheetName val="날개벽(시점좌측)"/>
      <sheetName val="6.일위목록"/>
      <sheetName val="9.단가조사서"/>
      <sheetName val="토공"/>
      <sheetName val="동측급수"/>
      <sheetName val="1호맨홀토공"/>
      <sheetName val="내역서1"/>
      <sheetName val="대가목록"/>
      <sheetName val="2공구산출내역"/>
      <sheetName val="15100"/>
      <sheetName val="공사비총괄표"/>
      <sheetName val="원가계산 (2)"/>
      <sheetName val="상하차비용"/>
      <sheetName val="ilch"/>
      <sheetName val="대가2(원본)"/>
      <sheetName val="포장공"/>
      <sheetName val="보성조서"/>
      <sheetName val="데리네이타현황"/>
      <sheetName val="산근"/>
      <sheetName val="진주방향"/>
      <sheetName val="가정급수관"/>
      <sheetName val="말뚝기초(안정검토)-외측"/>
      <sheetName val="원형1호맨홀토공수량"/>
      <sheetName val="C_DATA"/>
      <sheetName val="태안9)3-2)원내역"/>
      <sheetName val="코드"/>
      <sheetName val="공종목록표"/>
      <sheetName val="PBS"/>
      <sheetName val="기계"/>
      <sheetName val="정화조"/>
      <sheetName val="조경"/>
      <sheetName val="중기조종사 단위단가"/>
      <sheetName val="2000년 공정표"/>
      <sheetName val="총수량집계표"/>
      <sheetName val="3.공통공사대비"/>
      <sheetName val="퇴비산출근거"/>
      <sheetName val="기계시공"/>
      <sheetName val="주beam"/>
      <sheetName val="000000"/>
      <sheetName val="BOM"/>
      <sheetName val="포장공수량집계표"/>
      <sheetName val="제출내역 (2)"/>
      <sheetName val="폐기물운반"/>
      <sheetName val="PACKING을지(5)"/>
      <sheetName val="SORCE1"/>
      <sheetName val="별첨#2_임금"/>
      <sheetName val="대림경상68억"/>
      <sheetName val="설계예산Ȝ"/>
      <sheetName val=""/>
      <sheetName val="표건"/>
      <sheetName val="C.S.A"/>
      <sheetName val="기존단가 (2)"/>
      <sheetName val="통계연보"/>
      <sheetName val="변경총괄지(1)"/>
      <sheetName val="단가비교"/>
      <sheetName val="Major Shareholder"/>
      <sheetName val="5.소모재료비"/>
      <sheetName val="계약서"/>
      <sheetName val="Sheet1 (2)"/>
      <sheetName val="석축산"/>
      <sheetName val="총재료집계"/>
      <sheetName val="덕전리"/>
      <sheetName val="기초(중마오수)"/>
      <sheetName val="종배수관"/>
      <sheetName val="자재테이블"/>
      <sheetName val="9GNG운반"/>
      <sheetName val="4.장비손료"/>
      <sheetName val="기성부분내역(한빛-영조)"/>
      <sheetName val="세부내역(한빛-영조)"/>
      <sheetName val="조경내역"/>
      <sheetName val="백암비스타내역"/>
      <sheetName val="FACTOR"/>
      <sheetName val="경비단가"/>
      <sheetName val="전신환매도율"/>
      <sheetName val="동해묵호1내역"/>
      <sheetName val="노임이"/>
      <sheetName val="열린교실"/>
      <sheetName val="자재코드"/>
      <sheetName val="형틀"/>
      <sheetName val="배수관공"/>
      <sheetName val="수주추정"/>
      <sheetName val="사통"/>
      <sheetName val="입력"/>
      <sheetName val="변경내역서"/>
      <sheetName val="심사"/>
      <sheetName val="220 (2)"/>
      <sheetName val="아파트"/>
      <sheetName val="기계경비 (2)"/>
      <sheetName val="공종산출내역서"/>
      <sheetName val="48전력선로일위"/>
      <sheetName val="공량산출서"/>
      <sheetName val="실행(1)"/>
      <sheetName val="유동표"/>
      <sheetName val="유입량"/>
      <sheetName val="보고서"/>
      <sheetName val="산근(지하COL)"/>
      <sheetName val="96정변2"/>
      <sheetName val="식재"/>
      <sheetName val="시설물"/>
      <sheetName val="식재출력용"/>
      <sheetName val="유지관리"/>
      <sheetName val="단가조사"/>
      <sheetName val="요약배부"/>
      <sheetName val="고등학교"/>
      <sheetName val="접지수량"/>
      <sheetName val="공종별집계표"/>
      <sheetName val="기초단가"/>
      <sheetName val="토지평가조서"/>
      <sheetName val="산출"/>
      <sheetName val="표준지"/>
      <sheetName val="편입용지조서"/>
      <sheetName val="관광안내(편지식)"/>
      <sheetName val="일영수간선"/>
      <sheetName val="정거장"/>
      <sheetName val="교각계산"/>
      <sheetName val="복갑"/>
      <sheetName val="공통가설공사"/>
      <sheetName val="1,2공구원가계산서"/>
      <sheetName val="1공구산출내역서"/>
      <sheetName val="견적대비 견적서"/>
      <sheetName val="재"/>
      <sheetName val="설계"/>
      <sheetName val="재료집계표"/>
      <sheetName val="신천3호용수로"/>
      <sheetName val="가시설단위수량"/>
      <sheetName val="XXXXXX"/>
      <sheetName val="TYPE(B-1)"/>
      <sheetName val="견적조건"/>
      <sheetName val="내역서 (2)"/>
      <sheetName val="설계명세서(선로)"/>
      <sheetName val="노무비명세서"/>
      <sheetName val="소요자재명세서"/>
      <sheetName val="설계명세서 (장비)"/>
      <sheetName val="과천MAIN"/>
      <sheetName val="FILE1"/>
      <sheetName val="노무비산출근거"/>
      <sheetName val="WORK"/>
      <sheetName val="양식_자재단가조사표"/>
      <sheetName val="C1 (2)"/>
      <sheetName val="C지구"/>
      <sheetName val="구분자"/>
      <sheetName val="대구파크쿨링타워"/>
      <sheetName val="suk(mac)"/>
      <sheetName val="경비"/>
      <sheetName val="산#8"/>
      <sheetName val="JIG"/>
      <sheetName val="TIE-IN"/>
      <sheetName val="작용하중산정"/>
      <sheetName val="전체분2회변경"/>
      <sheetName val="전기_x0002__x0000_韈G"/>
      <sheetName val="기별(종합)"/>
      <sheetName val="공사비투입-데이타"/>
      <sheetName val="설비내역서"/>
      <sheetName val="기둥(원형)"/>
      <sheetName val="실행(표지,갑,을)"/>
      <sheetName val="3"/>
      <sheetName val="교수설계"/>
      <sheetName val="구조물공"/>
      <sheetName val="단가목록"/>
      <sheetName val="실행내역서 "/>
      <sheetName val="결재갑지"/>
      <sheetName val="10현장조직"/>
      <sheetName val="표지 (2)"/>
      <sheetName val="무시"/>
      <sheetName val="일위(시설)"/>
      <sheetName val="차수"/>
      <sheetName val="날개벽수량표"/>
      <sheetName val="현장관리비"/>
      <sheetName val="현장관리비참조"/>
      <sheetName val="ɉ_x0000_က㞀"/>
      <sheetName val="빌딩 안내"/>
      <sheetName val="내역서(총)"/>
      <sheetName val="이름"/>
      <sheetName val="종배수관면벽구"/>
      <sheetName val="단면가정"/>
      <sheetName val="고분전시관"/>
      <sheetName val="관로토공"/>
      <sheetName val="일위대가(건축)"/>
      <sheetName val="품산출서"/>
      <sheetName val="(직접시공)제경비(인쇄하지마세요)"/>
      <sheetName val="PAC"/>
      <sheetName val="15설계GIS"/>
      <sheetName val="직원자료입력"/>
      <sheetName val="카렌스센터계량기설치공사"/>
      <sheetName val="A-4"/>
      <sheetName val="철거산출근거"/>
      <sheetName val="자재가격"/>
      <sheetName val="내역서적용수량집계표(가로)"/>
      <sheetName val="지하1층"/>
      <sheetName val="참조"/>
      <sheetName val="COPING"/>
      <sheetName val="수입"/>
      <sheetName val="신호등일위대가"/>
      <sheetName val="NP-총정리"/>
      <sheetName val="BT2"/>
      <sheetName val="에너지"/>
      <sheetName val="스포회원매출"/>
      <sheetName val="비목군분류일위"/>
      <sheetName val="위치조서"/>
      <sheetName val="예산M11A"/>
      <sheetName val="단가산출"/>
      <sheetName val="품조정율(97-99)"/>
      <sheetName val="시운전연료"/>
      <sheetName val="3련 BOX"/>
      <sheetName val="CC16-내역서"/>
      <sheetName val="4.2유효폭의 계산"/>
      <sheetName val="이토변실"/>
      <sheetName val="건축공사실행"/>
      <sheetName val="연결관암거"/>
      <sheetName val="가시설수량"/>
      <sheetName val="뚝토공"/>
      <sheetName val="TYPE-1"/>
      <sheetName val="회사정보"/>
      <sheetName val="음료실행"/>
      <sheetName val="품셈(2)"/>
      <sheetName val="SUMMARY(S)"/>
      <sheetName val="기본DATA"/>
      <sheetName val="기초공"/>
      <sheetName val="반중력식옹벽"/>
      <sheetName val="개별직종노임단가(2007하)"/>
      <sheetName val="아스콘포장(T=650mm)"/>
      <sheetName val="CAT_5"/>
      <sheetName val="2F 회의실견적(5_14 일대)"/>
      <sheetName val="물류최종8월7"/>
      <sheetName val="물가시세"/>
      <sheetName val="작성"/>
      <sheetName val="2.대외공문"/>
      <sheetName val="공문"/>
      <sheetName val="마산월령동골조물량변경"/>
      <sheetName val="기준단가현황"/>
      <sheetName val="공사개요(입력)"/>
      <sheetName val="도장물량산출"/>
      <sheetName val="재료표"/>
      <sheetName val="내   역"/>
      <sheetName val="기초자료"/>
      <sheetName val="총괄내역"/>
      <sheetName val="반기PL"/>
      <sheetName val="기준"/>
      <sheetName val="DAN"/>
      <sheetName val="을"/>
      <sheetName val="우석문틀"/>
      <sheetName val="SAKUB"/>
      <sheetName val="0226"/>
      <sheetName val="소비자가"/>
      <sheetName val="미장"/>
      <sheetName val="전선or케이블"/>
      <sheetName val="8-1"/>
      <sheetName val="분석가정"/>
      <sheetName val="자재"/>
      <sheetName val="예비비계산표"/>
      <sheetName val="사유서제출현황-2"/>
      <sheetName val="하자전장"/>
      <sheetName val="간지"/>
      <sheetName val="원가계산 (29"/>
      <sheetName val="공비대비"/>
      <sheetName val="공내역"/>
      <sheetName val="기본단가"/>
      <sheetName val="항목등록"/>
      <sheetName val="공사비예산서_(2)2"/>
      <sheetName val="설계_내역서_(2)2"/>
      <sheetName val="설계_내역서2"/>
      <sheetName val="_품셈2"/>
      <sheetName val="별표_(2)2"/>
      <sheetName val="별_표2"/>
      <sheetName val="견적_조건_변경사항2"/>
      <sheetName val="3BL공동구_수량2"/>
      <sheetName val="6-1__관개량조서2"/>
      <sheetName val="별표_2"/>
      <sheetName val="품_셈2"/>
      <sheetName val="부표_TABLE2"/>
      <sheetName val="Ⅴ-2_공종별내역2"/>
      <sheetName val="플랜트_설치2"/>
      <sheetName val="VENDOR_LIST2"/>
      <sheetName val="2_품제O호표1"/>
      <sheetName val="P_M_별1"/>
      <sheetName val="내역_ver1_01"/>
      <sheetName val="A3_공사비_검토1"/>
      <sheetName val="설_계"/>
      <sheetName val="입고장부_(4)"/>
      <sheetName val="인건비_"/>
      <sheetName val="06-BATCH_"/>
      <sheetName val="1062-X방향_"/>
      <sheetName val="C3_토목_옹벽"/>
      <sheetName val="A6_샤시등"/>
      <sheetName val="일위대가표-4_(2)"/>
      <sheetName val="재료비_"/>
      <sheetName val="Customer_Databas"/>
      <sheetName val="별표_(1)"/>
      <sheetName val="단가_및_재료비2"/>
      <sheetName val="수량산출서_갑지"/>
      <sheetName val="3_3수량집계"/>
      <sheetName val="1_취수장"/>
      <sheetName val="배수공_시멘트_및_골재량_산출"/>
      <sheetName val="단양_00_아파트-세부내역"/>
      <sheetName val="4_2_1_마루높이_검토"/>
      <sheetName val="BEND_LOSS"/>
      <sheetName val="준검_내역서"/>
      <sheetName val="REINF_"/>
      <sheetName val="토공(우물통,기타)_"/>
      <sheetName val="1_수인터널"/>
      <sheetName val="DATA_입력란"/>
      <sheetName val="세골재__T2_변경_현황"/>
      <sheetName val="사본_-_b_balju"/>
      <sheetName val="집계표_(2)"/>
      <sheetName val="7__현장관리비_"/>
      <sheetName val="6__안전관리비"/>
      <sheetName val="6_이토처리시간"/>
      <sheetName val="969910(_R)"/>
      <sheetName val="-기성청구내역서_xlsx"/>
      <sheetName val="3_하중산정4_지지력"/>
      <sheetName val="6PILE__(돌출)"/>
      <sheetName val="6_일위목록"/>
      <sheetName val="9_단가조사서"/>
      <sheetName val="단면_(2)"/>
      <sheetName val="장외반출및폐기물_"/>
      <sheetName val="중기조종사_단위단가"/>
      <sheetName val="3_공통공사대비"/>
      <sheetName val="제출내역_(2)"/>
      <sheetName val="앉음벽_(2)"/>
      <sheetName val="지수링_단위수량"/>
      <sheetName val="unit_4"/>
      <sheetName val="원가계산_(2)"/>
      <sheetName val="기존단가_(2)"/>
      <sheetName val="샌딩_에폭시_도장"/>
      <sheetName val="일반문틀_설치"/>
      <sheetName val="4_전기"/>
      <sheetName val="2000년_공정표"/>
      <sheetName val="수량산출_(3공구)"/>
      <sheetName val="Major_Shareholder"/>
      <sheetName val="220_(2)"/>
      <sheetName val="2_입력sheet"/>
      <sheetName val="4_장비손료"/>
      <sheetName val="견적대비_견적서"/>
      <sheetName val="C_S_A"/>
      <sheetName val="1_설계조건"/>
      <sheetName val="표지_(2)"/>
      <sheetName val="특수조명기구_단가조사서"/>
      <sheetName val="5_소모재료비"/>
      <sheetName val="기계경비_(2)"/>
      <sheetName val="실행내역서_"/>
      <sheetName val="CABLE_SIZE-1"/>
      <sheetName val="plan&amp;section_of_foundation"/>
      <sheetName val="TOTAL_BOQ"/>
      <sheetName val="102역사"/>
      <sheetName val="전계가"/>
      <sheetName val="h-013211-2"/>
      <sheetName val="편성절차"/>
      <sheetName val="목록"/>
      <sheetName val="물집"/>
      <sheetName val="방수공사 집계표"/>
      <sheetName val="공장3월 종합"/>
      <sheetName val="임대견적서"/>
      <sheetName val=" HIT-&gt;HMC 견적(3900)"/>
      <sheetName val="B"/>
      <sheetName val="대운산출"/>
      <sheetName val="하천제원"/>
      <sheetName val="Sheet17"/>
      <sheetName val="총 원가계산"/>
      <sheetName val="세대난방"/>
      <sheetName val="중기사용료산출근거"/>
      <sheetName val="2.단면가정3.모델링4.하중"/>
      <sheetName val="5.모델링"/>
      <sheetName val="data_dci"/>
      <sheetName val="작성기준"/>
      <sheetName val="data_mci"/>
      <sheetName val="behind"/>
      <sheetName val="Main"/>
      <sheetName val="U형수로수량TYPE1"/>
      <sheetName val="식재인부"/>
      <sheetName val="일위대가집계표"/>
      <sheetName val="INSTR"/>
      <sheetName val="콘센트신설"/>
      <sheetName val="도"/>
      <sheetName val="노임,재료비"/>
      <sheetName val="가시설"/>
      <sheetName val="맨홀"/>
      <sheetName val="추천서"/>
      <sheetName val="목록1"/>
      <sheetName val="대포2교접속"/>
      <sheetName val="천방교접속"/>
      <sheetName val="공사비집계표"/>
      <sheetName val="잔여세부내역"/>
      <sheetName val="DC-O-4-S(설명서)"/>
      <sheetName val="부안일위"/>
      <sheetName val="사토"/>
      <sheetName val="깨기"/>
      <sheetName val="토공 total"/>
      <sheetName val="대공종"/>
      <sheetName val="1호철근량"/>
      <sheetName val="투찰내역"/>
      <sheetName val="현설내역서"/>
      <sheetName val="Balance Sheet(AR)"/>
      <sheetName val="Income Statement(AR)"/>
      <sheetName val="98'자재"/>
      <sheetName val="2.1"/>
      <sheetName val="중갑지"/>
      <sheetName val="아산경희980422"/>
      <sheetName val="자재근거"/>
      <sheetName val="현장경비"/>
      <sheetName val="2003년내역"/>
      <sheetName val="99년신청"/>
      <sheetName val="청천내"/>
      <sheetName val="A 견적"/>
      <sheetName val="지하"/>
      <sheetName val="평택분"/>
      <sheetName val="참조자료"/>
      <sheetName val="상시"/>
      <sheetName val="2"/>
      <sheetName val="4"/>
      <sheetName val="5"/>
      <sheetName val="6"/>
      <sheetName val="7"/>
      <sheetName val="8"/>
      <sheetName val="70%"/>
      <sheetName val="예산서"/>
      <sheetName val="중기목록"/>
      <sheetName val="참조 (2)"/>
      <sheetName val="수문일1"/>
      <sheetName val="M-EQPT-Z"/>
      <sheetName val="손익계산서"/>
      <sheetName val="이익잉여금처분계산서"/>
      <sheetName val="제조원가명세서"/>
      <sheetName val="현금흐름표"/>
      <sheetName val="수익성분석"/>
      <sheetName val="admin"/>
      <sheetName val="Balance_Sheet(AR)"/>
      <sheetName val="Income_Statement(AR)"/>
      <sheetName val="단가산출1"/>
      <sheetName val="수량산출근거(관급)"/>
      <sheetName val="JUCKEYK"/>
      <sheetName val="Tiepdia"/>
      <sheetName val="설계예산서(토목,전기)"/>
      <sheetName val="상정안건"/>
      <sheetName val="기술부대조건"/>
      <sheetName val="7기초"/>
      <sheetName val="수목표준대가"/>
      <sheetName val="단위량당중기"/>
      <sheetName val="용수로단위수량"/>
      <sheetName val="Macro(MCC)"/>
      <sheetName val="2.단면가정"/>
      <sheetName val="가도공"/>
      <sheetName val="6.교좌면보강"/>
      <sheetName val="차량별점검"/>
      <sheetName val="hvac(제어동)"/>
      <sheetName val="8월"/>
      <sheetName val="간접1"/>
      <sheetName val="단면치수"/>
      <sheetName val="공사직종별노임"/>
      <sheetName val="음성방향"/>
      <sheetName val="년도별실"/>
      <sheetName val="bm-marine"/>
      <sheetName val="예산"/>
      <sheetName val="공급집계 (현대-우림)"/>
      <sheetName val="작성방법"/>
      <sheetName val="날개벽(시점좌측_x0005_"/>
      <sheetName val="8.PILE  (돌출)"/>
      <sheetName val="조명일위"/>
      <sheetName val="기타#9"/>
      <sheetName val="시설일위"/>
      <sheetName val="보할"/>
      <sheetName val="전선 및 전선관"/>
      <sheetName val="낙찰표"/>
      <sheetName val="본사업"/>
      <sheetName val="코드일람표"/>
      <sheetName val="코드2"/>
      <sheetName val="CALCULATION"/>
      <sheetName val="FM"/>
      <sheetName val="남대문빌딩"/>
      <sheetName val="교통표지판수량집계표"/>
      <sheetName val="ACUNIT"/>
      <sheetName val="공종별내역서"/>
      <sheetName val="E총15"/>
      <sheetName val="1호맨홀수량산출"/>
      <sheetName val="제경비율"/>
      <sheetName val="터널조도"/>
      <sheetName val="shTemp"/>
      <sheetName val="연수원"/>
      <sheetName val="소화실적"/>
      <sheetName val="13.품질관리계획"/>
      <sheetName val="3월연장근무"/>
      <sheetName val="노면표시-조"/>
      <sheetName val="단가입력창"/>
      <sheetName val="맨홀수량집계"/>
      <sheetName val="내역총괄"/>
      <sheetName val="내역총괄2"/>
      <sheetName val="내역총괄3"/>
      <sheetName val="서산일위대가수정분010603"/>
      <sheetName val="차선도색현황"/>
      <sheetName val="납부서"/>
      <sheetName val="한강운반비"/>
      <sheetName val="에너지절감량산출근거"/>
      <sheetName val="단가비교표(전기)"/>
      <sheetName val=" 총괄표"/>
      <sheetName val="재집"/>
      <sheetName val="견적 (2)"/>
      <sheetName val="남양주부대"/>
      <sheetName val="공용시설내역"/>
      <sheetName val="재고자산명세"/>
      <sheetName val="도근좌표"/>
      <sheetName val="시설물일위"/>
      <sheetName val="내역1"/>
      <sheetName val="횡배수관집현황(2공구)"/>
      <sheetName val="시중노임"/>
      <sheetName val="준설량산정표"/>
      <sheetName val="제작비추산총괄표"/>
      <sheetName val="갑"/>
      <sheetName val="표준차도부연장조서-ASP"/>
      <sheetName val="CIVIL4"/>
      <sheetName val="TYPE-B 평균H"/>
      <sheetName val="역사이펀평균높이"/>
      <sheetName val="초"/>
      <sheetName val="공종구간"/>
      <sheetName val="횡배수관토공수량"/>
      <sheetName val="청학계"/>
      <sheetName val="토목내역 (2)"/>
      <sheetName val="BATCH"/>
      <sheetName val="포장연장"/>
      <sheetName val="광주운남을"/>
      <sheetName val="총물량표"/>
      <sheetName val="총괄메뉴"/>
      <sheetName val="1.기안지"/>
      <sheetName val="원본(갑지)"/>
      <sheetName val="건축원가"/>
      <sheetName val="노임단가 "/>
      <sheetName val="토목검측서"/>
      <sheetName val="신규 품"/>
      <sheetName val="집수정(600-700)"/>
      <sheetName val="가감수량"/>
      <sheetName val="특수조명기구 단莘7菜7"/>
      <sheetName val="특수조명기구 단_x0005__x0000__x0000_"/>
      <sheetName val="특수조명기구 단헾⿥_x0005__x0000_"/>
      <sheetName val="특수조명기구 단腈_x0017_膌_x0017_"/>
      <sheetName val="화설내"/>
      <sheetName val="토목내역서 (도급단가) (2)"/>
      <sheetName val="토목내역서 (도급단가)"/>
      <sheetName val="간접비계산"/>
      <sheetName val="Summary Sheets"/>
      <sheetName val="BM"/>
      <sheetName val="최종"/>
      <sheetName val="조직표"/>
      <sheetName val="GAEYO"/>
      <sheetName val="합계"/>
      <sheetName val="2-2.매출분석"/>
      <sheetName val="생산판매 7"/>
      <sheetName val="FAX"/>
      <sheetName val="제경비"/>
      <sheetName val="국도접속 차도부수량"/>
      <sheetName val="자료넣기"/>
      <sheetName val="ITEM"/>
      <sheetName val="수토공단위당"/>
      <sheetName val="대창(함평)"/>
      <sheetName val="대창(장성)"/>
      <sheetName val="대창(함평)-창열"/>
      <sheetName val="유지_x0000_̛"/>
      <sheetName val="준공정산"/>
      <sheetName val="설계명세01"/>
      <sheetName val="가공2원도"/>
      <sheetName val="4)유동표"/>
      <sheetName val="경산"/>
      <sheetName val="wall"/>
      <sheetName val="총공사비"/>
      <sheetName val="예산내역서"/>
      <sheetName val="공사원가계산서"/>
      <sheetName val="연결임시"/>
      <sheetName val="1호구조물"/>
      <sheetName val="품셈표-환錈_x0015_塚"/>
      <sheetName val="품셈표-환錈_x0015_뺨"/>
      <sheetName val="산3_4"/>
      <sheetName val="piping"/>
      <sheetName val="급수관경"/>
      <sheetName val="단위수량(출력X)"/>
      <sheetName val="수량집계"/>
      <sheetName val="빗물받이(910-510-410)"/>
      <sheetName val="2공구산출내"/>
      <sheetName val="49일위"/>
      <sheetName val="견적실행대비표(을지) "/>
      <sheetName val="타현장견적비교(개별)"/>
      <sheetName val="타현장견적비교(지역)"/>
      <sheetName val="장외반출및폐기물°"/>
      <sheetName val="장외반출및폐기물_x0000_"/>
      <sheetName val="구역화물"/>
      <sheetName val="단가일람"/>
      <sheetName val="주요량(96)"/>
      <sheetName val="공사비예산서_(2)3"/>
      <sheetName val="설계_내역서_(2)3"/>
      <sheetName val="설계_내역서3"/>
      <sheetName val="_품셈3"/>
      <sheetName val="별표_(2)3"/>
      <sheetName val="별_표3"/>
      <sheetName val="견적_조건_변경사항3"/>
      <sheetName val="3BL공동구_수량3"/>
      <sheetName val="별표_3"/>
      <sheetName val="품_셈3"/>
      <sheetName val="부표_TABLE3"/>
      <sheetName val="6-1__관개량조서3"/>
      <sheetName val="플랜트_설치3"/>
      <sheetName val="Ⅴ-2_공종별내역3"/>
      <sheetName val="VENDOR_LIST3"/>
      <sheetName val="2_품제O호표2"/>
      <sheetName val="P_M_별2"/>
      <sheetName val="내역_ver1_02"/>
      <sheetName val="A3_공사비_검토2"/>
      <sheetName val="별표_(1)1"/>
      <sheetName val="입고장부_(4)1"/>
      <sheetName val="설_계1"/>
      <sheetName val="Customer_Databas1"/>
      <sheetName val="일위대가표-4_(2)1"/>
      <sheetName val="재료비_1"/>
      <sheetName val="단가_및_재료비3"/>
      <sheetName val="1062-X방향_1"/>
      <sheetName val="인건비_1"/>
      <sheetName val="06-BATCH_1"/>
      <sheetName val="C3_토목_옹벽1"/>
      <sheetName val="A6_샤시등1"/>
      <sheetName val="단양_00_아파트-세부내역1"/>
      <sheetName val="DATA_입력란1"/>
      <sheetName val="수량산출서_갑지1"/>
      <sheetName val="3_3수량집계1"/>
      <sheetName val="배수공_시멘트_및_골재량_산출1"/>
      <sheetName val="1_취수장1"/>
      <sheetName val="준검_내역서1"/>
      <sheetName val="REINF_1"/>
      <sheetName val="4_2_1_마루높이_검토1"/>
      <sheetName val="BEND_LOSS1"/>
      <sheetName val="토공(우물통,기타)_1"/>
      <sheetName val="1_수인터널1"/>
      <sheetName val="세골재__T2_변경_현황1"/>
      <sheetName val="사본_-_b_balju1"/>
      <sheetName val="집계표_(2)1"/>
      <sheetName val="-기성청구내역서_xlsx1"/>
      <sheetName val="3_하중산정4_지지력1"/>
      <sheetName val="6_이토처리시간1"/>
      <sheetName val="7__현장관리비_1"/>
      <sheetName val="6__안전관리비1"/>
      <sheetName val="969910(_R)1"/>
      <sheetName val="단면_(2)1"/>
      <sheetName val="6PILE__(돌출)1"/>
      <sheetName val="6_일위목록1"/>
      <sheetName val="9_단가조사서1"/>
      <sheetName val="지수링_단위수량1"/>
      <sheetName val="3_공통공사대비1"/>
      <sheetName val="제출내역_(2)1"/>
      <sheetName val="unit_41"/>
      <sheetName val="수량산출_(3공구)1"/>
      <sheetName val="220_(2)1"/>
      <sheetName val="장외반출및폐기물_1"/>
      <sheetName val="원가계산_(2)1"/>
      <sheetName val="중기조종사_단위단가1"/>
      <sheetName val="앉음벽_(2)1"/>
      <sheetName val="샌딩_에폭시_도장1"/>
      <sheetName val="일반문틀_설치1"/>
      <sheetName val="4_전기1"/>
      <sheetName val="기존단가_(2)1"/>
      <sheetName val="견적대비_견적서1"/>
      <sheetName val="C_S_A1"/>
      <sheetName val="2000년_공정표1"/>
      <sheetName val="4_장비손료1"/>
      <sheetName val="특수조명기구_단가조사서1"/>
      <sheetName val="표지_(2)1"/>
      <sheetName val="2_입력sheet1"/>
      <sheetName val="Major_Shareholder1"/>
      <sheetName val="5_소모재료비1"/>
      <sheetName val="원가계산_(29"/>
      <sheetName val="1_설계조건1"/>
      <sheetName val="기계경비_(2)1"/>
      <sheetName val="실행내역서_1"/>
      <sheetName val="CABLE_SIZE-11"/>
      <sheetName val="plan&amp;section_of_foundation1"/>
      <sheetName val="빌딩_안내"/>
      <sheetName val="2_대외공문"/>
      <sheetName val="2F_회의실견적(5_14_일대)"/>
      <sheetName val="1_설계설명서"/>
      <sheetName val="내역서_(2)"/>
      <sheetName val="3련_BOX"/>
      <sheetName val="4_2유효폭의_계산"/>
      <sheetName val="실행내역_(2)"/>
      <sheetName val="내___역"/>
      <sheetName val="Sheet1_(2)"/>
      <sheetName val="5_모델링"/>
      <sheetName val="1_설계기준"/>
      <sheetName val="설계명세서_(장비)"/>
      <sheetName val="TYPE-B_평균H"/>
      <sheetName val="8_PILE__(돌출)"/>
      <sheetName val="개별직종노임단가(2003_9)"/>
      <sheetName val="2_단면가정3_모델링4_하중"/>
      <sheetName val="dongia_(2)"/>
      <sheetName val="전기韈G"/>
      <sheetName val="노임단가_"/>
      <sheetName val="방수공사_집계표"/>
      <sheetName val="공장3월_종합"/>
      <sheetName val="_HIT-&gt;HMC_견적(3900)"/>
      <sheetName val="총_원가계산"/>
      <sheetName val="C1_(2)"/>
      <sheetName val="참조_(2)"/>
      <sheetName val="시화점실행"/>
      <sheetName val="토공_total"/>
      <sheetName val="일위대가(가설)"/>
      <sheetName val="차량별운반집계(2월)"/>
      <sheetName val="연부97-1"/>
      <sheetName val="갑지1"/>
      <sheetName val="교육종류"/>
      <sheetName val="부대_x0005__x0000__x0000_"/>
      <sheetName val="출입통제설비(console 외) (본관동)"/>
      <sheetName val="산출서"/>
      <sheetName val="교각(현타1500,고정단,비대칭,강합성,P12-14"/>
      <sheetName val="20-25"/>
      <sheetName val="5사남"/>
      <sheetName val="PAY"/>
      <sheetName val="RE9604"/>
      <sheetName val="전차선로 물량표"/>
      <sheetName val="물가자료"/>
      <sheetName val="내역서2안"/>
      <sheetName val="토목주소"/>
      <sheetName val="유출계수"/>
      <sheetName val="개별직종노임단가(2005.1)"/>
      <sheetName val="13LPMCC"/>
      <sheetName val="특별땅고르기"/>
      <sheetName val="구羳稪ԯ"/>
      <sheetName val="기본설계기준"/>
      <sheetName val="공사비명세서"/>
      <sheetName val="BSD (2)"/>
      <sheetName val=" 상부공통집계(총괄)"/>
      <sheetName val="토목단가"/>
      <sheetName val="건축토목내역"/>
      <sheetName val="태안9)3何Ⰰ佖✀訒"/>
      <sheetName val="피벗테이블데이터분석"/>
      <sheetName val="적용단위길이"/>
      <sheetName val="기계ּ_x0000_缀_x0000_"/>
      <sheetName val="48평단가"/>
      <sheetName val="57단가"/>
      <sheetName val="54평단가"/>
      <sheetName val="66평단가"/>
      <sheetName val="61단가"/>
      <sheetName val="89평단가"/>
      <sheetName val="84평단가"/>
      <sheetName val="건축기술부대조건"/>
      <sheetName val="도급b_balju"/>
      <sheetName val="b_balju"/>
      <sheetName val="적격심사표"/>
      <sheetName val="현금"/>
      <sheetName val="48일위"/>
      <sheetName val="22일위"/>
      <sheetName val="수량산출내역1115"/>
      <sheetName val="원가계산서(변경)"/>
      <sheetName val="세부분류"/>
      <sheetName val="분류등록"/>
      <sheetName val="TCDB"/>
      <sheetName val="전도금"/>
      <sheetName val="일반공사"/>
      <sheetName val="물량내역"/>
      <sheetName val="실행간접비용"/>
      <sheetName val="단가조정"/>
      <sheetName val="7.경제성결과"/>
      <sheetName val="기본사항"/>
      <sheetName val="철탑공사"/>
      <sheetName val="CWP"/>
      <sheetName val="CTEMCOST"/>
      <sheetName val="신림APT"/>
      <sheetName val="관급자재"/>
      <sheetName val="당진1,2호기전선관설치및접지4차공사내역서-을지"/>
      <sheetName val="Tension"/>
      <sheetName val="외화금융(97-03)"/>
      <sheetName val="인원계획-미화"/>
      <sheetName val="한일양산"/>
      <sheetName val="사업분석"/>
      <sheetName val="노무단가"/>
      <sheetName val="해안산2"/>
      <sheetName val="벽체면적당일위대가"/>
      <sheetName val="102동 지하실보수공사"/>
      <sheetName val="현황표-원래"/>
      <sheetName val="현장별계약현황('98.10.31)"/>
      <sheetName val="Xunit (단위환산)"/>
      <sheetName val="SHAPE "/>
      <sheetName val="조도계산서 (도서)"/>
      <sheetName val="2.1  노무비 평균단가산출"/>
      <sheetName val="자재운반단가일람표"/>
      <sheetName val="교량하부공"/>
      <sheetName val="5.개인보호구지급"/>
      <sheetName val="일반맨홀수량집계"/>
      <sheetName val="일반맨홀수량집계(A-7 LINE)"/>
      <sheetName val="기계내역"/>
      <sheetName val="총집계표"/>
      <sheetName val="경상"/>
      <sheetName val="구동"/>
      <sheetName val="수량"/>
      <sheetName val="상여_(2)"/>
      <sheetName val="내역서(전기)"/>
      <sheetName val="CONCRETE"/>
      <sheetName val="001"/>
      <sheetName val="아파트 "/>
      <sheetName val="결과조달"/>
      <sheetName val="금액"/>
      <sheetName val="연결관토피(토사)"/>
      <sheetName val="관로(미출력)"/>
      <sheetName val="유입맨홀산출"/>
      <sheetName val="현장조사"/>
      <sheetName val="관접합및부설"/>
      <sheetName val="97 사업추정(WEKI)"/>
      <sheetName val="토목수량(공정)"/>
      <sheetName val="직종단가 (2)"/>
      <sheetName val="입력변수"/>
      <sheetName val="지중자재단가"/>
      <sheetName val="재정비내역"/>
      <sheetName val="지적고시내역"/>
      <sheetName val="종합장비부표"/>
      <sheetName val="이름표"/>
      <sheetName val="축산기준"/>
      <sheetName val="명세표"/>
      <sheetName val="변수"/>
      <sheetName val="지장물"/>
      <sheetName val="토지"/>
      <sheetName val="수수료_합산"/>
      <sheetName val="신흥교"/>
      <sheetName val="중_x0000__x0000_Ā"/>
      <sheetName val="물건조서"/>
      <sheetName val="토지산출"/>
      <sheetName val="평가의견"/>
      <sheetName val="본사감가상각대장(비품)"/>
      <sheetName val="비교표준지"/>
      <sheetName val="저촉건축물"/>
      <sheetName val="신설(나)(09.3.22)"/>
      <sheetName val="표준지시점"/>
      <sheetName val="품셈(협회기준) (2)"/>
      <sheetName val="수수료청구서(0.8요율)"/>
      <sheetName val="표공"/>
      <sheetName val="의견(1)"/>
      <sheetName val="중사"/>
      <sheetName val="총괄BOQ"/>
      <sheetName val="노임단가 (Print 불필요)"/>
      <sheetName val="고동산출"/>
      <sheetName val="1.2. 도장 변경작업 상세내역"/>
      <sheetName val="Macro2"/>
      <sheetName val="문학간접"/>
      <sheetName val="감리을"/>
      <sheetName val="연돌일위집계"/>
      <sheetName val="ISU"/>
      <sheetName val="포장공(집계)"/>
      <sheetName val="예산M4A"/>
      <sheetName val="영흥TL(UP,DOWN) "/>
      <sheetName val="热力"/>
      <sheetName val="C"/>
      <sheetName val="PIPE"/>
      <sheetName val="세금자료"/>
      <sheetName val="자재표"/>
      <sheetName val="명세서(을)"/>
      <sheetName val="파일의이용"/>
      <sheetName val="Front"/>
      <sheetName val="gyun"/>
      <sheetName val="내역갑지"/>
      <sheetName val="내역서적용수량집계표"/>
      <sheetName val="설직재-1"/>
      <sheetName val="제2장 기술업무"/>
      <sheetName val="단가산출2"/>
      <sheetName val="sub"/>
      <sheetName val="MFAB"/>
      <sheetName val="MFRT"/>
      <sheetName val="MPKG"/>
      <sheetName val="MPRD"/>
      <sheetName val="위생-sa"/>
      <sheetName val="asd"/>
      <sheetName val="기초입력 DATA"/>
      <sheetName val="판매 단가표_딜러1"/>
      <sheetName val="FRDS9805"/>
      <sheetName val="LH3 동양시스템"/>
      <sheetName val="용산1(해보)"/>
      <sheetName val="※참고자료※"/>
      <sheetName val="원형맨홀수량"/>
      <sheetName val="일위(수원)"/>
      <sheetName val="구리토평1전기"/>
      <sheetName val="기본1"/>
      <sheetName val="수정일위대가"/>
      <sheetName val="주배관TYPE현황"/>
      <sheetName val="3.9월공정표"/>
      <sheetName val="철거현황"/>
      <sheetName val="C.배수관공"/>
      <sheetName val="1단계"/>
      <sheetName val="R.C RAHMEN 해석"/>
      <sheetName val="본체 설 계"/>
      <sheetName val="카메라"/>
      <sheetName val="현장관리비 산출내역"/>
      <sheetName val="단가塀/墌/"/>
      <sheetName val="개인별조서"/>
      <sheetName val="개거총"/>
      <sheetName val="ɉ"/>
      <sheetName val="법면설면"/>
      <sheetName val="18.궤도재료"/>
      <sheetName val="적용건축"/>
    </sheetNames>
    <sheetDataSet>
      <sheetData sheetId="0">
        <row r="2">
          <cell r="C2" t="str">
            <v>철골공</v>
          </cell>
        </row>
      </sheetData>
      <sheetData sheetId="1">
        <row r="2">
          <cell r="C2" t="str">
            <v>철골공</v>
          </cell>
        </row>
      </sheetData>
      <sheetData sheetId="2">
        <row r="2">
          <cell r="C2" t="str">
            <v>철골공</v>
          </cell>
        </row>
      </sheetData>
      <sheetData sheetId="3">
        <row r="2">
          <cell r="C2" t="str">
            <v>철골공</v>
          </cell>
        </row>
      </sheetData>
      <sheetData sheetId="4">
        <row r="2">
          <cell r="C2" t="str">
            <v>철골공</v>
          </cell>
        </row>
      </sheetData>
      <sheetData sheetId="5">
        <row r="2">
          <cell r="C2" t="str">
            <v>철골공</v>
          </cell>
        </row>
      </sheetData>
      <sheetData sheetId="6">
        <row r="2">
          <cell r="C2" t="str">
            <v>철골공</v>
          </cell>
        </row>
      </sheetData>
      <sheetData sheetId="7">
        <row r="2">
          <cell r="C2" t="str">
            <v>철골공</v>
          </cell>
        </row>
      </sheetData>
      <sheetData sheetId="8">
        <row r="2">
          <cell r="C2" t="str">
            <v>철골공</v>
          </cell>
        </row>
      </sheetData>
      <sheetData sheetId="9">
        <row r="2">
          <cell r="C2" t="str">
            <v>철골공</v>
          </cell>
        </row>
      </sheetData>
      <sheetData sheetId="10">
        <row r="2">
          <cell r="C2" t="str">
            <v>철골공</v>
          </cell>
        </row>
      </sheetData>
      <sheetData sheetId="11">
        <row r="2">
          <cell r="C2" t="str">
            <v>철골공</v>
          </cell>
        </row>
      </sheetData>
      <sheetData sheetId="12">
        <row r="2">
          <cell r="C2" t="str">
            <v>철골공</v>
          </cell>
        </row>
      </sheetData>
      <sheetData sheetId="13">
        <row r="2">
          <cell r="C2" t="str">
            <v>철골공</v>
          </cell>
        </row>
      </sheetData>
      <sheetData sheetId="14">
        <row r="2">
          <cell r="C2" t="str">
            <v>철골공</v>
          </cell>
        </row>
      </sheetData>
      <sheetData sheetId="15">
        <row r="2">
          <cell r="C2" t="str">
            <v>철골공</v>
          </cell>
        </row>
      </sheetData>
      <sheetData sheetId="16">
        <row r="2">
          <cell r="C2" t="str">
            <v>철골공</v>
          </cell>
        </row>
      </sheetData>
      <sheetData sheetId="17">
        <row r="2">
          <cell r="C2" t="str">
            <v>철골공</v>
          </cell>
        </row>
      </sheetData>
      <sheetData sheetId="18">
        <row r="2">
          <cell r="C2" t="str">
            <v>철골공</v>
          </cell>
        </row>
      </sheetData>
      <sheetData sheetId="19">
        <row r="2">
          <cell r="C2" t="str">
            <v>철골공</v>
          </cell>
        </row>
      </sheetData>
      <sheetData sheetId="20">
        <row r="2">
          <cell r="C2" t="str">
            <v>철골공</v>
          </cell>
        </row>
      </sheetData>
      <sheetData sheetId="21">
        <row r="2">
          <cell r="C2" t="str">
            <v>철골공</v>
          </cell>
        </row>
      </sheetData>
      <sheetData sheetId="22">
        <row r="2">
          <cell r="C2" t="str">
            <v>철골공</v>
          </cell>
        </row>
      </sheetData>
      <sheetData sheetId="23">
        <row r="2">
          <cell r="C2" t="str">
            <v>철골공</v>
          </cell>
        </row>
      </sheetData>
      <sheetData sheetId="24">
        <row r="2">
          <cell r="C2" t="str">
            <v>철골공</v>
          </cell>
        </row>
      </sheetData>
      <sheetData sheetId="25">
        <row r="2">
          <cell r="C2" t="str">
            <v>철골공</v>
          </cell>
        </row>
      </sheetData>
      <sheetData sheetId="26">
        <row r="2">
          <cell r="C2" t="str">
            <v>철골공</v>
          </cell>
        </row>
      </sheetData>
      <sheetData sheetId="27">
        <row r="2">
          <cell r="C2" t="str">
            <v>철골공</v>
          </cell>
        </row>
      </sheetData>
      <sheetData sheetId="28">
        <row r="2">
          <cell r="C2" t="str">
            <v>철골공</v>
          </cell>
        </row>
      </sheetData>
      <sheetData sheetId="29">
        <row r="2">
          <cell r="C2" t="str">
            <v>철골공</v>
          </cell>
        </row>
      </sheetData>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ow r="2">
          <cell r="C2" t="str">
            <v>철골공</v>
          </cell>
        </row>
      </sheetData>
      <sheetData sheetId="32">
        <row r="2">
          <cell r="C2" t="str">
            <v>철골공</v>
          </cell>
        </row>
      </sheetData>
      <sheetData sheetId="33"/>
      <sheetData sheetId="34"/>
      <sheetData sheetId="35"/>
      <sheetData sheetId="36"/>
      <sheetData sheetId="37"/>
      <sheetData sheetId="38"/>
      <sheetData sheetId="39"/>
      <sheetData sheetId="40"/>
      <sheetData sheetId="41">
        <row r="4">
          <cell r="C4" t="str">
            <v>1 LINE</v>
          </cell>
        </row>
      </sheetData>
      <sheetData sheetId="42">
        <row r="4">
          <cell r="C4" t="str">
            <v>1 LINE</v>
          </cell>
        </row>
      </sheetData>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ow r="2">
          <cell r="C2" t="str">
            <v>철골공</v>
          </cell>
        </row>
      </sheetData>
      <sheetData sheetId="1101">
        <row r="2">
          <cell r="C2" t="str">
            <v>철골공</v>
          </cell>
        </row>
      </sheetData>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refreshError="1"/>
      <sheetData sheetId="1116">
        <row r="2">
          <cell r="C2" t="str">
            <v>철골공</v>
          </cell>
        </row>
      </sheetData>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ow r="2">
          <cell r="C2" t="str">
            <v>철골공</v>
          </cell>
        </row>
      </sheetData>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ow r="2">
          <cell r="C2" t="str">
            <v>철골공</v>
          </cell>
        </row>
      </sheetData>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ow r="2">
          <cell r="C2">
            <v>0</v>
          </cell>
        </row>
      </sheetData>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ow r="2">
          <cell r="C2" t="str">
            <v>철골공</v>
          </cell>
        </row>
      </sheetData>
      <sheetData sheetId="1198" refreshError="1"/>
      <sheetData sheetId="1199" refreshError="1"/>
      <sheetData sheetId="1200" refreshError="1"/>
      <sheetData sheetId="1201" refreshError="1"/>
      <sheetData sheetId="1202" refreshError="1"/>
      <sheetData sheetId="1203" refreshError="1"/>
      <sheetData sheetId="1204" refreshError="1"/>
      <sheetData sheetId="1205">
        <row r="2">
          <cell r="C2" t="str">
            <v>철골공</v>
          </cell>
        </row>
      </sheetData>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ow r="2">
          <cell r="C2">
            <v>0</v>
          </cell>
        </row>
      </sheetData>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ow r="2">
          <cell r="C2" t="str">
            <v>철골공</v>
          </cell>
        </row>
      </sheetData>
      <sheetData sheetId="1292"/>
      <sheetData sheetId="1293"/>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ow r="2">
          <cell r="C2">
            <v>0</v>
          </cell>
        </row>
      </sheetData>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각종 단가"/>
      <sheetName val="껍데기"/>
      <sheetName val="예정"/>
      <sheetName val="예정공정(기술심의)"/>
      <sheetName val="설계"/>
      <sheetName val="설계내역서"/>
      <sheetName val="원가"/>
      <sheetName val="원가계산서"/>
      <sheetName val="일위"/>
      <sheetName val="일위대가 1"/>
      <sheetName val="일위 대가 2"/>
      <sheetName val="단가산출서"/>
      <sheetName val="인력투입내역"/>
      <sheetName val="직접경비"/>
      <sheetName val="수량"/>
      <sheetName val="수량산출서"/>
      <sheetName val="인력투입비율"/>
      <sheetName val="내역"/>
      <sheetName val="품셈TABLE"/>
      <sheetName val="#REF"/>
      <sheetName val="일위대가 2"/>
      <sheetName val="산거 3 (직접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표지"/>
      <sheetName val="공사원가총괄집계표"/>
      <sheetName val="원가계산서(건축)"/>
      <sheetName val="집계(총괄)"/>
      <sheetName val="집계(건축)"/>
      <sheetName val="건축내역서"/>
      <sheetName val="집계(토목)"/>
      <sheetName val="토목내역서"/>
      <sheetName val="집계(기계)"/>
      <sheetName val="기계내역서"/>
      <sheetName val="부대입찰확약서"/>
      <sheetName val="하도급관리계획서"/>
      <sheetName val="하도급기계설비"/>
      <sheetName val="하도급철콘"/>
      <sheetName val="하도급지급자재"/>
      <sheetName val="하도급토공사"/>
      <sheetName val="하도급석공사"/>
      <sheetName val="BID"/>
      <sheetName val="설계내역서"/>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내역표지"/>
      <sheetName val="설계내역서"/>
    </sheetNames>
    <sheetDataSet>
      <sheetData sheetId="0" refreshError="1"/>
      <sheetData sheetId="1" refreshError="1"/>
      <sheetData sheetId="2"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구조물수량집계표"/>
      <sheetName val="암거공수량산출"/>
      <sheetName val="암거공수량산출 (2)"/>
      <sheetName val="게비온수량산출"/>
      <sheetName val="석축수량산출"/>
      <sheetName val="찰쌓기단위수량"/>
      <sheetName val="석축연장및면적"/>
      <sheetName val="5)포장내역서적용수량"/>
      <sheetName val="포장공자재집계표"/>
      <sheetName val="포장수량집계표"/>
      <sheetName val="접속포장면적산출"/>
      <sheetName val="6)부대공내역서적용수량"/>
      <sheetName val="차선도색 수량집계표"/>
      <sheetName val="가드레일위치조서"/>
      <sheetName val="기타수량"/>
      <sheetName val="BID"/>
      <sheetName val="내역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단가"/>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T15">
            <v>100</v>
          </cell>
        </row>
      </sheetData>
      <sheetData sheetId="14" refreshError="1"/>
      <sheetData sheetId="15" refreshError="1"/>
      <sheetData sheetId="16"/>
      <sheetData sheetId="17" refreshError="1"/>
      <sheetData sheetId="18" refreshError="1"/>
      <sheetData sheetId="19" refreshError="1"/>
      <sheetData sheetId="20"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C-노임단가"/>
      <sheetName val="단가"/>
      <sheetName val="N賃率-職"/>
      <sheetName val="평자재단가"/>
      <sheetName val="A-4"/>
      <sheetName val="#REF"/>
      <sheetName val="9GNG운반"/>
      <sheetName val="품셈TABLE"/>
      <sheetName val="접속도로1"/>
      <sheetName val="설직재-1"/>
      <sheetName val="BID"/>
      <sheetName val="wall"/>
      <sheetName val="Front"/>
      <sheetName val="원가"/>
      <sheetName val="설 계"/>
      <sheetName val="시중노임단가"/>
      <sheetName val="평균터파기고(1-2,ASP)"/>
      <sheetName val="sw1"/>
      <sheetName val="NOMUBI"/>
      <sheetName val="토공"/>
      <sheetName val="노임"/>
      <sheetName val="단가산출서"/>
      <sheetName val="관급"/>
      <sheetName val="일위대가_계측기설치_"/>
      <sheetName val="수배전(갑)"/>
      <sheetName val="사다리"/>
      <sheetName val="I一般比"/>
      <sheetName val="도급"/>
      <sheetName val="수문일1"/>
      <sheetName val="969910( R)"/>
      <sheetName val="대극장-하부단가"/>
      <sheetName val="원본"/>
      <sheetName val="참조자료"/>
      <sheetName val="유기공정"/>
      <sheetName val="화재 탐지 설비"/>
      <sheetName val="내역서"/>
      <sheetName val="PT-01"/>
      <sheetName val="하조서"/>
      <sheetName val="일위대가목차"/>
      <sheetName val="시설물기초"/>
      <sheetName val="직노"/>
      <sheetName val="#3_일위대가목록"/>
      <sheetName val="콘센트신설"/>
      <sheetName val="제직재"/>
      <sheetName val="공사비"/>
      <sheetName val="집계표"/>
      <sheetName val="노임단가"/>
      <sheetName val="품셈표"/>
      <sheetName val="설계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집계표"/>
      <sheetName val="기본일위"/>
      <sheetName val="산근1"/>
      <sheetName val="산근2"/>
      <sheetName val="산근3-1"/>
      <sheetName val="산근3-2"/>
      <sheetName val="산근4"/>
      <sheetName val="산근5"/>
      <sheetName val="산근6"/>
      <sheetName val="성과심사비"/>
      <sheetName val="재료비"/>
      <sheetName val="조사측량인원"/>
      <sheetName val="지구단위계획"/>
      <sheetName val="일위대가(계측기설치)"/>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배수"/>
      <sheetName val="계산식"/>
      <sheetName val="우배수토공"/>
      <sheetName val="노임단가"/>
      <sheetName val="설계예산서"/>
      <sheetName val="2경간"/>
      <sheetName val="ABUT수량-A1"/>
      <sheetName val="guard(mac)"/>
      <sheetName val="DATE"/>
      <sheetName val="투찰"/>
      <sheetName val="백호우계수"/>
      <sheetName val="1 설계 기준"/>
      <sheetName val="지구단위계획"/>
      <sheetName val="L형 옹벽"/>
      <sheetName val="Sheet1 (2)"/>
      <sheetName val="내역서"/>
      <sheetName val="조건표"/>
      <sheetName val="물가시세"/>
      <sheetName val="실행대비"/>
      <sheetName val="산출근거"/>
      <sheetName val="일위대가"/>
      <sheetName val="MAIN_TABLE"/>
      <sheetName val="보성조서"/>
      <sheetName val="포장수량집계"/>
      <sheetName val="맨홀수량산출"/>
      <sheetName val="A LINE"/>
      <sheetName val="지장물C"/>
      <sheetName val="견적대비"/>
      <sheetName val="종배수관"/>
      <sheetName val="구조물공"/>
      <sheetName val="SLAB&quot;1&quot;"/>
      <sheetName val="철근량"/>
      <sheetName val="수량산출"/>
      <sheetName val="단가"/>
      <sheetName val="시점교대"/>
      <sheetName val="별첨1-2"/>
      <sheetName val="하천정비내역서 "/>
      <sheetName val="Macro1"/>
      <sheetName val="3.공통공사대비"/>
      <sheetName val="종단계산"/>
      <sheetName val="차수공개요"/>
      <sheetName val="Macro2"/>
      <sheetName val="수안보-MBR1"/>
      <sheetName val="COPING"/>
      <sheetName val="갑지"/>
      <sheetName val="Sheet2"/>
      <sheetName val="Sheet1"/>
      <sheetName val="#REF"/>
      <sheetName val="진주방향"/>
      <sheetName val="데이타"/>
      <sheetName val="6PILE  (돌출)"/>
      <sheetName val="000000"/>
      <sheetName val="개요"/>
      <sheetName val="Y-WORK"/>
      <sheetName val="부대단위수량"/>
      <sheetName val="관거공사비"/>
      <sheetName val="예측단가간지"/>
      <sheetName val="NYS"/>
      <sheetName val="200"/>
      <sheetName val="건축공사"/>
      <sheetName val="2000년1차"/>
      <sheetName val="토적표(1)"/>
      <sheetName val="토사(PE)"/>
      <sheetName val="H-PILE수량집계"/>
      <sheetName val="MH_생산"/>
      <sheetName val="DATA 입력부"/>
      <sheetName val="INPUT"/>
      <sheetName val="계산서(곡선부)"/>
      <sheetName val="포장재료집계표"/>
      <sheetName val="지급자재"/>
      <sheetName val="(C)원내역"/>
      <sheetName val="관리,공감"/>
      <sheetName val="단위수량"/>
      <sheetName val="OPENASP포장04"/>
      <sheetName val="대림경상68억"/>
      <sheetName val="식생블럭단위수량"/>
      <sheetName val="암거단위"/>
      <sheetName val="용역비내역-진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
      <sheetName val="내역서"/>
      <sheetName val="Sheet1"/>
      <sheetName val="#REF"/>
      <sheetName val="1 설계 기준"/>
    </sheetNames>
    <sheetDataSet>
      <sheetData sheetId="0" refreshError="1"/>
      <sheetData sheetId="1" refreshError="1"/>
      <sheetData sheetId="2" refreshError="1"/>
      <sheetData sheetId="3" refreshError="1"/>
      <sheetData sheetId="4"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군)토적표"/>
      <sheetName val="(현암)신설관로토적표"/>
      <sheetName val="DATE"/>
      <sheetName val="4.장비손료"/>
      <sheetName val="#REF"/>
      <sheetName val="1 설계 기준"/>
    </sheetNames>
    <sheetDataSet>
      <sheetData sheetId="0"/>
      <sheetData sheetId="1"/>
      <sheetData sheetId="2" refreshError="1"/>
      <sheetData sheetId="3" refreshError="1"/>
      <sheetData sheetId="4" refreshError="1"/>
      <sheetData sheetId="5"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산출내역서"/>
      <sheetName val="45,46"/>
      <sheetName val="4.장비손료"/>
    </sheetNames>
    <sheetDataSet>
      <sheetData sheetId="0" refreshError="1"/>
      <sheetData sheetId="1" refreshError="1"/>
      <sheetData sheetId="2" refreshError="1"/>
      <sheetData sheetId="3" refreshError="1"/>
      <sheetData sheetId="4"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북-표지"/>
      <sheetName val="강북-총괄"/>
      <sheetName val="강북-기타경비"/>
      <sheetName val="강북-내역서"/>
      <sheetName val="강북-일위대가"/>
      <sheetName val="Sheet1"/>
      <sheetName val="Sheet2"/>
      <sheetName val="Sheet3"/>
      <sheetName val="#REF"/>
      <sheetName val="45,46"/>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학간접"/>
      <sheetName val="예산내역"/>
      <sheetName val="도급내역집계"/>
      <sheetName val="표지"/>
      <sheetName val="간지"/>
      <sheetName val="실행품의"/>
      <sheetName val="견적계획서"/>
      <sheetName val="견적조건"/>
      <sheetName val="문학개요"/>
      <sheetName val="선학개요 "/>
      <sheetName val="금액결정"/>
      <sheetName val="전체품의"/>
      <sheetName val="문학품의"/>
      <sheetName val="선학품의 "/>
      <sheetName val="문총괄"/>
      <sheetName val="선총괄"/>
      <sheetName val="자재매입"/>
      <sheetName val="총괄대비"/>
      <sheetName val="문공종"/>
      <sheetName val="선공종"/>
      <sheetName val="선학간접"/>
      <sheetName val="실행대비"/>
      <sheetName val="실내역"/>
      <sheetName val="대비표"/>
      <sheetName val="대비표 (2)"/>
      <sheetName val="전체대비"/>
      <sheetName val="설계내역"/>
      <sheetName val="대치판정"/>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본관관집계"/>
      <sheetName val="원형맨홀철근표"/>
      <sheetName val="원형맨홀평균"/>
      <sheetName val="원형맨홀수량"/>
      <sheetName val="원형맨홀"/>
      <sheetName val="우수토실"/>
      <sheetName val="사각맨홀수량"/>
      <sheetName val="사각맨홀평균높이"/>
      <sheetName val="사각맨홀h별집계"/>
      <sheetName val="사각맨홀"/>
      <sheetName val="사각맨홀철근"/>
      <sheetName val="관보호공"/>
      <sheetName val="관추진"/>
      <sheetName val="연결관포장집계"/>
      <sheetName val="연결관관집계"/>
      <sheetName val="연결관터파기단위수량"/>
      <sheetName val="간지"/>
      <sheetName val="신우"/>
      <sheetName val="대치판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사각맨홀"/>
      <sheetName val="신우"/>
    </sheetNames>
    <sheetDataSet>
      <sheetData sheetId="0">
        <row r="4">
          <cell r="A4" t="str">
            <v>1.건  축  공  사</v>
          </cell>
        </row>
      </sheetData>
      <sheetData sheetId="1" refreshError="1"/>
      <sheetData sheetId="2" refreshError="1"/>
    </sheetDataSet>
  </externalBook>
</externalLink>
</file>

<file path=xl/externalLinks/externalLink4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내역"/>
      <sheetName val="사각맨홀"/>
    </sheetNames>
    <sheetDataSet>
      <sheetData sheetId="0">
        <row r="2234">
          <cell r="J2234">
            <v>12950</v>
          </cell>
        </row>
      </sheetData>
      <sheetData sheetId="1" refreshError="1"/>
      <sheetData sheetId="2" refreshError="1"/>
    </sheetDataSet>
  </externalBook>
</externalLink>
</file>

<file path=xl/externalLinks/externalLink4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표"/>
      <sheetName val="공사비 증감내역"/>
      <sheetName val="단산(신규)"/>
      <sheetName val="수량산출(당초)"/>
      <sheetName val="수량산출(변경)"/>
      <sheetName val="Sheet5"/>
      <sheetName val="Sheet4"/>
      <sheetName val="Sheet3"/>
      <sheetName val="Sheet2"/>
      <sheetName val="Sheet1"/>
      <sheetName val="#REF"/>
      <sheetName val="설비"/>
      <sheetName val="내역"/>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4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sheetName val="기계경비"/>
      <sheetName val="laroux"/>
      <sheetName val="일위대가집계표(기계)"/>
      <sheetName val="일위대가(기계)"/>
      <sheetName val="일위대가집계표(소방)"/>
      <sheetName val="일위대가(소방)"/>
    </sheetNames>
    <sheetDataSet>
      <sheetData sheetId="0" refreshError="1"/>
      <sheetData sheetId="1" refreshError="1"/>
      <sheetData sheetId="2" refreshError="1"/>
      <sheetData sheetId="3"/>
      <sheetData sheetId="4"/>
      <sheetData sheetId="5"/>
      <sheetData sheetId="6"/>
    </sheetDataSet>
  </externalBook>
</externalLink>
</file>

<file path=xl/externalLinks/externalLink4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 val="범례표"/>
      <sheetName val="설비"/>
      <sheetName val="기계경비"/>
      <sheetName val="날개벽수량표"/>
      <sheetName val="지구단위계획"/>
      <sheetName val="용수간선"/>
      <sheetName val="자재단가"/>
      <sheetName val="대로근거"/>
      <sheetName val="조명시설"/>
      <sheetName val="신우"/>
      <sheetName val="내역서"/>
      <sheetName val="주차구획선수량"/>
      <sheetName val="수자재단위당"/>
      <sheetName val="#REF"/>
      <sheetName val="내역서(전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96보완계획7.12"/>
      <sheetName val="설비"/>
    </sheetNames>
    <sheetDataSet>
      <sheetData sheetId="0" refreshError="1"/>
      <sheetData sheetId="1" refreshError="1"/>
      <sheetData sheetId="2" refreshError="1"/>
      <sheetData sheetId="3" refreshError="1"/>
    </sheetDataSet>
  </externalBook>
</externalLink>
</file>

<file path=xl/externalLinks/externalLink4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 역 서"/>
      <sheetName val="직선보간법"/>
      <sheetName val="엔지니어 대가기준"/>
      <sheetName val="지형현황측량"/>
      <sheetName val="산근1(노무비)"/>
      <sheetName val="인쇄비"/>
      <sheetName val="보험료111"/>
      <sheetName val="내역서"/>
      <sheetName val="96보완계획7.12"/>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품셈TABLE"/>
      <sheetName val="기계경비"/>
      <sheetName val="일위대가"/>
      <sheetName val="본선차로수량집계표"/>
      <sheetName val="Sheet1"/>
      <sheetName val="3-2PS"/>
      <sheetName val="N賃率-職"/>
      <sheetName val="일반수량"/>
      <sheetName val="주차구획선수량"/>
      <sheetName val="석축설면"/>
      <sheetName val="법면단"/>
      <sheetName val="석축단"/>
      <sheetName val="법면수집"/>
      <sheetName val="맨홀수량산출(A-LINE)"/>
      <sheetName val="내역서"/>
      <sheetName val="실행철강하도"/>
      <sheetName val="ABUT수량-A1"/>
      <sheetName val="마산방향"/>
      <sheetName val="진주방향"/>
      <sheetName val="맨홀"/>
      <sheetName val="2000년1차"/>
      <sheetName val="포장공"/>
      <sheetName val="#REF"/>
      <sheetName val="DATE"/>
      <sheetName val="수량산출"/>
      <sheetName val="96보완계획7.12"/>
      <sheetName val="차선도색-연장,수량(1)"/>
      <sheetName val="날개벽수량표"/>
      <sheetName val="흄관기초"/>
      <sheetName val="집계표"/>
      <sheetName val="준검 내역서"/>
      <sheetName val="각형맨홀"/>
      <sheetName val="3.하중계산"/>
      <sheetName val="신우"/>
      <sheetName val="단가산출서(기계)"/>
      <sheetName val="설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
  <sheetViews>
    <sheetView view="pageBreakPreview" zoomScaleNormal="100" zoomScaleSheetLayoutView="100" workbookViewId="0">
      <selection activeCell="C17" sqref="C17"/>
    </sheetView>
  </sheetViews>
  <sheetFormatPr defaultRowHeight="16.5" x14ac:dyDescent="0.3"/>
  <cols>
    <col min="1" max="11" width="10.625" style="20" customWidth="1"/>
    <col min="12" max="12" width="9.375" style="20" customWidth="1"/>
    <col min="13" max="256" width="9" style="20"/>
    <col min="257" max="268" width="10.625" style="20" customWidth="1"/>
    <col min="269" max="512" width="9" style="20"/>
    <col min="513" max="524" width="10.625" style="20" customWidth="1"/>
    <col min="525" max="768" width="9" style="20"/>
    <col min="769" max="780" width="10.625" style="20" customWidth="1"/>
    <col min="781" max="1024" width="9" style="20"/>
    <col min="1025" max="1036" width="10.625" style="20" customWidth="1"/>
    <col min="1037" max="1280" width="9" style="20"/>
    <col min="1281" max="1292" width="10.625" style="20" customWidth="1"/>
    <col min="1293" max="1536" width="9" style="20"/>
    <col min="1537" max="1548" width="10.625" style="20" customWidth="1"/>
    <col min="1549" max="1792" width="9" style="20"/>
    <col min="1793" max="1804" width="10.625" style="20" customWidth="1"/>
    <col min="1805" max="2048" width="9" style="20"/>
    <col min="2049" max="2060" width="10.625" style="20" customWidth="1"/>
    <col min="2061" max="2304" width="9" style="20"/>
    <col min="2305" max="2316" width="10.625" style="20" customWidth="1"/>
    <col min="2317" max="2560" width="9" style="20"/>
    <col min="2561" max="2572" width="10.625" style="20" customWidth="1"/>
    <col min="2573" max="2816" width="9" style="20"/>
    <col min="2817" max="2828" width="10.625" style="20" customWidth="1"/>
    <col min="2829" max="3072" width="9" style="20"/>
    <col min="3073" max="3084" width="10.625" style="20" customWidth="1"/>
    <col min="3085" max="3328" width="9" style="20"/>
    <col min="3329" max="3340" width="10.625" style="20" customWidth="1"/>
    <col min="3341" max="3584" width="9" style="20"/>
    <col min="3585" max="3596" width="10.625" style="20" customWidth="1"/>
    <col min="3597" max="3840" width="9" style="20"/>
    <col min="3841" max="3852" width="10.625" style="20" customWidth="1"/>
    <col min="3853" max="4096" width="9" style="20"/>
    <col min="4097" max="4108" width="10.625" style="20" customWidth="1"/>
    <col min="4109" max="4352" width="9" style="20"/>
    <col min="4353" max="4364" width="10.625" style="20" customWidth="1"/>
    <col min="4365" max="4608" width="9" style="20"/>
    <col min="4609" max="4620" width="10.625" style="20" customWidth="1"/>
    <col min="4621" max="4864" width="9" style="20"/>
    <col min="4865" max="4876" width="10.625" style="20" customWidth="1"/>
    <col min="4877" max="5120" width="9" style="20"/>
    <col min="5121" max="5132" width="10.625" style="20" customWidth="1"/>
    <col min="5133" max="5376" width="9" style="20"/>
    <col min="5377" max="5388" width="10.625" style="20" customWidth="1"/>
    <col min="5389" max="5632" width="9" style="20"/>
    <col min="5633" max="5644" width="10.625" style="20" customWidth="1"/>
    <col min="5645" max="5888" width="9" style="20"/>
    <col min="5889" max="5900" width="10.625" style="20" customWidth="1"/>
    <col min="5901" max="6144" width="9" style="20"/>
    <col min="6145" max="6156" width="10.625" style="20" customWidth="1"/>
    <col min="6157" max="6400" width="9" style="20"/>
    <col min="6401" max="6412" width="10.625" style="20" customWidth="1"/>
    <col min="6413" max="6656" width="9" style="20"/>
    <col min="6657" max="6668" width="10.625" style="20" customWidth="1"/>
    <col min="6669" max="6912" width="9" style="20"/>
    <col min="6913" max="6924" width="10.625" style="20" customWidth="1"/>
    <col min="6925" max="7168" width="9" style="20"/>
    <col min="7169" max="7180" width="10.625" style="20" customWidth="1"/>
    <col min="7181" max="7424" width="9" style="20"/>
    <col min="7425" max="7436" width="10.625" style="20" customWidth="1"/>
    <col min="7437" max="7680" width="9" style="20"/>
    <col min="7681" max="7692" width="10.625" style="20" customWidth="1"/>
    <col min="7693" max="7936" width="9" style="20"/>
    <col min="7937" max="7948" width="10.625" style="20" customWidth="1"/>
    <col min="7949" max="8192" width="9" style="20"/>
    <col min="8193" max="8204" width="10.625" style="20" customWidth="1"/>
    <col min="8205" max="8448" width="9" style="20"/>
    <col min="8449" max="8460" width="10.625" style="20" customWidth="1"/>
    <col min="8461" max="8704" width="9" style="20"/>
    <col min="8705" max="8716" width="10.625" style="20" customWidth="1"/>
    <col min="8717" max="8960" width="9" style="20"/>
    <col min="8961" max="8972" width="10.625" style="20" customWidth="1"/>
    <col min="8973" max="9216" width="9" style="20"/>
    <col min="9217" max="9228" width="10.625" style="20" customWidth="1"/>
    <col min="9229" max="9472" width="9" style="20"/>
    <col min="9473" max="9484" width="10.625" style="20" customWidth="1"/>
    <col min="9485" max="9728" width="9" style="20"/>
    <col min="9729" max="9740" width="10.625" style="20" customWidth="1"/>
    <col min="9741" max="9984" width="9" style="20"/>
    <col min="9985" max="9996" width="10.625" style="20" customWidth="1"/>
    <col min="9997" max="10240" width="9" style="20"/>
    <col min="10241" max="10252" width="10.625" style="20" customWidth="1"/>
    <col min="10253" max="10496" width="9" style="20"/>
    <col min="10497" max="10508" width="10.625" style="20" customWidth="1"/>
    <col min="10509" max="10752" width="9" style="20"/>
    <col min="10753" max="10764" width="10.625" style="20" customWidth="1"/>
    <col min="10765" max="11008" width="9" style="20"/>
    <col min="11009" max="11020" width="10.625" style="20" customWidth="1"/>
    <col min="11021" max="11264" width="9" style="20"/>
    <col min="11265" max="11276" width="10.625" style="20" customWidth="1"/>
    <col min="11277" max="11520" width="9" style="20"/>
    <col min="11521" max="11532" width="10.625" style="20" customWidth="1"/>
    <col min="11533" max="11776" width="9" style="20"/>
    <col min="11777" max="11788" width="10.625" style="20" customWidth="1"/>
    <col min="11789" max="12032" width="9" style="20"/>
    <col min="12033" max="12044" width="10.625" style="20" customWidth="1"/>
    <col min="12045" max="12288" width="9" style="20"/>
    <col min="12289" max="12300" width="10.625" style="20" customWidth="1"/>
    <col min="12301" max="12544" width="9" style="20"/>
    <col min="12545" max="12556" width="10.625" style="20" customWidth="1"/>
    <col min="12557" max="12800" width="9" style="20"/>
    <col min="12801" max="12812" width="10.625" style="20" customWidth="1"/>
    <col min="12813" max="13056" width="9" style="20"/>
    <col min="13057" max="13068" width="10.625" style="20" customWidth="1"/>
    <col min="13069" max="13312" width="9" style="20"/>
    <col min="13313" max="13324" width="10.625" style="20" customWidth="1"/>
    <col min="13325" max="13568" width="9" style="20"/>
    <col min="13569" max="13580" width="10.625" style="20" customWidth="1"/>
    <col min="13581" max="13824" width="9" style="20"/>
    <col min="13825" max="13836" width="10.625" style="20" customWidth="1"/>
    <col min="13837" max="14080" width="9" style="20"/>
    <col min="14081" max="14092" width="10.625" style="20" customWidth="1"/>
    <col min="14093" max="14336" width="9" style="20"/>
    <col min="14337" max="14348" width="10.625" style="20" customWidth="1"/>
    <col min="14349" max="14592" width="9" style="20"/>
    <col min="14593" max="14604" width="10.625" style="20" customWidth="1"/>
    <col min="14605" max="14848" width="9" style="20"/>
    <col min="14849" max="14860" width="10.625" style="20" customWidth="1"/>
    <col min="14861" max="15104" width="9" style="20"/>
    <col min="15105" max="15116" width="10.625" style="20" customWidth="1"/>
    <col min="15117" max="15360" width="9" style="20"/>
    <col min="15361" max="15372" width="10.625" style="20" customWidth="1"/>
    <col min="15373" max="15616" width="9" style="20"/>
    <col min="15617" max="15628" width="10.625" style="20" customWidth="1"/>
    <col min="15629" max="15872" width="9" style="20"/>
    <col min="15873" max="15884" width="10.625" style="20" customWidth="1"/>
    <col min="15885" max="16128" width="9" style="20"/>
    <col min="16129" max="16140" width="10.625" style="20" customWidth="1"/>
    <col min="16141" max="16384" width="9" style="20"/>
  </cols>
  <sheetData>
    <row r="1" spans="1:12" ht="44.25" customHeight="1" x14ac:dyDescent="0.3">
      <c r="A1" s="16"/>
      <c r="B1" s="17"/>
      <c r="C1" s="18"/>
      <c r="D1" s="17"/>
      <c r="E1" s="17"/>
      <c r="F1" s="17"/>
      <c r="G1" s="17"/>
      <c r="H1" s="17"/>
      <c r="I1" s="17"/>
      <c r="J1" s="17"/>
      <c r="K1" s="17"/>
      <c r="L1" s="19"/>
    </row>
    <row r="2" spans="1:12" ht="25.5" x14ac:dyDescent="0.3">
      <c r="A2" s="21"/>
      <c r="B2" s="85" t="s">
        <v>206</v>
      </c>
      <c r="C2" s="85"/>
      <c r="D2" s="22"/>
      <c r="E2" s="22"/>
      <c r="F2" s="22"/>
      <c r="G2" s="22"/>
      <c r="H2" s="22"/>
      <c r="I2" s="22"/>
      <c r="J2" s="22"/>
      <c r="K2" s="22"/>
      <c r="L2" s="23"/>
    </row>
    <row r="3" spans="1:12" ht="31.5" x14ac:dyDescent="0.4">
      <c r="A3" s="21"/>
      <c r="B3" s="22"/>
      <c r="C3" s="24"/>
      <c r="D3" s="22"/>
      <c r="E3" s="22"/>
      <c r="F3" s="22"/>
      <c r="G3" s="22"/>
      <c r="H3" s="22"/>
      <c r="I3" s="22"/>
      <c r="J3" s="22"/>
      <c r="K3" s="22"/>
      <c r="L3" s="23"/>
    </row>
    <row r="4" spans="1:12" ht="25.5" customHeight="1" x14ac:dyDescent="0.15">
      <c r="A4" s="21"/>
      <c r="B4" s="22"/>
      <c r="C4" s="22"/>
      <c r="D4" s="22"/>
      <c r="E4" s="22"/>
      <c r="F4" s="22"/>
      <c r="G4" s="22"/>
      <c r="H4" s="22"/>
      <c r="I4" s="22"/>
      <c r="J4" s="22"/>
      <c r="K4" s="22"/>
      <c r="L4" s="23"/>
    </row>
    <row r="5" spans="1:12" ht="25.5" customHeight="1" x14ac:dyDescent="0.25">
      <c r="A5" s="86"/>
      <c r="B5" s="87"/>
      <c r="C5" s="87"/>
      <c r="D5" s="87"/>
      <c r="E5" s="87"/>
      <c r="F5" s="87"/>
      <c r="G5" s="87"/>
      <c r="H5" s="87"/>
      <c r="I5" s="87"/>
      <c r="J5" s="87"/>
      <c r="K5" s="87"/>
      <c r="L5" s="88"/>
    </row>
    <row r="6" spans="1:12" ht="25.5" customHeight="1" x14ac:dyDescent="0.15">
      <c r="A6" s="21"/>
      <c r="B6" s="22"/>
      <c r="C6" s="22"/>
      <c r="D6" s="22"/>
      <c r="E6" s="22"/>
      <c r="F6" s="22"/>
      <c r="G6" s="22"/>
      <c r="H6" s="22"/>
      <c r="I6" s="22"/>
      <c r="J6" s="22"/>
      <c r="K6" s="22"/>
      <c r="L6" s="23"/>
    </row>
    <row r="7" spans="1:12" ht="50.25" customHeight="1" x14ac:dyDescent="0.3">
      <c r="A7" s="89" t="str">
        <f>갑지!A10</f>
        <v>청주공공하수처리시설 유입펌프 5~7호기 수선공사</v>
      </c>
      <c r="B7" s="90"/>
      <c r="C7" s="90"/>
      <c r="D7" s="90"/>
      <c r="E7" s="90"/>
      <c r="F7" s="90"/>
      <c r="G7" s="90"/>
      <c r="H7" s="90"/>
      <c r="I7" s="90"/>
      <c r="J7" s="90"/>
      <c r="K7" s="90"/>
      <c r="L7" s="91"/>
    </row>
    <row r="8" spans="1:12" ht="50.1" customHeight="1" x14ac:dyDescent="0.3">
      <c r="A8" s="92"/>
      <c r="B8" s="93"/>
      <c r="C8" s="93"/>
      <c r="D8" s="93"/>
      <c r="E8" s="93"/>
      <c r="F8" s="93"/>
      <c r="G8" s="93"/>
      <c r="H8" s="93"/>
      <c r="I8" s="93"/>
      <c r="J8" s="93"/>
      <c r="K8" s="93"/>
      <c r="L8" s="94"/>
    </row>
    <row r="9" spans="1:12" ht="77.25" customHeight="1" x14ac:dyDescent="0.15">
      <c r="A9" s="21"/>
      <c r="B9" s="22"/>
      <c r="C9" s="22"/>
      <c r="D9" s="22"/>
      <c r="E9" s="22"/>
      <c r="F9" s="22"/>
      <c r="G9" s="22"/>
      <c r="H9" s="22"/>
      <c r="I9" s="22"/>
      <c r="J9" s="22"/>
      <c r="K9" s="22"/>
      <c r="L9" s="23"/>
    </row>
    <row r="10" spans="1:12" ht="50.1" customHeight="1" x14ac:dyDescent="0.15">
      <c r="A10" s="21"/>
      <c r="B10" s="22"/>
      <c r="C10" s="22"/>
      <c r="D10" s="22"/>
      <c r="E10" s="22"/>
      <c r="F10" s="68"/>
      <c r="G10" s="95" t="s">
        <v>201</v>
      </c>
      <c r="H10" s="95"/>
      <c r="I10" s="95"/>
      <c r="J10" s="22"/>
      <c r="K10" s="22"/>
      <c r="L10" s="23"/>
    </row>
    <row r="11" spans="1:12" ht="51.75" customHeight="1" x14ac:dyDescent="0.3">
      <c r="A11" s="65"/>
      <c r="B11" s="66"/>
      <c r="C11" s="66"/>
      <c r="D11" s="66"/>
      <c r="E11" s="66"/>
      <c r="F11" s="69"/>
      <c r="G11" s="84" t="s">
        <v>202</v>
      </c>
      <c r="H11" s="84"/>
      <c r="I11" s="84"/>
      <c r="J11" s="66"/>
      <c r="K11" s="66"/>
      <c r="L11" s="67"/>
    </row>
    <row r="12" spans="1:12" ht="31.5" customHeight="1" thickBot="1" x14ac:dyDescent="0.2">
      <c r="A12" s="25"/>
      <c r="B12" s="26"/>
      <c r="C12" s="26"/>
      <c r="D12" s="26"/>
      <c r="E12" s="26"/>
      <c r="F12" s="26"/>
      <c r="G12" s="26"/>
      <c r="H12" s="26"/>
      <c r="I12" s="26"/>
      <c r="J12" s="26"/>
      <c r="K12" s="26"/>
      <c r="L12" s="27"/>
    </row>
  </sheetData>
  <mergeCells count="6">
    <mergeCell ref="G11:I11"/>
    <mergeCell ref="B2:C2"/>
    <mergeCell ref="A5:L5"/>
    <mergeCell ref="A7:L7"/>
    <mergeCell ref="A8:L8"/>
    <mergeCell ref="G10:I10"/>
  </mergeCells>
  <phoneticPr fontId="1" type="noConversion"/>
  <printOptions horizontalCentered="1" verticalCentered="1"/>
  <pageMargins left="0.19685039370078741" right="0.19685039370078741" top="0.19685039370078741" bottom="0.19685039370078741" header="0" footer="0"/>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44"/>
  <sheetViews>
    <sheetView view="pageBreakPreview" zoomScaleNormal="100" zoomScaleSheetLayoutView="100" workbookViewId="0">
      <selection activeCell="AF10" sqref="AF10"/>
    </sheetView>
  </sheetViews>
  <sheetFormatPr defaultRowHeight="16.5" x14ac:dyDescent="0.3"/>
  <cols>
    <col min="1" max="1" width="18" style="20" customWidth="1"/>
    <col min="2" max="27" width="4.375" style="20" customWidth="1"/>
    <col min="28" max="28" width="5" style="20" customWidth="1"/>
    <col min="29" max="256" width="9" style="20"/>
    <col min="257" max="257" width="18" style="20" customWidth="1"/>
    <col min="258" max="283" width="4.375" style="20" customWidth="1"/>
    <col min="284" max="284" width="5" style="20" customWidth="1"/>
    <col min="285" max="512" width="9" style="20"/>
    <col min="513" max="513" width="18" style="20" customWidth="1"/>
    <col min="514" max="539" width="4.375" style="20" customWidth="1"/>
    <col min="540" max="540" width="5" style="20" customWidth="1"/>
    <col min="541" max="768" width="9" style="20"/>
    <col min="769" max="769" width="18" style="20" customWidth="1"/>
    <col min="770" max="795" width="4.375" style="20" customWidth="1"/>
    <col min="796" max="796" width="5" style="20" customWidth="1"/>
    <col min="797" max="1024" width="9" style="20"/>
    <col min="1025" max="1025" width="18" style="20" customWidth="1"/>
    <col min="1026" max="1051" width="4.375" style="20" customWidth="1"/>
    <col min="1052" max="1052" width="5" style="20" customWidth="1"/>
    <col min="1053" max="1280" width="9" style="20"/>
    <col min="1281" max="1281" width="18" style="20" customWidth="1"/>
    <col min="1282" max="1307" width="4.375" style="20" customWidth="1"/>
    <col min="1308" max="1308" width="5" style="20" customWidth="1"/>
    <col min="1309" max="1536" width="9" style="20"/>
    <col min="1537" max="1537" width="18" style="20" customWidth="1"/>
    <col min="1538" max="1563" width="4.375" style="20" customWidth="1"/>
    <col min="1564" max="1564" width="5" style="20" customWidth="1"/>
    <col min="1565" max="1792" width="9" style="20"/>
    <col min="1793" max="1793" width="18" style="20" customWidth="1"/>
    <col min="1794" max="1819" width="4.375" style="20" customWidth="1"/>
    <col min="1820" max="1820" width="5" style="20" customWidth="1"/>
    <col min="1821" max="2048" width="9" style="20"/>
    <col min="2049" max="2049" width="18" style="20" customWidth="1"/>
    <col min="2050" max="2075" width="4.375" style="20" customWidth="1"/>
    <col min="2076" max="2076" width="5" style="20" customWidth="1"/>
    <col min="2077" max="2304" width="9" style="20"/>
    <col min="2305" max="2305" width="18" style="20" customWidth="1"/>
    <col min="2306" max="2331" width="4.375" style="20" customWidth="1"/>
    <col min="2332" max="2332" width="5" style="20" customWidth="1"/>
    <col min="2333" max="2560" width="9" style="20"/>
    <col min="2561" max="2561" width="18" style="20" customWidth="1"/>
    <col min="2562" max="2587" width="4.375" style="20" customWidth="1"/>
    <col min="2588" max="2588" width="5" style="20" customWidth="1"/>
    <col min="2589" max="2816" width="9" style="20"/>
    <col min="2817" max="2817" width="18" style="20" customWidth="1"/>
    <col min="2818" max="2843" width="4.375" style="20" customWidth="1"/>
    <col min="2844" max="2844" width="5" style="20" customWidth="1"/>
    <col min="2845" max="3072" width="9" style="20"/>
    <col min="3073" max="3073" width="18" style="20" customWidth="1"/>
    <col min="3074" max="3099" width="4.375" style="20" customWidth="1"/>
    <col min="3100" max="3100" width="5" style="20" customWidth="1"/>
    <col min="3101" max="3328" width="9" style="20"/>
    <col min="3329" max="3329" width="18" style="20" customWidth="1"/>
    <col min="3330" max="3355" width="4.375" style="20" customWidth="1"/>
    <col min="3356" max="3356" width="5" style="20" customWidth="1"/>
    <col min="3357" max="3584" width="9" style="20"/>
    <col min="3585" max="3585" width="18" style="20" customWidth="1"/>
    <col min="3586" max="3611" width="4.375" style="20" customWidth="1"/>
    <col min="3612" max="3612" width="5" style="20" customWidth="1"/>
    <col min="3613" max="3840" width="9" style="20"/>
    <col min="3841" max="3841" width="18" style="20" customWidth="1"/>
    <col min="3842" max="3867" width="4.375" style="20" customWidth="1"/>
    <col min="3868" max="3868" width="5" style="20" customWidth="1"/>
    <col min="3869" max="4096" width="9" style="20"/>
    <col min="4097" max="4097" width="18" style="20" customWidth="1"/>
    <col min="4098" max="4123" width="4.375" style="20" customWidth="1"/>
    <col min="4124" max="4124" width="5" style="20" customWidth="1"/>
    <col min="4125" max="4352" width="9" style="20"/>
    <col min="4353" max="4353" width="18" style="20" customWidth="1"/>
    <col min="4354" max="4379" width="4.375" style="20" customWidth="1"/>
    <col min="4380" max="4380" width="5" style="20" customWidth="1"/>
    <col min="4381" max="4608" width="9" style="20"/>
    <col min="4609" max="4609" width="18" style="20" customWidth="1"/>
    <col min="4610" max="4635" width="4.375" style="20" customWidth="1"/>
    <col min="4636" max="4636" width="5" style="20" customWidth="1"/>
    <col min="4637" max="4864" width="9" style="20"/>
    <col min="4865" max="4865" width="18" style="20" customWidth="1"/>
    <col min="4866" max="4891" width="4.375" style="20" customWidth="1"/>
    <col min="4892" max="4892" width="5" style="20" customWidth="1"/>
    <col min="4893" max="5120" width="9" style="20"/>
    <col min="5121" max="5121" width="18" style="20" customWidth="1"/>
    <col min="5122" max="5147" width="4.375" style="20" customWidth="1"/>
    <col min="5148" max="5148" width="5" style="20" customWidth="1"/>
    <col min="5149" max="5376" width="9" style="20"/>
    <col min="5377" max="5377" width="18" style="20" customWidth="1"/>
    <col min="5378" max="5403" width="4.375" style="20" customWidth="1"/>
    <col min="5404" max="5404" width="5" style="20" customWidth="1"/>
    <col min="5405" max="5632" width="9" style="20"/>
    <col min="5633" max="5633" width="18" style="20" customWidth="1"/>
    <col min="5634" max="5659" width="4.375" style="20" customWidth="1"/>
    <col min="5660" max="5660" width="5" style="20" customWidth="1"/>
    <col min="5661" max="5888" width="9" style="20"/>
    <col min="5889" max="5889" width="18" style="20" customWidth="1"/>
    <col min="5890" max="5915" width="4.375" style="20" customWidth="1"/>
    <col min="5916" max="5916" width="5" style="20" customWidth="1"/>
    <col min="5917" max="6144" width="9" style="20"/>
    <col min="6145" max="6145" width="18" style="20" customWidth="1"/>
    <col min="6146" max="6171" width="4.375" style="20" customWidth="1"/>
    <col min="6172" max="6172" width="5" style="20" customWidth="1"/>
    <col min="6173" max="6400" width="9" style="20"/>
    <col min="6401" max="6401" width="18" style="20" customWidth="1"/>
    <col min="6402" max="6427" width="4.375" style="20" customWidth="1"/>
    <col min="6428" max="6428" width="5" style="20" customWidth="1"/>
    <col min="6429" max="6656" width="9" style="20"/>
    <col min="6657" max="6657" width="18" style="20" customWidth="1"/>
    <col min="6658" max="6683" width="4.375" style="20" customWidth="1"/>
    <col min="6684" max="6684" width="5" style="20" customWidth="1"/>
    <col min="6685" max="6912" width="9" style="20"/>
    <col min="6913" max="6913" width="18" style="20" customWidth="1"/>
    <col min="6914" max="6939" width="4.375" style="20" customWidth="1"/>
    <col min="6940" max="6940" width="5" style="20" customWidth="1"/>
    <col min="6941" max="7168" width="9" style="20"/>
    <col min="7169" max="7169" width="18" style="20" customWidth="1"/>
    <col min="7170" max="7195" width="4.375" style="20" customWidth="1"/>
    <col min="7196" max="7196" width="5" style="20" customWidth="1"/>
    <col min="7197" max="7424" width="9" style="20"/>
    <col min="7425" max="7425" width="18" style="20" customWidth="1"/>
    <col min="7426" max="7451" width="4.375" style="20" customWidth="1"/>
    <col min="7452" max="7452" width="5" style="20" customWidth="1"/>
    <col min="7453" max="7680" width="9" style="20"/>
    <col min="7681" max="7681" width="18" style="20" customWidth="1"/>
    <col min="7682" max="7707" width="4.375" style="20" customWidth="1"/>
    <col min="7708" max="7708" width="5" style="20" customWidth="1"/>
    <col min="7709" max="7936" width="9" style="20"/>
    <col min="7937" max="7937" width="18" style="20" customWidth="1"/>
    <col min="7938" max="7963" width="4.375" style="20" customWidth="1"/>
    <col min="7964" max="7964" width="5" style="20" customWidth="1"/>
    <col min="7965" max="8192" width="9" style="20"/>
    <col min="8193" max="8193" width="18" style="20" customWidth="1"/>
    <col min="8194" max="8219" width="4.375" style="20" customWidth="1"/>
    <col min="8220" max="8220" width="5" style="20" customWidth="1"/>
    <col min="8221" max="8448" width="9" style="20"/>
    <col min="8449" max="8449" width="18" style="20" customWidth="1"/>
    <col min="8450" max="8475" width="4.375" style="20" customWidth="1"/>
    <col min="8476" max="8476" width="5" style="20" customWidth="1"/>
    <col min="8477" max="8704" width="9" style="20"/>
    <col min="8705" max="8705" width="18" style="20" customWidth="1"/>
    <col min="8706" max="8731" width="4.375" style="20" customWidth="1"/>
    <col min="8732" max="8732" width="5" style="20" customWidth="1"/>
    <col min="8733" max="8960" width="9" style="20"/>
    <col min="8961" max="8961" width="18" style="20" customWidth="1"/>
    <col min="8962" max="8987" width="4.375" style="20" customWidth="1"/>
    <col min="8988" max="8988" width="5" style="20" customWidth="1"/>
    <col min="8989" max="9216" width="9" style="20"/>
    <col min="9217" max="9217" width="18" style="20" customWidth="1"/>
    <col min="9218" max="9243" width="4.375" style="20" customWidth="1"/>
    <col min="9244" max="9244" width="5" style="20" customWidth="1"/>
    <col min="9245" max="9472" width="9" style="20"/>
    <col min="9473" max="9473" width="18" style="20" customWidth="1"/>
    <col min="9474" max="9499" width="4.375" style="20" customWidth="1"/>
    <col min="9500" max="9500" width="5" style="20" customWidth="1"/>
    <col min="9501" max="9728" width="9" style="20"/>
    <col min="9729" max="9729" width="18" style="20" customWidth="1"/>
    <col min="9730" max="9755" width="4.375" style="20" customWidth="1"/>
    <col min="9756" max="9756" width="5" style="20" customWidth="1"/>
    <col min="9757" max="9984" width="9" style="20"/>
    <col min="9985" max="9985" width="18" style="20" customWidth="1"/>
    <col min="9986" max="10011" width="4.375" style="20" customWidth="1"/>
    <col min="10012" max="10012" width="5" style="20" customWidth="1"/>
    <col min="10013" max="10240" width="9" style="20"/>
    <col min="10241" max="10241" width="18" style="20" customWidth="1"/>
    <col min="10242" max="10267" width="4.375" style="20" customWidth="1"/>
    <col min="10268" max="10268" width="5" style="20" customWidth="1"/>
    <col min="10269" max="10496" width="9" style="20"/>
    <col min="10497" max="10497" width="18" style="20" customWidth="1"/>
    <col min="10498" max="10523" width="4.375" style="20" customWidth="1"/>
    <col min="10524" max="10524" width="5" style="20" customWidth="1"/>
    <col min="10525" max="10752" width="9" style="20"/>
    <col min="10753" max="10753" width="18" style="20" customWidth="1"/>
    <col min="10754" max="10779" width="4.375" style="20" customWidth="1"/>
    <col min="10780" max="10780" width="5" style="20" customWidth="1"/>
    <col min="10781" max="11008" width="9" style="20"/>
    <col min="11009" max="11009" width="18" style="20" customWidth="1"/>
    <col min="11010" max="11035" width="4.375" style="20" customWidth="1"/>
    <col min="11036" max="11036" width="5" style="20" customWidth="1"/>
    <col min="11037" max="11264" width="9" style="20"/>
    <col min="11265" max="11265" width="18" style="20" customWidth="1"/>
    <col min="11266" max="11291" width="4.375" style="20" customWidth="1"/>
    <col min="11292" max="11292" width="5" style="20" customWidth="1"/>
    <col min="11293" max="11520" width="9" style="20"/>
    <col min="11521" max="11521" width="18" style="20" customWidth="1"/>
    <col min="11522" max="11547" width="4.375" style="20" customWidth="1"/>
    <col min="11548" max="11548" width="5" style="20" customWidth="1"/>
    <col min="11549" max="11776" width="9" style="20"/>
    <col min="11777" max="11777" width="18" style="20" customWidth="1"/>
    <col min="11778" max="11803" width="4.375" style="20" customWidth="1"/>
    <col min="11804" max="11804" width="5" style="20" customWidth="1"/>
    <col min="11805" max="12032" width="9" style="20"/>
    <col min="12033" max="12033" width="18" style="20" customWidth="1"/>
    <col min="12034" max="12059" width="4.375" style="20" customWidth="1"/>
    <col min="12060" max="12060" width="5" style="20" customWidth="1"/>
    <col min="12061" max="12288" width="9" style="20"/>
    <col min="12289" max="12289" width="18" style="20" customWidth="1"/>
    <col min="12290" max="12315" width="4.375" style="20" customWidth="1"/>
    <col min="12316" max="12316" width="5" style="20" customWidth="1"/>
    <col min="12317" max="12544" width="9" style="20"/>
    <col min="12545" max="12545" width="18" style="20" customWidth="1"/>
    <col min="12546" max="12571" width="4.375" style="20" customWidth="1"/>
    <col min="12572" max="12572" width="5" style="20" customWidth="1"/>
    <col min="12573" max="12800" width="9" style="20"/>
    <col min="12801" max="12801" width="18" style="20" customWidth="1"/>
    <col min="12802" max="12827" width="4.375" style="20" customWidth="1"/>
    <col min="12828" max="12828" width="5" style="20" customWidth="1"/>
    <col min="12829" max="13056" width="9" style="20"/>
    <col min="13057" max="13057" width="18" style="20" customWidth="1"/>
    <col min="13058" max="13083" width="4.375" style="20" customWidth="1"/>
    <col min="13084" max="13084" width="5" style="20" customWidth="1"/>
    <col min="13085" max="13312" width="9" style="20"/>
    <col min="13313" max="13313" width="18" style="20" customWidth="1"/>
    <col min="13314" max="13339" width="4.375" style="20" customWidth="1"/>
    <col min="13340" max="13340" width="5" style="20" customWidth="1"/>
    <col min="13341" max="13568" width="9" style="20"/>
    <col min="13569" max="13569" width="18" style="20" customWidth="1"/>
    <col min="13570" max="13595" width="4.375" style="20" customWidth="1"/>
    <col min="13596" max="13596" width="5" style="20" customWidth="1"/>
    <col min="13597" max="13824" width="9" style="20"/>
    <col min="13825" max="13825" width="18" style="20" customWidth="1"/>
    <col min="13826" max="13851" width="4.375" style="20" customWidth="1"/>
    <col min="13852" max="13852" width="5" style="20" customWidth="1"/>
    <col min="13853" max="14080" width="9" style="20"/>
    <col min="14081" max="14081" width="18" style="20" customWidth="1"/>
    <col min="14082" max="14107" width="4.375" style="20" customWidth="1"/>
    <col min="14108" max="14108" width="5" style="20" customWidth="1"/>
    <col min="14109" max="14336" width="9" style="20"/>
    <col min="14337" max="14337" width="18" style="20" customWidth="1"/>
    <col min="14338" max="14363" width="4.375" style="20" customWidth="1"/>
    <col min="14364" max="14364" width="5" style="20" customWidth="1"/>
    <col min="14365" max="14592" width="9" style="20"/>
    <col min="14593" max="14593" width="18" style="20" customWidth="1"/>
    <col min="14594" max="14619" width="4.375" style="20" customWidth="1"/>
    <col min="14620" max="14620" width="5" style="20" customWidth="1"/>
    <col min="14621" max="14848" width="9" style="20"/>
    <col min="14849" max="14849" width="18" style="20" customWidth="1"/>
    <col min="14850" max="14875" width="4.375" style="20" customWidth="1"/>
    <col min="14876" max="14876" width="5" style="20" customWidth="1"/>
    <col min="14877" max="15104" width="9" style="20"/>
    <col min="15105" max="15105" width="18" style="20" customWidth="1"/>
    <col min="15106" max="15131" width="4.375" style="20" customWidth="1"/>
    <col min="15132" max="15132" width="5" style="20" customWidth="1"/>
    <col min="15133" max="15360" width="9" style="20"/>
    <col min="15361" max="15361" width="18" style="20" customWidth="1"/>
    <col min="15362" max="15387" width="4.375" style="20" customWidth="1"/>
    <col min="15388" max="15388" width="5" style="20" customWidth="1"/>
    <col min="15389" max="15616" width="9" style="20"/>
    <col min="15617" max="15617" width="18" style="20" customWidth="1"/>
    <col min="15618" max="15643" width="4.375" style="20" customWidth="1"/>
    <col min="15644" max="15644" width="5" style="20" customWidth="1"/>
    <col min="15645" max="15872" width="9" style="20"/>
    <col min="15873" max="15873" width="18" style="20" customWidth="1"/>
    <col min="15874" max="15899" width="4.375" style="20" customWidth="1"/>
    <col min="15900" max="15900" width="5" style="20" customWidth="1"/>
    <col min="15901" max="16128" width="9" style="20"/>
    <col min="16129" max="16129" width="18" style="20" customWidth="1"/>
    <col min="16130" max="16155" width="4.375" style="20" customWidth="1"/>
    <col min="16156" max="16156" width="5" style="20" customWidth="1"/>
    <col min="16157" max="16384" width="9" style="20"/>
  </cols>
  <sheetData>
    <row r="1" spans="1:27" ht="36" customHeight="1" x14ac:dyDescent="0.3">
      <c r="A1" s="97" t="s">
        <v>182</v>
      </c>
      <c r="B1" s="97"/>
      <c r="C1" s="97"/>
      <c r="D1" s="97"/>
      <c r="E1" s="97"/>
      <c r="F1" s="97"/>
      <c r="G1" s="97"/>
      <c r="H1" s="97"/>
      <c r="I1" s="97"/>
      <c r="J1" s="97"/>
      <c r="K1" s="97"/>
      <c r="L1" s="97"/>
      <c r="M1" s="97"/>
      <c r="N1" s="97"/>
      <c r="O1" s="97"/>
      <c r="P1" s="97"/>
      <c r="Q1" s="97"/>
      <c r="R1" s="97"/>
      <c r="S1" s="97"/>
      <c r="T1" s="97"/>
      <c r="U1" s="97"/>
      <c r="V1" s="97"/>
      <c r="W1" s="97"/>
      <c r="X1" s="97"/>
      <c r="Y1" s="97"/>
      <c r="Z1" s="97"/>
      <c r="AA1" s="97"/>
    </row>
    <row r="2" spans="1:27" ht="39.950000000000003" customHeight="1" x14ac:dyDescent="0.3">
      <c r="A2" s="96"/>
      <c r="B2" s="96"/>
      <c r="C2" s="96"/>
      <c r="D2" s="96"/>
      <c r="E2" s="96"/>
      <c r="F2" s="96"/>
      <c r="G2" s="96"/>
      <c r="H2" s="96"/>
      <c r="I2" s="96"/>
      <c r="J2" s="96"/>
      <c r="K2" s="96"/>
      <c r="L2" s="96"/>
      <c r="M2" s="96"/>
      <c r="N2" s="96"/>
      <c r="O2" s="96"/>
      <c r="P2" s="96"/>
      <c r="Q2" s="96"/>
      <c r="R2" s="96"/>
      <c r="S2" s="96"/>
      <c r="T2" s="96"/>
      <c r="U2" s="96"/>
    </row>
    <row r="3" spans="1:27" ht="20.100000000000001" customHeight="1" x14ac:dyDescent="0.3">
      <c r="A3" s="28" t="s">
        <v>183</v>
      </c>
      <c r="B3" s="96" t="str">
        <f>갑지!A10</f>
        <v>청주공공하수처리시설 유입펌프 5~7호기 수선공사</v>
      </c>
      <c r="C3" s="96"/>
      <c r="D3" s="96"/>
      <c r="E3" s="96"/>
      <c r="F3" s="96"/>
      <c r="G3" s="96"/>
      <c r="H3" s="96"/>
      <c r="I3" s="96"/>
      <c r="J3" s="96"/>
      <c r="K3" s="96"/>
      <c r="L3" s="96"/>
      <c r="M3" s="96"/>
      <c r="N3" s="96"/>
      <c r="O3" s="96"/>
      <c r="P3" s="96"/>
      <c r="Q3" s="96"/>
      <c r="R3" s="96"/>
      <c r="S3" s="96"/>
      <c r="T3" s="96"/>
      <c r="U3" s="96"/>
    </row>
    <row r="4" spans="1:27" ht="20.100000000000001" customHeight="1" x14ac:dyDescent="0.3">
      <c r="A4" s="28"/>
      <c r="B4" s="29"/>
      <c r="C4" s="29"/>
      <c r="D4" s="29"/>
      <c r="E4" s="29"/>
      <c r="F4" s="29"/>
      <c r="G4" s="29"/>
      <c r="H4" s="29"/>
      <c r="I4" s="29"/>
      <c r="J4" s="29"/>
      <c r="K4" s="29"/>
      <c r="L4" s="29"/>
      <c r="M4" s="29"/>
      <c r="N4" s="29"/>
      <c r="O4" s="29"/>
      <c r="P4" s="29"/>
      <c r="Q4" s="29"/>
      <c r="R4" s="29"/>
      <c r="S4" s="29"/>
      <c r="T4" s="29"/>
      <c r="U4" s="29"/>
    </row>
    <row r="5" spans="1:27" ht="20.100000000000001" customHeight="1" x14ac:dyDescent="0.3">
      <c r="A5" s="58"/>
      <c r="B5" s="57"/>
      <c r="C5" s="57"/>
      <c r="D5" s="57"/>
      <c r="E5" s="57"/>
      <c r="F5" s="57"/>
      <c r="G5" s="57"/>
      <c r="H5" s="57"/>
      <c r="I5" s="57"/>
      <c r="J5" s="57"/>
      <c r="K5" s="57"/>
      <c r="L5" s="57"/>
      <c r="M5" s="57"/>
      <c r="N5" s="57"/>
      <c r="O5" s="57"/>
      <c r="P5" s="57"/>
      <c r="Q5" s="57"/>
      <c r="R5" s="57"/>
      <c r="S5" s="57"/>
      <c r="T5" s="57"/>
      <c r="U5" s="57"/>
    </row>
    <row r="6" spans="1:27" ht="20.100000000000001" customHeight="1" x14ac:dyDescent="0.3">
      <c r="A6" s="28"/>
      <c r="B6" s="29"/>
      <c r="C6" s="29"/>
      <c r="D6" s="29"/>
      <c r="E6" s="29"/>
      <c r="F6" s="29"/>
      <c r="G6" s="29"/>
      <c r="H6" s="29"/>
      <c r="I6" s="29"/>
      <c r="J6" s="29"/>
      <c r="K6" s="29"/>
      <c r="L6" s="29"/>
      <c r="M6" s="29"/>
      <c r="N6" s="29"/>
      <c r="O6" s="29"/>
      <c r="P6" s="29"/>
      <c r="Q6" s="29"/>
      <c r="R6" s="29"/>
      <c r="S6" s="29"/>
      <c r="T6" s="29"/>
      <c r="U6" s="29"/>
    </row>
    <row r="7" spans="1:27" ht="20.100000000000001" customHeight="1" x14ac:dyDescent="0.3">
      <c r="A7" s="28" t="s">
        <v>184</v>
      </c>
      <c r="B7" s="96" t="str">
        <f>갑지!D13</f>
        <v>충청북도 청주시 흥덕구 옥산면 미호로 555</v>
      </c>
      <c r="C7" s="96"/>
      <c r="D7" s="96"/>
      <c r="E7" s="96"/>
      <c r="F7" s="96"/>
      <c r="G7" s="96"/>
      <c r="H7" s="96"/>
      <c r="I7" s="96"/>
      <c r="J7" s="96"/>
      <c r="K7" s="96"/>
      <c r="L7" s="96"/>
      <c r="M7" s="96"/>
      <c r="N7" s="96"/>
      <c r="O7" s="96"/>
      <c r="P7" s="96"/>
      <c r="Q7" s="96"/>
      <c r="R7" s="96"/>
      <c r="S7" s="96"/>
      <c r="T7" s="96"/>
      <c r="U7" s="96"/>
    </row>
    <row r="8" spans="1:27" ht="20.100000000000001" customHeight="1" x14ac:dyDescent="0.3">
      <c r="A8" s="28"/>
      <c r="B8" s="29"/>
      <c r="C8" s="29"/>
      <c r="D8" s="29"/>
      <c r="E8" s="29"/>
      <c r="F8" s="29"/>
      <c r="G8" s="29"/>
      <c r="H8" s="29"/>
      <c r="I8" s="29"/>
      <c r="J8" s="29"/>
      <c r="K8" s="29"/>
      <c r="L8" s="29"/>
      <c r="M8" s="29"/>
      <c r="N8" s="29"/>
      <c r="O8" s="29"/>
      <c r="P8" s="29"/>
      <c r="Q8" s="29"/>
      <c r="R8" s="29"/>
      <c r="S8" s="29"/>
      <c r="T8" s="29"/>
      <c r="U8" s="29"/>
    </row>
    <row r="9" spans="1:27" ht="20.100000000000001" customHeight="1" x14ac:dyDescent="0.3">
      <c r="A9" s="58"/>
      <c r="B9" s="57"/>
      <c r="C9" s="57"/>
      <c r="D9" s="57"/>
      <c r="E9" s="57"/>
      <c r="F9" s="57"/>
      <c r="G9" s="57"/>
      <c r="H9" s="57"/>
      <c r="I9" s="57"/>
      <c r="J9" s="57"/>
      <c r="K9" s="57"/>
      <c r="L9" s="57"/>
      <c r="M9" s="57"/>
      <c r="N9" s="57"/>
      <c r="O9" s="57"/>
      <c r="P9" s="57"/>
      <c r="Q9" s="57"/>
      <c r="R9" s="57"/>
      <c r="S9" s="57"/>
      <c r="T9" s="57"/>
      <c r="U9" s="57"/>
    </row>
    <row r="10" spans="1:27" ht="20.100000000000001" customHeight="1" x14ac:dyDescent="0.3">
      <c r="A10" s="28"/>
      <c r="B10" s="29"/>
      <c r="C10" s="29"/>
      <c r="D10" s="29"/>
      <c r="E10" s="29"/>
      <c r="F10" s="29"/>
      <c r="G10" s="29"/>
      <c r="H10" s="29"/>
      <c r="I10" s="29"/>
      <c r="J10" s="29"/>
      <c r="K10" s="29"/>
      <c r="L10" s="29"/>
      <c r="M10" s="29"/>
      <c r="N10" s="29"/>
      <c r="O10" s="29"/>
      <c r="P10" s="29"/>
      <c r="Q10" s="29"/>
      <c r="R10" s="29"/>
      <c r="S10" s="29"/>
      <c r="T10" s="29"/>
      <c r="U10" s="29"/>
    </row>
    <row r="11" spans="1:27" ht="20.100000000000001" customHeight="1" x14ac:dyDescent="0.3">
      <c r="A11" s="28" t="s">
        <v>185</v>
      </c>
      <c r="B11" s="98" t="s">
        <v>228</v>
      </c>
      <c r="C11" s="98"/>
      <c r="D11" s="98"/>
      <c r="E11" s="98"/>
      <c r="F11" s="98"/>
      <c r="G11" s="98"/>
      <c r="H11" s="98"/>
      <c r="I11" s="98"/>
      <c r="J11" s="98"/>
      <c r="K11" s="98"/>
      <c r="L11" s="98"/>
      <c r="M11" s="98"/>
      <c r="N11" s="98"/>
      <c r="O11" s="98"/>
      <c r="P11" s="98"/>
      <c r="Q11" s="98"/>
      <c r="R11" s="98"/>
      <c r="S11" s="98"/>
      <c r="T11" s="98"/>
      <c r="U11" s="98"/>
      <c r="V11" s="98"/>
      <c r="W11" s="98"/>
      <c r="X11" s="98"/>
      <c r="Y11" s="98"/>
      <c r="Z11" s="98"/>
      <c r="AA11" s="98"/>
    </row>
    <row r="12" spans="1:27" ht="20.100000000000001" customHeight="1" x14ac:dyDescent="0.3">
      <c r="A12" s="28"/>
      <c r="B12" s="98" t="s">
        <v>224</v>
      </c>
      <c r="C12" s="98"/>
      <c r="D12" s="98"/>
      <c r="E12" s="98"/>
      <c r="F12" s="98"/>
      <c r="G12" s="98"/>
      <c r="H12" s="98"/>
      <c r="I12" s="98"/>
      <c r="J12" s="98"/>
      <c r="K12" s="98"/>
      <c r="L12" s="98"/>
      <c r="M12" s="98"/>
      <c r="N12" s="98"/>
      <c r="O12" s="98"/>
      <c r="P12" s="98"/>
      <c r="Q12" s="98"/>
      <c r="R12" s="98"/>
      <c r="S12" s="98"/>
      <c r="T12" s="98"/>
      <c r="U12" s="98"/>
      <c r="V12" s="98"/>
      <c r="W12" s="98"/>
      <c r="X12" s="98"/>
      <c r="Y12" s="98"/>
      <c r="Z12" s="98"/>
      <c r="AA12" s="98"/>
    </row>
    <row r="13" spans="1:27" ht="20.100000000000001" customHeight="1" x14ac:dyDescent="0.3">
      <c r="A13" s="28"/>
      <c r="B13" s="30"/>
      <c r="C13" s="30"/>
      <c r="D13" s="30"/>
      <c r="E13" s="30"/>
      <c r="F13" s="30"/>
      <c r="G13" s="30"/>
      <c r="H13" s="30"/>
      <c r="I13" s="30"/>
      <c r="J13" s="30"/>
      <c r="K13" s="30"/>
      <c r="L13" s="30"/>
      <c r="M13" s="30"/>
      <c r="N13" s="30"/>
      <c r="O13" s="30"/>
      <c r="P13" s="30"/>
      <c r="Q13" s="30"/>
      <c r="R13" s="30"/>
      <c r="S13" s="30"/>
      <c r="T13" s="30"/>
      <c r="U13" s="30"/>
      <c r="V13" s="30"/>
      <c r="W13" s="30"/>
      <c r="X13" s="30"/>
      <c r="Y13" s="30"/>
      <c r="Z13" s="30"/>
      <c r="AA13" s="30"/>
    </row>
    <row r="14" spans="1:27" ht="20.100000000000001" customHeight="1" x14ac:dyDescent="0.3">
      <c r="A14" s="58"/>
      <c r="B14" s="59"/>
      <c r="C14" s="59"/>
      <c r="D14" s="59"/>
      <c r="E14" s="59"/>
      <c r="F14" s="59"/>
      <c r="G14" s="59"/>
      <c r="H14" s="59"/>
      <c r="I14" s="59"/>
      <c r="J14" s="59"/>
      <c r="K14" s="59"/>
      <c r="L14" s="59"/>
      <c r="M14" s="59"/>
      <c r="N14" s="59"/>
      <c r="O14" s="59"/>
      <c r="P14" s="59"/>
      <c r="Q14" s="59"/>
      <c r="R14" s="59"/>
      <c r="S14" s="59"/>
      <c r="T14" s="59"/>
      <c r="U14" s="59"/>
      <c r="V14" s="59"/>
      <c r="W14" s="59"/>
      <c r="X14" s="59"/>
      <c r="Y14" s="59"/>
      <c r="Z14" s="59"/>
      <c r="AA14" s="59"/>
    </row>
    <row r="15" spans="1:27" ht="20.100000000000001" customHeight="1" x14ac:dyDescent="0.3">
      <c r="A15" s="28"/>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row>
    <row r="16" spans="1:27" ht="20.100000000000001" customHeight="1" x14ac:dyDescent="0.3">
      <c r="A16" s="28" t="s">
        <v>186</v>
      </c>
      <c r="B16" s="96" t="s">
        <v>225</v>
      </c>
      <c r="C16" s="96"/>
      <c r="D16" s="96"/>
      <c r="E16" s="96"/>
      <c r="F16" s="96"/>
      <c r="G16" s="96"/>
      <c r="H16" s="96"/>
      <c r="I16" s="96"/>
      <c r="J16" s="96"/>
      <c r="K16" s="96"/>
      <c r="L16" s="96"/>
      <c r="M16" s="96"/>
      <c r="N16" s="96"/>
      <c r="O16" s="96"/>
      <c r="P16" s="96"/>
      <c r="Q16" s="96"/>
      <c r="R16" s="96"/>
      <c r="S16" s="96"/>
      <c r="T16" s="96"/>
      <c r="U16" s="96"/>
      <c r="V16" s="96"/>
      <c r="W16" s="96"/>
      <c r="X16" s="96"/>
      <c r="Y16" s="96"/>
      <c r="Z16" s="96"/>
      <c r="AA16" s="96"/>
    </row>
    <row r="17" spans="1:27" ht="20.100000000000001" customHeight="1" x14ac:dyDescent="0.3">
      <c r="A17" s="28"/>
      <c r="B17" s="96"/>
      <c r="C17" s="96"/>
      <c r="D17" s="96"/>
      <c r="E17" s="96"/>
      <c r="F17" s="96"/>
      <c r="G17" s="96"/>
      <c r="H17" s="96"/>
      <c r="I17" s="96"/>
      <c r="J17" s="96"/>
      <c r="K17" s="96"/>
      <c r="L17" s="96"/>
      <c r="M17" s="96"/>
      <c r="N17" s="96"/>
      <c r="O17" s="96"/>
      <c r="P17" s="96"/>
      <c r="Q17" s="96"/>
      <c r="R17" s="96"/>
      <c r="S17" s="96"/>
      <c r="T17" s="96"/>
      <c r="U17" s="96"/>
      <c r="V17" s="96"/>
      <c r="W17" s="96"/>
      <c r="X17" s="96"/>
      <c r="Y17" s="96"/>
      <c r="Z17" s="96"/>
      <c r="AA17" s="96"/>
    </row>
    <row r="18" spans="1:27" ht="20.100000000000001" customHeight="1" x14ac:dyDescent="0.3">
      <c r="A18" s="28"/>
      <c r="B18" s="96"/>
      <c r="C18" s="96"/>
      <c r="D18" s="96"/>
      <c r="E18" s="96"/>
      <c r="F18" s="96"/>
      <c r="G18" s="96"/>
      <c r="H18" s="96"/>
      <c r="I18" s="96"/>
      <c r="J18" s="96"/>
      <c r="K18" s="96"/>
      <c r="L18" s="96"/>
      <c r="M18" s="96"/>
      <c r="N18" s="96"/>
      <c r="O18" s="96"/>
      <c r="P18" s="96"/>
      <c r="Q18" s="96"/>
      <c r="R18" s="96"/>
      <c r="S18" s="96"/>
      <c r="T18" s="96"/>
      <c r="U18" s="96"/>
      <c r="V18" s="96"/>
      <c r="W18" s="96"/>
      <c r="X18" s="96"/>
      <c r="Y18" s="96"/>
      <c r="Z18" s="96"/>
      <c r="AA18" s="96"/>
    </row>
    <row r="19" spans="1:27" ht="20.100000000000001" customHeight="1" x14ac:dyDescent="0.3">
      <c r="A19" s="28"/>
      <c r="B19" s="96"/>
      <c r="C19" s="96"/>
      <c r="D19" s="96"/>
      <c r="E19" s="96"/>
      <c r="F19" s="96"/>
      <c r="G19" s="96"/>
      <c r="H19" s="96"/>
      <c r="I19" s="96"/>
      <c r="J19" s="96"/>
      <c r="K19" s="96"/>
      <c r="L19" s="96"/>
      <c r="M19" s="96"/>
      <c r="N19" s="96"/>
      <c r="O19" s="96"/>
      <c r="P19" s="96"/>
      <c r="Q19" s="96"/>
      <c r="R19" s="96"/>
      <c r="S19" s="96"/>
      <c r="T19" s="96"/>
      <c r="U19" s="96"/>
      <c r="V19" s="96"/>
      <c r="W19" s="96"/>
      <c r="X19" s="96"/>
      <c r="Y19" s="96"/>
      <c r="Z19" s="96"/>
      <c r="AA19" s="96"/>
    </row>
    <row r="20" spans="1:27" ht="20.100000000000001" customHeight="1" x14ac:dyDescent="0.3">
      <c r="A20" s="28" t="s">
        <v>187</v>
      </c>
      <c r="B20" s="96" t="s">
        <v>222</v>
      </c>
      <c r="C20" s="96"/>
      <c r="D20" s="96"/>
      <c r="E20" s="96"/>
      <c r="F20" s="96"/>
      <c r="G20" s="96"/>
      <c r="H20" s="96"/>
      <c r="I20" s="96"/>
      <c r="J20" s="96"/>
      <c r="K20" s="96"/>
      <c r="L20" s="96"/>
      <c r="M20" s="96"/>
      <c r="N20" s="96"/>
      <c r="O20" s="96"/>
      <c r="P20" s="96"/>
      <c r="Q20" s="96"/>
      <c r="R20" s="96"/>
      <c r="S20" s="96"/>
      <c r="T20" s="96"/>
      <c r="U20" s="96"/>
    </row>
    <row r="21" spans="1:27" ht="20.100000000000001" customHeight="1" x14ac:dyDescent="0.3">
      <c r="A21" s="28"/>
      <c r="B21" s="29"/>
      <c r="C21" s="29"/>
      <c r="D21" s="29"/>
      <c r="E21" s="29"/>
      <c r="F21" s="29"/>
      <c r="G21" s="29"/>
      <c r="H21" s="29"/>
      <c r="I21" s="29"/>
      <c r="J21" s="29"/>
      <c r="K21" s="29"/>
      <c r="L21" s="29"/>
      <c r="M21" s="29"/>
      <c r="N21" s="29"/>
      <c r="O21" s="29"/>
      <c r="P21" s="29"/>
      <c r="Q21" s="29"/>
      <c r="R21" s="29"/>
      <c r="S21" s="29"/>
      <c r="T21" s="29"/>
      <c r="U21" s="29"/>
    </row>
    <row r="22" spans="1:27" ht="20.100000000000001" customHeight="1" x14ac:dyDescent="0.3">
      <c r="A22" s="28"/>
      <c r="B22" s="29"/>
      <c r="C22" s="29"/>
      <c r="D22" s="29"/>
      <c r="E22" s="29"/>
      <c r="F22" s="29"/>
      <c r="G22" s="29"/>
      <c r="H22" s="29"/>
      <c r="I22" s="29"/>
      <c r="J22" s="29"/>
      <c r="K22" s="29"/>
      <c r="L22" s="29"/>
      <c r="M22" s="29"/>
      <c r="N22" s="29"/>
      <c r="O22" s="29"/>
      <c r="P22" s="29"/>
      <c r="Q22" s="29"/>
      <c r="R22" s="29"/>
      <c r="S22" s="29"/>
      <c r="T22" s="29"/>
      <c r="U22" s="29"/>
    </row>
    <row r="23" spans="1:27" ht="20.100000000000001" customHeight="1" x14ac:dyDescent="0.3"/>
    <row r="44" spans="2:2" x14ac:dyDescent="0.3">
      <c r="B44" s="31"/>
    </row>
  </sheetData>
  <mergeCells count="11">
    <mergeCell ref="B20:U20"/>
    <mergeCell ref="A1:AA1"/>
    <mergeCell ref="A2:U2"/>
    <mergeCell ref="B3:U3"/>
    <mergeCell ref="B7:U7"/>
    <mergeCell ref="B11:AA11"/>
    <mergeCell ref="B12:AA12"/>
    <mergeCell ref="B16:AA16"/>
    <mergeCell ref="B17:AA17"/>
    <mergeCell ref="B18:AA18"/>
    <mergeCell ref="B19:AA19"/>
  </mergeCells>
  <phoneticPr fontId="1" type="noConversion"/>
  <printOptions horizontalCentered="1" verticalCentered="1"/>
  <pageMargins left="0.78740157480314965" right="0.78740157480314965" top="0.78740157480314965" bottom="0.78740157480314965" header="0.31496062992125984" footer="0.31496062992125984"/>
  <pageSetup paperSize="9" scale="9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47"/>
  <sheetViews>
    <sheetView view="pageBreakPreview" zoomScaleNormal="100" zoomScaleSheetLayoutView="100" workbookViewId="0">
      <selection activeCell="A2" sqref="A2:D5"/>
    </sheetView>
  </sheetViews>
  <sheetFormatPr defaultRowHeight="13.5" x14ac:dyDescent="0.3"/>
  <cols>
    <col min="1" max="1" width="12.625" style="32" customWidth="1"/>
    <col min="2" max="3" width="8.625" style="32" customWidth="1"/>
    <col min="4" max="4" width="4.625" style="32" customWidth="1"/>
    <col min="5" max="19" width="7.625" style="32" customWidth="1"/>
    <col min="20" max="22" width="9" style="32"/>
    <col min="23" max="23" width="12.75" style="32" bestFit="1" customWidth="1"/>
    <col min="24" max="259" width="9" style="32"/>
    <col min="260" max="260" width="12.625" style="32" customWidth="1"/>
    <col min="261" max="262" width="8.625" style="32" customWidth="1"/>
    <col min="263" max="263" width="4.625" style="32" customWidth="1"/>
    <col min="264" max="273" width="10.125" style="32" customWidth="1"/>
    <col min="274" max="515" width="9" style="32"/>
    <col min="516" max="516" width="12.625" style="32" customWidth="1"/>
    <col min="517" max="518" width="8.625" style="32" customWidth="1"/>
    <col min="519" max="519" width="4.625" style="32" customWidth="1"/>
    <col min="520" max="529" width="10.125" style="32" customWidth="1"/>
    <col min="530" max="771" width="9" style="32"/>
    <col min="772" max="772" width="12.625" style="32" customWidth="1"/>
    <col min="773" max="774" width="8.625" style="32" customWidth="1"/>
    <col min="775" max="775" width="4.625" style="32" customWidth="1"/>
    <col min="776" max="785" width="10.125" style="32" customWidth="1"/>
    <col min="786" max="1027" width="9" style="32"/>
    <col min="1028" max="1028" width="12.625" style="32" customWidth="1"/>
    <col min="1029" max="1030" width="8.625" style="32" customWidth="1"/>
    <col min="1031" max="1031" width="4.625" style="32" customWidth="1"/>
    <col min="1032" max="1041" width="10.125" style="32" customWidth="1"/>
    <col min="1042" max="1283" width="9" style="32"/>
    <col min="1284" max="1284" width="12.625" style="32" customWidth="1"/>
    <col min="1285" max="1286" width="8.625" style="32" customWidth="1"/>
    <col min="1287" max="1287" width="4.625" style="32" customWidth="1"/>
    <col min="1288" max="1297" width="10.125" style="32" customWidth="1"/>
    <col min="1298" max="1539" width="9" style="32"/>
    <col min="1540" max="1540" width="12.625" style="32" customWidth="1"/>
    <col min="1541" max="1542" width="8.625" style="32" customWidth="1"/>
    <col min="1543" max="1543" width="4.625" style="32" customWidth="1"/>
    <col min="1544" max="1553" width="10.125" style="32" customWidth="1"/>
    <col min="1554" max="1795" width="9" style="32"/>
    <col min="1796" max="1796" width="12.625" style="32" customWidth="1"/>
    <col min="1797" max="1798" width="8.625" style="32" customWidth="1"/>
    <col min="1799" max="1799" width="4.625" style="32" customWidth="1"/>
    <col min="1800" max="1809" width="10.125" style="32" customWidth="1"/>
    <col min="1810" max="2051" width="9" style="32"/>
    <col min="2052" max="2052" width="12.625" style="32" customWidth="1"/>
    <col min="2053" max="2054" width="8.625" style="32" customWidth="1"/>
    <col min="2055" max="2055" width="4.625" style="32" customWidth="1"/>
    <col min="2056" max="2065" width="10.125" style="32" customWidth="1"/>
    <col min="2066" max="2307" width="9" style="32"/>
    <col min="2308" max="2308" width="12.625" style="32" customWidth="1"/>
    <col min="2309" max="2310" width="8.625" style="32" customWidth="1"/>
    <col min="2311" max="2311" width="4.625" style="32" customWidth="1"/>
    <col min="2312" max="2321" width="10.125" style="32" customWidth="1"/>
    <col min="2322" max="2563" width="9" style="32"/>
    <col min="2564" max="2564" width="12.625" style="32" customWidth="1"/>
    <col min="2565" max="2566" width="8.625" style="32" customWidth="1"/>
    <col min="2567" max="2567" width="4.625" style="32" customWidth="1"/>
    <col min="2568" max="2577" width="10.125" style="32" customWidth="1"/>
    <col min="2578" max="2819" width="9" style="32"/>
    <col min="2820" max="2820" width="12.625" style="32" customWidth="1"/>
    <col min="2821" max="2822" width="8.625" style="32" customWidth="1"/>
    <col min="2823" max="2823" width="4.625" style="32" customWidth="1"/>
    <col min="2824" max="2833" width="10.125" style="32" customWidth="1"/>
    <col min="2834" max="3075" width="9" style="32"/>
    <col min="3076" max="3076" width="12.625" style="32" customWidth="1"/>
    <col min="3077" max="3078" width="8.625" style="32" customWidth="1"/>
    <col min="3079" max="3079" width="4.625" style="32" customWidth="1"/>
    <col min="3080" max="3089" width="10.125" style="32" customWidth="1"/>
    <col min="3090" max="3331" width="9" style="32"/>
    <col min="3332" max="3332" width="12.625" style="32" customWidth="1"/>
    <col min="3333" max="3334" width="8.625" style="32" customWidth="1"/>
    <col min="3335" max="3335" width="4.625" style="32" customWidth="1"/>
    <col min="3336" max="3345" width="10.125" style="32" customWidth="1"/>
    <col min="3346" max="3587" width="9" style="32"/>
    <col min="3588" max="3588" width="12.625" style="32" customWidth="1"/>
    <col min="3589" max="3590" width="8.625" style="32" customWidth="1"/>
    <col min="3591" max="3591" width="4.625" style="32" customWidth="1"/>
    <col min="3592" max="3601" width="10.125" style="32" customWidth="1"/>
    <col min="3602" max="3843" width="9" style="32"/>
    <col min="3844" max="3844" width="12.625" style="32" customWidth="1"/>
    <col min="3845" max="3846" width="8.625" style="32" customWidth="1"/>
    <col min="3847" max="3847" width="4.625" style="32" customWidth="1"/>
    <col min="3848" max="3857" width="10.125" style="32" customWidth="1"/>
    <col min="3858" max="4099" width="9" style="32"/>
    <col min="4100" max="4100" width="12.625" style="32" customWidth="1"/>
    <col min="4101" max="4102" width="8.625" style="32" customWidth="1"/>
    <col min="4103" max="4103" width="4.625" style="32" customWidth="1"/>
    <col min="4104" max="4113" width="10.125" style="32" customWidth="1"/>
    <col min="4114" max="4355" width="9" style="32"/>
    <col min="4356" max="4356" width="12.625" style="32" customWidth="1"/>
    <col min="4357" max="4358" width="8.625" style="32" customWidth="1"/>
    <col min="4359" max="4359" width="4.625" style="32" customWidth="1"/>
    <col min="4360" max="4369" width="10.125" style="32" customWidth="1"/>
    <col min="4370" max="4611" width="9" style="32"/>
    <col min="4612" max="4612" width="12.625" style="32" customWidth="1"/>
    <col min="4613" max="4614" width="8.625" style="32" customWidth="1"/>
    <col min="4615" max="4615" width="4.625" style="32" customWidth="1"/>
    <col min="4616" max="4625" width="10.125" style="32" customWidth="1"/>
    <col min="4626" max="4867" width="9" style="32"/>
    <col min="4868" max="4868" width="12.625" style="32" customWidth="1"/>
    <col min="4869" max="4870" width="8.625" style="32" customWidth="1"/>
    <col min="4871" max="4871" width="4.625" style="32" customWidth="1"/>
    <col min="4872" max="4881" width="10.125" style="32" customWidth="1"/>
    <col min="4882" max="5123" width="9" style="32"/>
    <col min="5124" max="5124" width="12.625" style="32" customWidth="1"/>
    <col min="5125" max="5126" width="8.625" style="32" customWidth="1"/>
    <col min="5127" max="5127" width="4.625" style="32" customWidth="1"/>
    <col min="5128" max="5137" width="10.125" style="32" customWidth="1"/>
    <col min="5138" max="5379" width="9" style="32"/>
    <col min="5380" max="5380" width="12.625" style="32" customWidth="1"/>
    <col min="5381" max="5382" width="8.625" style="32" customWidth="1"/>
    <col min="5383" max="5383" width="4.625" style="32" customWidth="1"/>
    <col min="5384" max="5393" width="10.125" style="32" customWidth="1"/>
    <col min="5394" max="5635" width="9" style="32"/>
    <col min="5636" max="5636" width="12.625" style="32" customWidth="1"/>
    <col min="5637" max="5638" width="8.625" style="32" customWidth="1"/>
    <col min="5639" max="5639" width="4.625" style="32" customWidth="1"/>
    <col min="5640" max="5649" width="10.125" style="32" customWidth="1"/>
    <col min="5650" max="5891" width="9" style="32"/>
    <col min="5892" max="5892" width="12.625" style="32" customWidth="1"/>
    <col min="5893" max="5894" width="8.625" style="32" customWidth="1"/>
    <col min="5895" max="5895" width="4.625" style="32" customWidth="1"/>
    <col min="5896" max="5905" width="10.125" style="32" customWidth="1"/>
    <col min="5906" max="6147" width="9" style="32"/>
    <col min="6148" max="6148" width="12.625" style="32" customWidth="1"/>
    <col min="6149" max="6150" width="8.625" style="32" customWidth="1"/>
    <col min="6151" max="6151" width="4.625" style="32" customWidth="1"/>
    <col min="6152" max="6161" width="10.125" style="32" customWidth="1"/>
    <col min="6162" max="6403" width="9" style="32"/>
    <col min="6404" max="6404" width="12.625" style="32" customWidth="1"/>
    <col min="6405" max="6406" width="8.625" style="32" customWidth="1"/>
    <col min="6407" max="6407" width="4.625" style="32" customWidth="1"/>
    <col min="6408" max="6417" width="10.125" style="32" customWidth="1"/>
    <col min="6418" max="6659" width="9" style="32"/>
    <col min="6660" max="6660" width="12.625" style="32" customWidth="1"/>
    <col min="6661" max="6662" width="8.625" style="32" customWidth="1"/>
    <col min="6663" max="6663" width="4.625" style="32" customWidth="1"/>
    <col min="6664" max="6673" width="10.125" style="32" customWidth="1"/>
    <col min="6674" max="6915" width="9" style="32"/>
    <col min="6916" max="6916" width="12.625" style="32" customWidth="1"/>
    <col min="6917" max="6918" width="8.625" style="32" customWidth="1"/>
    <col min="6919" max="6919" width="4.625" style="32" customWidth="1"/>
    <col min="6920" max="6929" width="10.125" style="32" customWidth="1"/>
    <col min="6930" max="7171" width="9" style="32"/>
    <col min="7172" max="7172" width="12.625" style="32" customWidth="1"/>
    <col min="7173" max="7174" width="8.625" style="32" customWidth="1"/>
    <col min="7175" max="7175" width="4.625" style="32" customWidth="1"/>
    <col min="7176" max="7185" width="10.125" style="32" customWidth="1"/>
    <col min="7186" max="7427" width="9" style="32"/>
    <col min="7428" max="7428" width="12.625" style="32" customWidth="1"/>
    <col min="7429" max="7430" width="8.625" style="32" customWidth="1"/>
    <col min="7431" max="7431" width="4.625" style="32" customWidth="1"/>
    <col min="7432" max="7441" width="10.125" style="32" customWidth="1"/>
    <col min="7442" max="7683" width="9" style="32"/>
    <col min="7684" max="7684" width="12.625" style="32" customWidth="1"/>
    <col min="7685" max="7686" width="8.625" style="32" customWidth="1"/>
    <col min="7687" max="7687" width="4.625" style="32" customWidth="1"/>
    <col min="7688" max="7697" width="10.125" style="32" customWidth="1"/>
    <col min="7698" max="7939" width="9" style="32"/>
    <col min="7940" max="7940" width="12.625" style="32" customWidth="1"/>
    <col min="7941" max="7942" width="8.625" style="32" customWidth="1"/>
    <col min="7943" max="7943" width="4.625" style="32" customWidth="1"/>
    <col min="7944" max="7953" width="10.125" style="32" customWidth="1"/>
    <col min="7954" max="8195" width="9" style="32"/>
    <col min="8196" max="8196" width="12.625" style="32" customWidth="1"/>
    <col min="8197" max="8198" width="8.625" style="32" customWidth="1"/>
    <col min="8199" max="8199" width="4.625" style="32" customWidth="1"/>
    <col min="8200" max="8209" width="10.125" style="32" customWidth="1"/>
    <col min="8210" max="8451" width="9" style="32"/>
    <col min="8452" max="8452" width="12.625" style="32" customWidth="1"/>
    <col min="8453" max="8454" width="8.625" style="32" customWidth="1"/>
    <col min="8455" max="8455" width="4.625" style="32" customWidth="1"/>
    <col min="8456" max="8465" width="10.125" style="32" customWidth="1"/>
    <col min="8466" max="8707" width="9" style="32"/>
    <col min="8708" max="8708" width="12.625" style="32" customWidth="1"/>
    <col min="8709" max="8710" width="8.625" style="32" customWidth="1"/>
    <col min="8711" max="8711" width="4.625" style="32" customWidth="1"/>
    <col min="8712" max="8721" width="10.125" style="32" customWidth="1"/>
    <col min="8722" max="8963" width="9" style="32"/>
    <col min="8964" max="8964" width="12.625" style="32" customWidth="1"/>
    <col min="8965" max="8966" width="8.625" style="32" customWidth="1"/>
    <col min="8967" max="8967" width="4.625" style="32" customWidth="1"/>
    <col min="8968" max="8977" width="10.125" style="32" customWidth="1"/>
    <col min="8978" max="9219" width="9" style="32"/>
    <col min="9220" max="9220" width="12.625" style="32" customWidth="1"/>
    <col min="9221" max="9222" width="8.625" style="32" customWidth="1"/>
    <col min="9223" max="9223" width="4.625" style="32" customWidth="1"/>
    <col min="9224" max="9233" width="10.125" style="32" customWidth="1"/>
    <col min="9234" max="9475" width="9" style="32"/>
    <col min="9476" max="9476" width="12.625" style="32" customWidth="1"/>
    <col min="9477" max="9478" width="8.625" style="32" customWidth="1"/>
    <col min="9479" max="9479" width="4.625" style="32" customWidth="1"/>
    <col min="9480" max="9489" width="10.125" style="32" customWidth="1"/>
    <col min="9490" max="9731" width="9" style="32"/>
    <col min="9732" max="9732" width="12.625" style="32" customWidth="1"/>
    <col min="9733" max="9734" width="8.625" style="32" customWidth="1"/>
    <col min="9735" max="9735" width="4.625" style="32" customWidth="1"/>
    <col min="9736" max="9745" width="10.125" style="32" customWidth="1"/>
    <col min="9746" max="9987" width="9" style="32"/>
    <col min="9988" max="9988" width="12.625" style="32" customWidth="1"/>
    <col min="9989" max="9990" width="8.625" style="32" customWidth="1"/>
    <col min="9991" max="9991" width="4.625" style="32" customWidth="1"/>
    <col min="9992" max="10001" width="10.125" style="32" customWidth="1"/>
    <col min="10002" max="10243" width="9" style="32"/>
    <col min="10244" max="10244" width="12.625" style="32" customWidth="1"/>
    <col min="10245" max="10246" width="8.625" style="32" customWidth="1"/>
    <col min="10247" max="10247" width="4.625" style="32" customWidth="1"/>
    <col min="10248" max="10257" width="10.125" style="32" customWidth="1"/>
    <col min="10258" max="10499" width="9" style="32"/>
    <col min="10500" max="10500" width="12.625" style="32" customWidth="1"/>
    <col min="10501" max="10502" width="8.625" style="32" customWidth="1"/>
    <col min="10503" max="10503" width="4.625" style="32" customWidth="1"/>
    <col min="10504" max="10513" width="10.125" style="32" customWidth="1"/>
    <col min="10514" max="10755" width="9" style="32"/>
    <col min="10756" max="10756" width="12.625" style="32" customWidth="1"/>
    <col min="10757" max="10758" width="8.625" style="32" customWidth="1"/>
    <col min="10759" max="10759" width="4.625" style="32" customWidth="1"/>
    <col min="10760" max="10769" width="10.125" style="32" customWidth="1"/>
    <col min="10770" max="11011" width="9" style="32"/>
    <col min="11012" max="11012" width="12.625" style="32" customWidth="1"/>
    <col min="11013" max="11014" width="8.625" style="32" customWidth="1"/>
    <col min="11015" max="11015" width="4.625" style="32" customWidth="1"/>
    <col min="11016" max="11025" width="10.125" style="32" customWidth="1"/>
    <col min="11026" max="11267" width="9" style="32"/>
    <col min="11268" max="11268" width="12.625" style="32" customWidth="1"/>
    <col min="11269" max="11270" width="8.625" style="32" customWidth="1"/>
    <col min="11271" max="11271" width="4.625" style="32" customWidth="1"/>
    <col min="11272" max="11281" width="10.125" style="32" customWidth="1"/>
    <col min="11282" max="11523" width="9" style="32"/>
    <col min="11524" max="11524" width="12.625" style="32" customWidth="1"/>
    <col min="11525" max="11526" width="8.625" style="32" customWidth="1"/>
    <col min="11527" max="11527" width="4.625" style="32" customWidth="1"/>
    <col min="11528" max="11537" width="10.125" style="32" customWidth="1"/>
    <col min="11538" max="11779" width="9" style="32"/>
    <col min="11780" max="11780" width="12.625" style="32" customWidth="1"/>
    <col min="11781" max="11782" width="8.625" style="32" customWidth="1"/>
    <col min="11783" max="11783" width="4.625" style="32" customWidth="1"/>
    <col min="11784" max="11793" width="10.125" style="32" customWidth="1"/>
    <col min="11794" max="12035" width="9" style="32"/>
    <col min="12036" max="12036" width="12.625" style="32" customWidth="1"/>
    <col min="12037" max="12038" width="8.625" style="32" customWidth="1"/>
    <col min="12039" max="12039" width="4.625" style="32" customWidth="1"/>
    <col min="12040" max="12049" width="10.125" style="32" customWidth="1"/>
    <col min="12050" max="12291" width="9" style="32"/>
    <col min="12292" max="12292" width="12.625" style="32" customWidth="1"/>
    <col min="12293" max="12294" width="8.625" style="32" customWidth="1"/>
    <col min="12295" max="12295" width="4.625" style="32" customWidth="1"/>
    <col min="12296" max="12305" width="10.125" style="32" customWidth="1"/>
    <col min="12306" max="12547" width="9" style="32"/>
    <col min="12548" max="12548" width="12.625" style="32" customWidth="1"/>
    <col min="12549" max="12550" width="8.625" style="32" customWidth="1"/>
    <col min="12551" max="12551" width="4.625" style="32" customWidth="1"/>
    <col min="12552" max="12561" width="10.125" style="32" customWidth="1"/>
    <col min="12562" max="12803" width="9" style="32"/>
    <col min="12804" max="12804" width="12.625" style="32" customWidth="1"/>
    <col min="12805" max="12806" width="8.625" style="32" customWidth="1"/>
    <col min="12807" max="12807" width="4.625" style="32" customWidth="1"/>
    <col min="12808" max="12817" width="10.125" style="32" customWidth="1"/>
    <col min="12818" max="13059" width="9" style="32"/>
    <col min="13060" max="13060" width="12.625" style="32" customWidth="1"/>
    <col min="13061" max="13062" width="8.625" style="32" customWidth="1"/>
    <col min="13063" max="13063" width="4.625" style="32" customWidth="1"/>
    <col min="13064" max="13073" width="10.125" style="32" customWidth="1"/>
    <col min="13074" max="13315" width="9" style="32"/>
    <col min="13316" max="13316" width="12.625" style="32" customWidth="1"/>
    <col min="13317" max="13318" width="8.625" style="32" customWidth="1"/>
    <col min="13319" max="13319" width="4.625" style="32" customWidth="1"/>
    <col min="13320" max="13329" width="10.125" style="32" customWidth="1"/>
    <col min="13330" max="13571" width="9" style="32"/>
    <col min="13572" max="13572" width="12.625" style="32" customWidth="1"/>
    <col min="13573" max="13574" width="8.625" style="32" customWidth="1"/>
    <col min="13575" max="13575" width="4.625" style="32" customWidth="1"/>
    <col min="13576" max="13585" width="10.125" style="32" customWidth="1"/>
    <col min="13586" max="13827" width="9" style="32"/>
    <col min="13828" max="13828" width="12.625" style="32" customWidth="1"/>
    <col min="13829" max="13830" width="8.625" style="32" customWidth="1"/>
    <col min="13831" max="13831" width="4.625" style="32" customWidth="1"/>
    <col min="13832" max="13841" width="10.125" style="32" customWidth="1"/>
    <col min="13842" max="14083" width="9" style="32"/>
    <col min="14084" max="14084" width="12.625" style="32" customWidth="1"/>
    <col min="14085" max="14086" width="8.625" style="32" customWidth="1"/>
    <col min="14087" max="14087" width="4.625" style="32" customWidth="1"/>
    <col min="14088" max="14097" width="10.125" style="32" customWidth="1"/>
    <col min="14098" max="14339" width="9" style="32"/>
    <col min="14340" max="14340" width="12.625" style="32" customWidth="1"/>
    <col min="14341" max="14342" width="8.625" style="32" customWidth="1"/>
    <col min="14343" max="14343" width="4.625" style="32" customWidth="1"/>
    <col min="14344" max="14353" width="10.125" style="32" customWidth="1"/>
    <col min="14354" max="14595" width="9" style="32"/>
    <col min="14596" max="14596" width="12.625" style="32" customWidth="1"/>
    <col min="14597" max="14598" width="8.625" style="32" customWidth="1"/>
    <col min="14599" max="14599" width="4.625" style="32" customWidth="1"/>
    <col min="14600" max="14609" width="10.125" style="32" customWidth="1"/>
    <col min="14610" max="14851" width="9" style="32"/>
    <col min="14852" max="14852" width="12.625" style="32" customWidth="1"/>
    <col min="14853" max="14854" width="8.625" style="32" customWidth="1"/>
    <col min="14855" max="14855" width="4.625" style="32" customWidth="1"/>
    <col min="14856" max="14865" width="10.125" style="32" customWidth="1"/>
    <col min="14866" max="15107" width="9" style="32"/>
    <col min="15108" max="15108" width="12.625" style="32" customWidth="1"/>
    <col min="15109" max="15110" width="8.625" style="32" customWidth="1"/>
    <col min="15111" max="15111" width="4.625" style="32" customWidth="1"/>
    <col min="15112" max="15121" width="10.125" style="32" customWidth="1"/>
    <col min="15122" max="15363" width="9" style="32"/>
    <col min="15364" max="15364" width="12.625" style="32" customWidth="1"/>
    <col min="15365" max="15366" width="8.625" style="32" customWidth="1"/>
    <col min="15367" max="15367" width="4.625" style="32" customWidth="1"/>
    <col min="15368" max="15377" width="10.125" style="32" customWidth="1"/>
    <col min="15378" max="15619" width="9" style="32"/>
    <col min="15620" max="15620" width="12.625" style="32" customWidth="1"/>
    <col min="15621" max="15622" width="8.625" style="32" customWidth="1"/>
    <col min="15623" max="15623" width="4.625" style="32" customWidth="1"/>
    <col min="15624" max="15633" width="10.125" style="32" customWidth="1"/>
    <col min="15634" max="15875" width="9" style="32"/>
    <col min="15876" max="15876" width="12.625" style="32" customWidth="1"/>
    <col min="15877" max="15878" width="8.625" style="32" customWidth="1"/>
    <col min="15879" max="15879" width="4.625" style="32" customWidth="1"/>
    <col min="15880" max="15889" width="10.125" style="32" customWidth="1"/>
    <col min="15890" max="16131" width="9" style="32"/>
    <col min="16132" max="16132" width="12.625" style="32" customWidth="1"/>
    <col min="16133" max="16134" width="8.625" style="32" customWidth="1"/>
    <col min="16135" max="16135" width="4.625" style="32" customWidth="1"/>
    <col min="16136" max="16145" width="10.125" style="32" customWidth="1"/>
    <col min="16146" max="16384" width="9" style="32"/>
  </cols>
  <sheetData>
    <row r="1" spans="1:19" ht="28.5" customHeight="1" x14ac:dyDescent="0.3">
      <c r="A1" s="120" t="s">
        <v>188</v>
      </c>
      <c r="B1" s="121"/>
      <c r="C1" s="121"/>
      <c r="D1" s="121"/>
      <c r="E1" s="122" t="s">
        <v>189</v>
      </c>
      <c r="F1" s="123"/>
      <c r="G1" s="124"/>
      <c r="H1" s="122" t="s">
        <v>190</v>
      </c>
      <c r="I1" s="123"/>
      <c r="J1" s="124"/>
      <c r="K1" s="122" t="s">
        <v>191</v>
      </c>
      <c r="L1" s="123"/>
      <c r="M1" s="124"/>
      <c r="N1" s="122" t="s">
        <v>192</v>
      </c>
      <c r="O1" s="123"/>
      <c r="P1" s="124"/>
      <c r="Q1" s="122" t="s">
        <v>193</v>
      </c>
      <c r="R1" s="123"/>
      <c r="S1" s="125"/>
    </row>
    <row r="2" spans="1:19" ht="21" customHeight="1" x14ac:dyDescent="0.3">
      <c r="A2" s="126" t="s">
        <v>208</v>
      </c>
      <c r="B2" s="127"/>
      <c r="C2" s="127"/>
      <c r="D2" s="127"/>
      <c r="E2" s="128"/>
      <c r="F2" s="129"/>
      <c r="G2" s="130"/>
      <c r="H2" s="128"/>
      <c r="I2" s="129"/>
      <c r="J2" s="130"/>
      <c r="K2" s="128"/>
      <c r="L2" s="129"/>
      <c r="M2" s="130"/>
      <c r="N2" s="128" t="s">
        <v>200</v>
      </c>
      <c r="O2" s="129"/>
      <c r="P2" s="130"/>
      <c r="Q2" s="117"/>
      <c r="R2" s="118"/>
      <c r="S2" s="119"/>
    </row>
    <row r="3" spans="1:19" ht="20.100000000000001" customHeight="1" x14ac:dyDescent="0.3">
      <c r="A3" s="126"/>
      <c r="B3" s="127"/>
      <c r="C3" s="127"/>
      <c r="D3" s="127"/>
      <c r="E3" s="131"/>
      <c r="F3" s="132"/>
      <c r="G3" s="133"/>
      <c r="H3" s="131"/>
      <c r="I3" s="132"/>
      <c r="J3" s="133"/>
      <c r="K3" s="131"/>
      <c r="L3" s="132"/>
      <c r="M3" s="133"/>
      <c r="N3" s="131"/>
      <c r="O3" s="132"/>
      <c r="P3" s="133"/>
      <c r="Q3" s="117"/>
      <c r="R3" s="118"/>
      <c r="S3" s="119"/>
    </row>
    <row r="4" spans="1:19" ht="27" customHeight="1" x14ac:dyDescent="0.3">
      <c r="A4" s="126"/>
      <c r="B4" s="127"/>
      <c r="C4" s="127"/>
      <c r="D4" s="127"/>
      <c r="E4" s="131"/>
      <c r="F4" s="132"/>
      <c r="G4" s="133"/>
      <c r="H4" s="131"/>
      <c r="I4" s="132"/>
      <c r="J4" s="133"/>
      <c r="K4" s="131"/>
      <c r="L4" s="132"/>
      <c r="M4" s="133"/>
      <c r="N4" s="131"/>
      <c r="O4" s="132"/>
      <c r="P4" s="133"/>
      <c r="Q4" s="117"/>
      <c r="R4" s="118"/>
      <c r="S4" s="119"/>
    </row>
    <row r="5" spans="1:19" ht="27" customHeight="1" x14ac:dyDescent="0.3">
      <c r="A5" s="126"/>
      <c r="B5" s="127"/>
      <c r="C5" s="127"/>
      <c r="D5" s="127"/>
      <c r="E5" s="134"/>
      <c r="F5" s="135"/>
      <c r="G5" s="136"/>
      <c r="H5" s="134"/>
      <c r="I5" s="135"/>
      <c r="J5" s="136"/>
      <c r="K5" s="134"/>
      <c r="L5" s="135"/>
      <c r="M5" s="136"/>
      <c r="N5" s="134"/>
      <c r="O5" s="135"/>
      <c r="P5" s="136"/>
      <c r="Q5" s="117"/>
      <c r="R5" s="118"/>
      <c r="S5" s="119"/>
    </row>
    <row r="6" spans="1:19" ht="27" customHeight="1" x14ac:dyDescent="0.3">
      <c r="A6" s="71"/>
      <c r="B6" s="72"/>
      <c r="C6" s="72"/>
      <c r="D6" s="72"/>
      <c r="E6" s="72"/>
      <c r="F6" s="72"/>
      <c r="G6" s="72"/>
      <c r="H6" s="72"/>
      <c r="I6" s="72"/>
      <c r="J6" s="72"/>
      <c r="K6" s="72"/>
      <c r="L6" s="72"/>
      <c r="M6" s="72"/>
      <c r="N6" s="72"/>
      <c r="O6" s="72"/>
      <c r="P6" s="72"/>
      <c r="Q6" s="72"/>
      <c r="R6" s="63"/>
      <c r="S6" s="73"/>
    </row>
    <row r="7" spans="1:19" ht="24.95" customHeight="1" x14ac:dyDescent="0.3">
      <c r="A7" s="33"/>
      <c r="B7" s="34"/>
      <c r="C7" s="34"/>
      <c r="D7" s="34"/>
      <c r="E7" s="34"/>
      <c r="F7" s="34"/>
      <c r="G7" s="34"/>
      <c r="H7" s="34"/>
      <c r="I7" s="34"/>
      <c r="J7" s="34"/>
      <c r="K7" s="34"/>
      <c r="L7" s="34"/>
      <c r="M7" s="34"/>
      <c r="N7" s="34"/>
      <c r="O7" s="34"/>
      <c r="P7" s="34"/>
      <c r="Q7" s="34"/>
      <c r="R7" s="74"/>
      <c r="S7" s="35"/>
    </row>
    <row r="8" spans="1:19" ht="24.95" customHeight="1" x14ac:dyDescent="0.25">
      <c r="A8" s="36"/>
      <c r="B8" s="37" t="s">
        <v>207</v>
      </c>
      <c r="C8" s="34"/>
      <c r="D8" s="34"/>
      <c r="E8" s="34"/>
      <c r="F8" s="34"/>
      <c r="G8" s="34"/>
      <c r="H8" s="34"/>
      <c r="I8" s="34"/>
      <c r="J8" s="34"/>
      <c r="K8" s="34"/>
      <c r="L8" s="34"/>
      <c r="M8" s="34"/>
      <c r="N8" s="34"/>
      <c r="O8" s="34"/>
      <c r="P8" s="34"/>
      <c r="Q8" s="34"/>
      <c r="S8" s="35"/>
    </row>
    <row r="9" spans="1:19" ht="6" customHeight="1" x14ac:dyDescent="0.3">
      <c r="A9" s="33"/>
      <c r="B9" s="38"/>
      <c r="C9" s="39"/>
      <c r="D9" s="39"/>
      <c r="E9" s="39"/>
      <c r="F9" s="39"/>
      <c r="G9" s="34"/>
      <c r="H9" s="34"/>
      <c r="I9" s="34"/>
      <c r="J9" s="34"/>
      <c r="K9" s="34"/>
      <c r="L9" s="34"/>
      <c r="M9" s="34"/>
      <c r="N9" s="34"/>
      <c r="O9" s="34"/>
      <c r="P9" s="34"/>
      <c r="Q9" s="34"/>
      <c r="S9" s="35"/>
    </row>
    <row r="10" spans="1:19" s="40" customFormat="1" ht="32.25" customHeight="1" x14ac:dyDescent="0.3">
      <c r="A10" s="109" t="s">
        <v>223</v>
      </c>
      <c r="B10" s="110"/>
      <c r="C10" s="110"/>
      <c r="D10" s="110"/>
      <c r="E10" s="110"/>
      <c r="F10" s="110"/>
      <c r="G10" s="110"/>
      <c r="H10" s="110"/>
      <c r="I10" s="110"/>
      <c r="J10" s="110"/>
      <c r="K10" s="110"/>
      <c r="L10" s="110"/>
      <c r="M10" s="110"/>
      <c r="N10" s="110"/>
      <c r="O10" s="110"/>
      <c r="P10" s="110"/>
      <c r="Q10" s="110"/>
      <c r="R10" s="110"/>
      <c r="S10" s="111"/>
    </row>
    <row r="11" spans="1:19" s="40" customFormat="1" ht="32.25" customHeight="1" x14ac:dyDescent="0.3">
      <c r="A11" s="60"/>
      <c r="B11" s="61"/>
      <c r="C11" s="61"/>
      <c r="D11" s="61"/>
      <c r="E11" s="61"/>
      <c r="F11" s="61"/>
      <c r="G11" s="61"/>
      <c r="H11" s="61"/>
      <c r="I11" s="61"/>
      <c r="J11" s="61"/>
      <c r="K11" s="61"/>
      <c r="L11" s="61"/>
      <c r="M11" s="61"/>
      <c r="N11" s="61"/>
      <c r="O11" s="61"/>
      <c r="P11" s="61"/>
      <c r="Q11" s="61"/>
      <c r="R11" s="61"/>
      <c r="S11" s="62"/>
    </row>
    <row r="12" spans="1:19" ht="24.95" customHeight="1" x14ac:dyDescent="0.3">
      <c r="A12" s="41" t="s">
        <v>194</v>
      </c>
      <c r="B12" s="42" t="s">
        <v>194</v>
      </c>
      <c r="C12" s="34"/>
      <c r="D12" s="34"/>
      <c r="E12" s="34"/>
      <c r="F12" s="34"/>
      <c r="G12" s="34"/>
      <c r="H12" s="34"/>
      <c r="I12" s="34"/>
      <c r="J12" s="34"/>
      <c r="K12" s="34"/>
      <c r="L12" s="34"/>
      <c r="M12" s="34"/>
      <c r="N12" s="34"/>
      <c r="O12" s="34"/>
      <c r="P12" s="34"/>
      <c r="Q12" s="34"/>
      <c r="S12" s="35"/>
    </row>
    <row r="13" spans="1:19" ht="24" customHeight="1" x14ac:dyDescent="0.25">
      <c r="A13" s="43"/>
      <c r="B13" s="112" t="s">
        <v>195</v>
      </c>
      <c r="C13" s="112"/>
      <c r="D13" s="113" t="s">
        <v>196</v>
      </c>
      <c r="E13" s="113"/>
      <c r="F13" s="113"/>
      <c r="G13" s="113"/>
      <c r="H13" s="113"/>
      <c r="I13" s="113"/>
      <c r="J13" s="113"/>
      <c r="K13" s="113"/>
      <c r="L13" s="113"/>
      <c r="M13" s="113"/>
      <c r="N13" s="113"/>
      <c r="O13" s="113"/>
      <c r="P13" s="113"/>
      <c r="Q13" s="113"/>
      <c r="R13" s="113"/>
      <c r="S13" s="35"/>
    </row>
    <row r="14" spans="1:19" ht="24" customHeight="1" x14ac:dyDescent="0.25">
      <c r="A14" s="43"/>
      <c r="B14" s="112" t="s">
        <v>197</v>
      </c>
      <c r="C14" s="112"/>
      <c r="D14" s="113" t="s">
        <v>225</v>
      </c>
      <c r="E14" s="113"/>
      <c r="F14" s="113"/>
      <c r="G14" s="113"/>
      <c r="H14" s="113"/>
      <c r="I14" s="113"/>
      <c r="J14" s="113"/>
      <c r="K14" s="113"/>
      <c r="L14" s="113"/>
      <c r="M14" s="113"/>
      <c r="N14" s="113"/>
      <c r="O14" s="113"/>
      <c r="P14" s="113"/>
      <c r="Q14" s="113"/>
      <c r="R14" s="113"/>
      <c r="S14" s="114"/>
    </row>
    <row r="15" spans="1:19" ht="24" customHeight="1" x14ac:dyDescent="0.25">
      <c r="A15" s="43"/>
      <c r="B15" s="44"/>
      <c r="C15" s="44"/>
      <c r="D15" s="115"/>
      <c r="E15" s="113"/>
      <c r="F15" s="113"/>
      <c r="G15" s="113"/>
      <c r="H15" s="113"/>
      <c r="I15" s="113"/>
      <c r="J15" s="113"/>
      <c r="K15" s="113"/>
      <c r="L15" s="113"/>
      <c r="M15" s="113"/>
      <c r="N15" s="113"/>
      <c r="O15" s="113"/>
      <c r="P15" s="113"/>
      <c r="Q15" s="113"/>
      <c r="R15" s="113"/>
      <c r="S15" s="114"/>
    </row>
    <row r="16" spans="1:19" ht="24" customHeight="1" x14ac:dyDescent="0.25">
      <c r="A16" s="43"/>
      <c r="B16" s="44"/>
      <c r="C16" s="44"/>
      <c r="D16" s="115"/>
      <c r="E16" s="115"/>
      <c r="F16" s="115"/>
      <c r="G16" s="115"/>
      <c r="H16" s="115"/>
      <c r="I16" s="115"/>
      <c r="J16" s="115"/>
      <c r="K16" s="115"/>
      <c r="L16" s="115"/>
      <c r="M16" s="115"/>
      <c r="N16" s="115"/>
      <c r="O16" s="115"/>
      <c r="P16" s="115"/>
      <c r="Q16" s="115"/>
      <c r="R16" s="115"/>
      <c r="S16" s="116"/>
    </row>
    <row r="17" spans="1:23" s="40" customFormat="1" ht="24" customHeight="1" x14ac:dyDescent="0.25">
      <c r="A17" s="45"/>
      <c r="B17" s="46"/>
      <c r="C17" s="46"/>
      <c r="D17" s="107"/>
      <c r="E17" s="107"/>
      <c r="F17" s="107"/>
      <c r="G17" s="107"/>
      <c r="H17" s="107"/>
      <c r="I17" s="107"/>
      <c r="J17" s="107"/>
      <c r="K17" s="107"/>
      <c r="L17" s="107"/>
      <c r="M17" s="107"/>
      <c r="N17" s="107"/>
      <c r="O17" s="107"/>
      <c r="P17" s="107"/>
      <c r="Q17" s="107"/>
      <c r="R17" s="107"/>
      <c r="S17" s="108"/>
    </row>
    <row r="18" spans="1:23" s="40" customFormat="1" ht="24" customHeight="1" x14ac:dyDescent="0.25">
      <c r="A18" s="45"/>
      <c r="B18" s="46"/>
      <c r="C18" s="46"/>
      <c r="D18" s="47"/>
      <c r="E18" s="47"/>
      <c r="F18" s="47"/>
      <c r="G18" s="47"/>
      <c r="H18" s="47"/>
      <c r="I18" s="47"/>
      <c r="J18" s="47"/>
      <c r="K18" s="46"/>
      <c r="L18" s="46"/>
      <c r="M18" s="47"/>
      <c r="N18" s="47"/>
      <c r="O18" s="47"/>
      <c r="P18" s="47"/>
      <c r="Q18" s="47"/>
      <c r="S18" s="48"/>
    </row>
    <row r="19" spans="1:23" ht="24.95" customHeight="1" x14ac:dyDescent="0.25">
      <c r="A19" s="49"/>
      <c r="B19" s="100" t="s">
        <v>198</v>
      </c>
      <c r="C19" s="100"/>
      <c r="D19" s="103">
        <f>D20</f>
        <v>4260732</v>
      </c>
      <c r="E19" s="103"/>
      <c r="F19" s="103"/>
      <c r="G19" s="103"/>
      <c r="H19" s="103"/>
      <c r="I19" s="103"/>
      <c r="J19" s="103"/>
      <c r="K19" s="104">
        <f>D19</f>
        <v>4260732</v>
      </c>
      <c r="L19" s="104"/>
      <c r="M19" s="104"/>
      <c r="N19" s="104"/>
      <c r="O19" s="104"/>
      <c r="P19" s="104"/>
      <c r="Q19" s="104"/>
      <c r="S19" s="35"/>
      <c r="W19" s="50"/>
    </row>
    <row r="20" spans="1:23" ht="24.95" customHeight="1" x14ac:dyDescent="0.25">
      <c r="A20" s="49"/>
      <c r="B20" s="100" t="s">
        <v>199</v>
      </c>
      <c r="C20" s="100"/>
      <c r="D20" s="105">
        <f>원가계산서!E26</f>
        <v>4260732</v>
      </c>
      <c r="E20" s="105"/>
      <c r="F20" s="105"/>
      <c r="G20" s="105"/>
      <c r="H20" s="105"/>
      <c r="I20" s="105"/>
      <c r="J20" s="105"/>
      <c r="K20" s="106">
        <f>D20</f>
        <v>4260732</v>
      </c>
      <c r="L20" s="106"/>
      <c r="M20" s="106"/>
      <c r="N20" s="106"/>
      <c r="O20" s="106"/>
      <c r="P20" s="106"/>
      <c r="Q20" s="106"/>
      <c r="S20" s="35"/>
      <c r="W20" s="50"/>
    </row>
    <row r="21" spans="1:23" ht="24.95" customHeight="1" x14ac:dyDescent="0.25">
      <c r="A21" s="49"/>
      <c r="B21" s="100"/>
      <c r="C21" s="100"/>
      <c r="D21" s="101"/>
      <c r="E21" s="101"/>
      <c r="F21" s="101"/>
      <c r="G21" s="101"/>
      <c r="H21" s="101"/>
      <c r="I21" s="101"/>
      <c r="J21" s="101"/>
      <c r="K21" s="102"/>
      <c r="L21" s="102"/>
      <c r="M21" s="102"/>
      <c r="N21" s="102"/>
      <c r="O21" s="102"/>
      <c r="P21" s="102"/>
      <c r="Q21" s="102"/>
      <c r="S21" s="35"/>
      <c r="W21" s="50"/>
    </row>
    <row r="22" spans="1:23" ht="24.95" customHeight="1" thickBot="1" x14ac:dyDescent="0.35">
      <c r="A22" s="51"/>
      <c r="B22" s="52"/>
      <c r="C22" s="52"/>
      <c r="D22" s="52"/>
      <c r="E22" s="52"/>
      <c r="F22" s="52"/>
      <c r="G22" s="52"/>
      <c r="H22" s="52"/>
      <c r="I22" s="52"/>
      <c r="J22" s="52"/>
      <c r="K22" s="53"/>
      <c r="L22" s="53"/>
      <c r="M22" s="53"/>
      <c r="N22" s="53"/>
      <c r="O22" s="53"/>
      <c r="P22" s="52"/>
      <c r="Q22" s="52"/>
      <c r="R22" s="54"/>
      <c r="S22" s="55"/>
    </row>
    <row r="23" spans="1:23" ht="27" customHeight="1" x14ac:dyDescent="0.3"/>
    <row r="24" spans="1:23" ht="15.75" customHeight="1" x14ac:dyDescent="0.3">
      <c r="N24" s="99"/>
      <c r="O24" s="99"/>
      <c r="P24" s="99"/>
      <c r="Q24" s="40"/>
    </row>
    <row r="25" spans="1:23" ht="20.25" customHeight="1" x14ac:dyDescent="0.3">
      <c r="N25" s="99"/>
      <c r="O25" s="99"/>
      <c r="P25" s="99"/>
      <c r="Q25" s="40"/>
    </row>
    <row r="26" spans="1:23" ht="27" customHeight="1" x14ac:dyDescent="0.3">
      <c r="N26" s="99"/>
      <c r="O26" s="99"/>
      <c r="P26" s="99"/>
      <c r="Q26" s="40"/>
    </row>
    <row r="27" spans="1:23" ht="18" customHeight="1" x14ac:dyDescent="0.3">
      <c r="N27" s="99"/>
      <c r="O27" s="99"/>
      <c r="P27" s="99"/>
      <c r="Q27" s="40"/>
    </row>
    <row r="28" spans="1:23" ht="27" customHeight="1" x14ac:dyDescent="0.3"/>
    <row r="29" spans="1:23" ht="27" customHeight="1" x14ac:dyDescent="0.3"/>
    <row r="30" spans="1:23" ht="27" customHeight="1" x14ac:dyDescent="0.3"/>
    <row r="31" spans="1:23" ht="27" customHeight="1" x14ac:dyDescent="0.3"/>
    <row r="32" spans="1:23" ht="27" customHeight="1" x14ac:dyDescent="0.3"/>
    <row r="33" spans="2:2" ht="27" customHeight="1" x14ac:dyDescent="0.3"/>
    <row r="34" spans="2:2" ht="27" customHeight="1" x14ac:dyDescent="0.3"/>
    <row r="35" spans="2:2" ht="27" customHeight="1" x14ac:dyDescent="0.3"/>
    <row r="36" spans="2:2" ht="27" customHeight="1" x14ac:dyDescent="0.3"/>
    <row r="37" spans="2:2" ht="27" customHeight="1" x14ac:dyDescent="0.3"/>
    <row r="38" spans="2:2" ht="27" customHeight="1" x14ac:dyDescent="0.3"/>
    <row r="39" spans="2:2" ht="27" customHeight="1" x14ac:dyDescent="0.3"/>
    <row r="40" spans="2:2" ht="27" customHeight="1" x14ac:dyDescent="0.3"/>
    <row r="41" spans="2:2" ht="27" customHeight="1" x14ac:dyDescent="0.3"/>
    <row r="42" spans="2:2" ht="27" customHeight="1" x14ac:dyDescent="0.3"/>
    <row r="47" spans="2:2" x14ac:dyDescent="0.3">
      <c r="B47" s="56"/>
    </row>
  </sheetData>
  <mergeCells count="33">
    <mergeCell ref="Q2:S5"/>
    <mergeCell ref="A1:D1"/>
    <mergeCell ref="E1:G1"/>
    <mergeCell ref="H1:J1"/>
    <mergeCell ref="K1:M1"/>
    <mergeCell ref="N1:P1"/>
    <mergeCell ref="Q1:S1"/>
    <mergeCell ref="A2:D5"/>
    <mergeCell ref="E2:G5"/>
    <mergeCell ref="H2:J5"/>
    <mergeCell ref="K2:M5"/>
    <mergeCell ref="N2:P5"/>
    <mergeCell ref="D17:S17"/>
    <mergeCell ref="A10:S10"/>
    <mergeCell ref="B13:C13"/>
    <mergeCell ref="D13:R13"/>
    <mergeCell ref="B14:C14"/>
    <mergeCell ref="D14:S14"/>
    <mergeCell ref="D15:S15"/>
    <mergeCell ref="D16:S16"/>
    <mergeCell ref="B19:C19"/>
    <mergeCell ref="D19:J19"/>
    <mergeCell ref="K19:Q19"/>
    <mergeCell ref="B20:C20"/>
    <mergeCell ref="D20:J20"/>
    <mergeCell ref="K20:Q20"/>
    <mergeCell ref="N27:P27"/>
    <mergeCell ref="B21:C21"/>
    <mergeCell ref="D21:J21"/>
    <mergeCell ref="K21:Q21"/>
    <mergeCell ref="N24:P24"/>
    <mergeCell ref="N25:P25"/>
    <mergeCell ref="N26:P26"/>
  </mergeCells>
  <phoneticPr fontId="1" type="noConversion"/>
  <printOptions horizontalCentered="1" verticalCentered="1"/>
  <pageMargins left="0.19685039370078741" right="0.19685039370078741" top="0.19685039370078741" bottom="0.19685039370078741" header="0" footer="0"/>
  <pageSetup paperSize="9" scale="8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27"/>
  <sheetViews>
    <sheetView tabSelected="1" view="pageBreakPreview" topLeftCell="B1" zoomScale="85" zoomScaleNormal="100" zoomScaleSheetLayoutView="85" workbookViewId="0">
      <pane xSplit="2" ySplit="3" topLeftCell="D4" activePane="bottomRight" state="frozen"/>
      <selection activeCell="B1" sqref="B1"/>
      <selection pane="topRight" activeCell="D1" sqref="D1"/>
      <selection pane="bottomLeft" activeCell="B4" sqref="B4"/>
      <selection pane="bottomRight" activeCell="B1" sqref="B1:G1"/>
    </sheetView>
  </sheetViews>
  <sheetFormatPr defaultRowHeight="16.5" x14ac:dyDescent="0.3"/>
  <cols>
    <col min="1" max="1" width="0" hidden="1" customWidth="1"/>
    <col min="2" max="3" width="4.625" customWidth="1"/>
    <col min="4" max="4" width="35.625" customWidth="1"/>
    <col min="5" max="5" width="25.625" customWidth="1"/>
    <col min="6" max="6" width="60.625" customWidth="1"/>
    <col min="7" max="7" width="30.625" customWidth="1"/>
  </cols>
  <sheetData>
    <row r="1" spans="1:7" ht="24" customHeight="1" x14ac:dyDescent="0.3">
      <c r="B1" s="137" t="s">
        <v>76</v>
      </c>
      <c r="C1" s="137"/>
      <c r="D1" s="137"/>
      <c r="E1" s="137"/>
      <c r="F1" s="137"/>
      <c r="G1" s="137"/>
    </row>
    <row r="2" spans="1:7" ht="21.95" customHeight="1" x14ac:dyDescent="0.3">
      <c r="B2" s="138" t="s">
        <v>227</v>
      </c>
      <c r="C2" s="138"/>
      <c r="D2" s="138"/>
      <c r="E2" s="138"/>
      <c r="F2" s="139"/>
      <c r="G2" s="139"/>
    </row>
    <row r="3" spans="1:7" ht="21.95" customHeight="1" x14ac:dyDescent="0.3">
      <c r="B3" s="140" t="s">
        <v>77</v>
      </c>
      <c r="C3" s="140"/>
      <c r="D3" s="140"/>
      <c r="E3" s="14" t="s">
        <v>78</v>
      </c>
      <c r="F3" s="14" t="s">
        <v>79</v>
      </c>
      <c r="G3" s="14" t="s">
        <v>69</v>
      </c>
    </row>
    <row r="4" spans="1:7" ht="21.95" customHeight="1" x14ac:dyDescent="0.3">
      <c r="A4" s="1" t="s">
        <v>81</v>
      </c>
      <c r="B4" s="143" t="s">
        <v>80</v>
      </c>
      <c r="C4" s="144" t="s">
        <v>164</v>
      </c>
      <c r="D4" s="15" t="s">
        <v>165</v>
      </c>
      <c r="E4" s="12">
        <f>TRUNC(공종별집계표!F5, 0)</f>
        <v>0</v>
      </c>
      <c r="F4" s="10" t="s">
        <v>50</v>
      </c>
      <c r="G4" s="10" t="s">
        <v>50</v>
      </c>
    </row>
    <row r="5" spans="1:7" ht="21.95" customHeight="1" x14ac:dyDescent="0.3">
      <c r="A5" s="1" t="s">
        <v>82</v>
      </c>
      <c r="B5" s="143"/>
      <c r="C5" s="144"/>
      <c r="D5" s="15" t="s">
        <v>166</v>
      </c>
      <c r="E5" s="12">
        <v>0</v>
      </c>
      <c r="F5" s="10" t="s">
        <v>50</v>
      </c>
      <c r="G5" s="10" t="s">
        <v>50</v>
      </c>
    </row>
    <row r="6" spans="1:7" ht="21.95" customHeight="1" x14ac:dyDescent="0.3">
      <c r="A6" s="1" t="s">
        <v>83</v>
      </c>
      <c r="B6" s="143"/>
      <c r="C6" s="144"/>
      <c r="D6" s="15" t="s">
        <v>167</v>
      </c>
      <c r="E6" s="12">
        <f>TRUNC(E4+E5, 0)</f>
        <v>0</v>
      </c>
      <c r="F6" s="10" t="s">
        <v>50</v>
      </c>
      <c r="G6" s="10" t="s">
        <v>50</v>
      </c>
    </row>
    <row r="7" spans="1:7" ht="21.95" customHeight="1" x14ac:dyDescent="0.3">
      <c r="A7" s="1" t="s">
        <v>84</v>
      </c>
      <c r="B7" s="143"/>
      <c r="C7" s="144" t="s">
        <v>168</v>
      </c>
      <c r="D7" s="15" t="s">
        <v>169</v>
      </c>
      <c r="E7" s="12">
        <f>TRUNC(공종별집계표!H5, 0)</f>
        <v>0</v>
      </c>
      <c r="F7" s="10" t="s">
        <v>50</v>
      </c>
      <c r="G7" s="10" t="s">
        <v>50</v>
      </c>
    </row>
    <row r="8" spans="1:7" ht="21.95" customHeight="1" x14ac:dyDescent="0.3">
      <c r="A8" s="1" t="s">
        <v>85</v>
      </c>
      <c r="B8" s="143"/>
      <c r="C8" s="144"/>
      <c r="D8" s="15" t="s">
        <v>170</v>
      </c>
      <c r="E8" s="12">
        <f>TRUNC(E7*19.1%, 0)</f>
        <v>0</v>
      </c>
      <c r="F8" s="10" t="s">
        <v>212</v>
      </c>
      <c r="G8" s="10" t="s">
        <v>50</v>
      </c>
    </row>
    <row r="9" spans="1:7" ht="21.95" customHeight="1" x14ac:dyDescent="0.3">
      <c r="A9" s="1" t="s">
        <v>86</v>
      </c>
      <c r="B9" s="143"/>
      <c r="C9" s="144"/>
      <c r="D9" s="15" t="s">
        <v>167</v>
      </c>
      <c r="E9" s="12">
        <f>TRUNC(E7+E8, 0)</f>
        <v>0</v>
      </c>
      <c r="F9" s="10" t="s">
        <v>50</v>
      </c>
      <c r="G9" s="10" t="s">
        <v>50</v>
      </c>
    </row>
    <row r="10" spans="1:7" ht="21.95" customHeight="1" x14ac:dyDescent="0.3">
      <c r="A10" s="1" t="s">
        <v>87</v>
      </c>
      <c r="B10" s="143"/>
      <c r="C10" s="143" t="s">
        <v>179</v>
      </c>
      <c r="D10" s="15" t="s">
        <v>171</v>
      </c>
      <c r="E10" s="12">
        <f>TRUNC(공종별집계표!J5, 0)</f>
        <v>0</v>
      </c>
      <c r="F10" s="10" t="s">
        <v>50</v>
      </c>
      <c r="G10" s="10" t="s">
        <v>50</v>
      </c>
    </row>
    <row r="11" spans="1:7" ht="21.95" customHeight="1" x14ac:dyDescent="0.3">
      <c r="A11" s="1" t="s">
        <v>88</v>
      </c>
      <c r="B11" s="143"/>
      <c r="C11" s="143"/>
      <c r="D11" s="15" t="s">
        <v>172</v>
      </c>
      <c r="E11" s="12">
        <f>TRUNC(E9*3.56%, 0)</f>
        <v>0</v>
      </c>
      <c r="F11" s="10" t="s">
        <v>89</v>
      </c>
      <c r="G11" s="10" t="s">
        <v>50</v>
      </c>
    </row>
    <row r="12" spans="1:7" ht="21.95" customHeight="1" x14ac:dyDescent="0.3">
      <c r="A12" s="1" t="s">
        <v>90</v>
      </c>
      <c r="B12" s="143"/>
      <c r="C12" s="143"/>
      <c r="D12" s="15" t="s">
        <v>173</v>
      </c>
      <c r="E12" s="12">
        <f>TRUNC(E9*1.01%, 0)</f>
        <v>0</v>
      </c>
      <c r="F12" s="10" t="s">
        <v>91</v>
      </c>
      <c r="G12" s="10" t="s">
        <v>50</v>
      </c>
    </row>
    <row r="13" spans="1:7" ht="21.95" customHeight="1" x14ac:dyDescent="0.3">
      <c r="A13" s="1" t="s">
        <v>92</v>
      </c>
      <c r="B13" s="143"/>
      <c r="C13" s="143"/>
      <c r="D13" s="15" t="s">
        <v>174</v>
      </c>
      <c r="E13" s="147">
        <v>730755</v>
      </c>
      <c r="F13" s="10" t="s">
        <v>213</v>
      </c>
      <c r="G13" s="10" t="s">
        <v>230</v>
      </c>
    </row>
    <row r="14" spans="1:7" ht="21.95" customHeight="1" x14ac:dyDescent="0.3">
      <c r="A14" s="1" t="s">
        <v>93</v>
      </c>
      <c r="B14" s="143"/>
      <c r="C14" s="143"/>
      <c r="D14" s="15" t="s">
        <v>176</v>
      </c>
      <c r="E14" s="147">
        <v>965532</v>
      </c>
      <c r="F14" s="10" t="s">
        <v>214</v>
      </c>
      <c r="G14" s="10" t="s">
        <v>230</v>
      </c>
    </row>
    <row r="15" spans="1:7" ht="21.95" customHeight="1" x14ac:dyDescent="0.3">
      <c r="A15" s="1" t="s">
        <v>94</v>
      </c>
      <c r="B15" s="143"/>
      <c r="C15" s="143"/>
      <c r="D15" s="15" t="s">
        <v>175</v>
      </c>
      <c r="E15" s="147">
        <v>96021</v>
      </c>
      <c r="F15" s="10" t="s">
        <v>215</v>
      </c>
      <c r="G15" s="10" t="s">
        <v>230</v>
      </c>
    </row>
    <row r="16" spans="1:7" ht="21.95" customHeight="1" x14ac:dyDescent="0.3">
      <c r="A16" s="1" t="s">
        <v>95</v>
      </c>
      <c r="B16" s="143"/>
      <c r="C16" s="143"/>
      <c r="D16" s="15" t="s">
        <v>177</v>
      </c>
      <c r="E16" s="147">
        <v>1326370</v>
      </c>
      <c r="F16" s="10" t="s">
        <v>96</v>
      </c>
      <c r="G16" s="10" t="s">
        <v>230</v>
      </c>
    </row>
    <row r="17" spans="1:7" ht="21.95" customHeight="1" x14ac:dyDescent="0.3">
      <c r="A17" s="1" t="s">
        <v>97</v>
      </c>
      <c r="B17" s="143"/>
      <c r="C17" s="143"/>
      <c r="D17" s="15" t="s">
        <v>178</v>
      </c>
      <c r="E17" s="12">
        <f>TRUNC((E6+E9)*5.5%, 0)</f>
        <v>0</v>
      </c>
      <c r="F17" s="10" t="s">
        <v>216</v>
      </c>
      <c r="G17" s="10" t="s">
        <v>50</v>
      </c>
    </row>
    <row r="18" spans="1:7" ht="21.95" customHeight="1" x14ac:dyDescent="0.3">
      <c r="A18" s="78"/>
      <c r="B18" s="143"/>
      <c r="C18" s="143"/>
      <c r="D18" s="80" t="s">
        <v>218</v>
      </c>
      <c r="E18" s="12">
        <f>TRUNC(E9*0.006%, 0)</f>
        <v>0</v>
      </c>
      <c r="F18" s="13" t="s">
        <v>220</v>
      </c>
      <c r="G18" s="13"/>
    </row>
    <row r="19" spans="1:7" ht="21.95" customHeight="1" x14ac:dyDescent="0.3">
      <c r="A19" s="78"/>
      <c r="B19" s="143"/>
      <c r="C19" s="143"/>
      <c r="D19" s="80" t="s">
        <v>219</v>
      </c>
      <c r="E19" s="12">
        <f>TRUNC(E9*0.009%, 0)</f>
        <v>0</v>
      </c>
      <c r="F19" s="13" t="s">
        <v>221</v>
      </c>
      <c r="G19" s="13"/>
    </row>
    <row r="20" spans="1:7" ht="21.95" customHeight="1" x14ac:dyDescent="0.3">
      <c r="A20" s="1" t="s">
        <v>98</v>
      </c>
      <c r="B20" s="143"/>
      <c r="C20" s="143"/>
      <c r="D20" s="15" t="s">
        <v>167</v>
      </c>
      <c r="E20" s="12">
        <f>TRUNC(SUM(E10:E19), 0)</f>
        <v>3118678</v>
      </c>
      <c r="F20" s="10" t="s">
        <v>50</v>
      </c>
      <c r="G20" s="10" t="s">
        <v>50</v>
      </c>
    </row>
    <row r="21" spans="1:7" ht="21.95" customHeight="1" x14ac:dyDescent="0.3">
      <c r="A21" s="1" t="s">
        <v>99</v>
      </c>
      <c r="B21" s="141" t="s">
        <v>157</v>
      </c>
      <c r="C21" s="141"/>
      <c r="D21" s="142"/>
      <c r="E21" s="12">
        <f>TRUNC(E6+E9+E20, 0)</f>
        <v>3118678</v>
      </c>
      <c r="F21" s="10" t="s">
        <v>50</v>
      </c>
      <c r="G21" s="10" t="s">
        <v>50</v>
      </c>
    </row>
    <row r="22" spans="1:7" ht="21.95" customHeight="1" x14ac:dyDescent="0.3">
      <c r="A22" s="1" t="s">
        <v>100</v>
      </c>
      <c r="B22" s="141" t="s">
        <v>158</v>
      </c>
      <c r="C22" s="141"/>
      <c r="D22" s="142"/>
      <c r="E22" s="12">
        <f>TRUNC(E21*8%, 0)</f>
        <v>249494</v>
      </c>
      <c r="F22" s="10" t="s">
        <v>217</v>
      </c>
      <c r="G22" s="10" t="s">
        <v>50</v>
      </c>
    </row>
    <row r="23" spans="1:7" ht="21.95" customHeight="1" x14ac:dyDescent="0.3">
      <c r="A23" s="1" t="s">
        <v>101</v>
      </c>
      <c r="B23" s="141" t="s">
        <v>159</v>
      </c>
      <c r="C23" s="141"/>
      <c r="D23" s="142"/>
      <c r="E23" s="12">
        <f>TRUNC((E9+E20+E22)*15%, 0)-4/1.1</f>
        <v>505221.36363636365</v>
      </c>
      <c r="F23" s="10" t="s">
        <v>181</v>
      </c>
      <c r="G23" s="10" t="s">
        <v>50</v>
      </c>
    </row>
    <row r="24" spans="1:7" ht="21.95" customHeight="1" x14ac:dyDescent="0.3">
      <c r="A24" s="1" t="s">
        <v>104</v>
      </c>
      <c r="B24" s="141" t="s">
        <v>160</v>
      </c>
      <c r="C24" s="141"/>
      <c r="D24" s="142"/>
      <c r="E24" s="12">
        <f>TRUNC(E21+E22+E23, 0)</f>
        <v>3873393</v>
      </c>
      <c r="F24" s="10" t="s">
        <v>50</v>
      </c>
      <c r="G24" s="10" t="s">
        <v>50</v>
      </c>
    </row>
    <row r="25" spans="1:7" ht="21.95" customHeight="1" x14ac:dyDescent="0.3">
      <c r="A25" s="1" t="s">
        <v>105</v>
      </c>
      <c r="B25" s="141" t="s">
        <v>161</v>
      </c>
      <c r="C25" s="141"/>
      <c r="D25" s="142"/>
      <c r="E25" s="12">
        <f>TRUNC(E24*0.1, 0)</f>
        <v>387339</v>
      </c>
      <c r="F25" s="10" t="s">
        <v>180</v>
      </c>
      <c r="G25" s="10" t="s">
        <v>50</v>
      </c>
    </row>
    <row r="26" spans="1:7" ht="21.95" customHeight="1" x14ac:dyDescent="0.3">
      <c r="A26" s="1" t="s">
        <v>106</v>
      </c>
      <c r="B26" s="141" t="s">
        <v>162</v>
      </c>
      <c r="C26" s="141"/>
      <c r="D26" s="142"/>
      <c r="E26" s="12">
        <f>TRUNC(E24+E25, 0)</f>
        <v>4260732</v>
      </c>
      <c r="F26" s="10" t="s">
        <v>50</v>
      </c>
      <c r="G26" s="10" t="s">
        <v>50</v>
      </c>
    </row>
    <row r="27" spans="1:7" ht="21.95" customHeight="1" x14ac:dyDescent="0.3">
      <c r="A27" s="1" t="s">
        <v>107</v>
      </c>
      <c r="B27" s="141" t="s">
        <v>163</v>
      </c>
      <c r="C27" s="141"/>
      <c r="D27" s="142"/>
      <c r="E27" s="12">
        <f>TRUNC(E26+0, 0)</f>
        <v>4260732</v>
      </c>
      <c r="F27" s="10" t="s">
        <v>50</v>
      </c>
      <c r="G27" s="10" t="s">
        <v>50</v>
      </c>
    </row>
  </sheetData>
  <mergeCells count="15">
    <mergeCell ref="B26:D26"/>
    <mergeCell ref="B27:D27"/>
    <mergeCell ref="B4:B20"/>
    <mergeCell ref="C4:C6"/>
    <mergeCell ref="C7:C9"/>
    <mergeCell ref="B21:D21"/>
    <mergeCell ref="B22:D22"/>
    <mergeCell ref="B23:D23"/>
    <mergeCell ref="B24:D24"/>
    <mergeCell ref="C10:C20"/>
    <mergeCell ref="B1:G1"/>
    <mergeCell ref="B2:E2"/>
    <mergeCell ref="F2:G2"/>
    <mergeCell ref="B3:D3"/>
    <mergeCell ref="B25:D25"/>
  </mergeCells>
  <phoneticPr fontId="1" type="noConversion"/>
  <pageMargins left="0.78740157480314954" right="0" top="0.39370078740157477" bottom="0.39370078740157477" header="0" footer="0"/>
  <pageSetup paperSize="9" scale="78" fitToHeight="0" orientation="landscape" r:id="rId1"/>
  <ignoredErrors>
    <ignoredError sqref="E18"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T26"/>
  <sheetViews>
    <sheetView view="pageBreakPreview" zoomScale="85" zoomScaleNormal="100" zoomScaleSheetLayoutView="85" workbookViewId="0">
      <pane ySplit="4" topLeftCell="A5" activePane="bottomLeft" state="frozen"/>
      <selection pane="bottomLeft" activeCell="E11" sqref="E11"/>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2" t="s">
        <v>0</v>
      </c>
      <c r="B1" s="3"/>
      <c r="C1" s="3"/>
      <c r="D1" s="3"/>
      <c r="E1" s="3"/>
      <c r="F1" s="3"/>
      <c r="G1" s="3"/>
      <c r="H1" s="3"/>
      <c r="I1" s="3"/>
      <c r="J1" s="3"/>
      <c r="K1" s="3"/>
      <c r="L1" s="3"/>
      <c r="M1" s="3"/>
    </row>
    <row r="2" spans="1:20" ht="30" customHeight="1" x14ac:dyDescent="0.3">
      <c r="A2" s="4" t="s">
        <v>226</v>
      </c>
      <c r="B2" s="5"/>
      <c r="C2" s="5"/>
      <c r="D2" s="5"/>
      <c r="E2" s="5"/>
      <c r="F2" s="5"/>
      <c r="G2" s="5"/>
      <c r="H2" s="5"/>
      <c r="I2" s="5"/>
      <c r="J2" s="5"/>
      <c r="K2" s="5"/>
      <c r="L2" s="5"/>
      <c r="M2" s="6"/>
    </row>
    <row r="3" spans="1:20" ht="30" customHeight="1" x14ac:dyDescent="0.3">
      <c r="A3" s="145" t="s">
        <v>1</v>
      </c>
      <c r="B3" s="145" t="s">
        <v>2</v>
      </c>
      <c r="C3" s="145" t="s">
        <v>3</v>
      </c>
      <c r="D3" s="145" t="s">
        <v>4</v>
      </c>
      <c r="E3" s="145" t="s">
        <v>5</v>
      </c>
      <c r="F3" s="145"/>
      <c r="G3" s="145" t="s">
        <v>8</v>
      </c>
      <c r="H3" s="145"/>
      <c r="I3" s="145" t="s">
        <v>9</v>
      </c>
      <c r="J3" s="145"/>
      <c r="K3" s="145" t="s">
        <v>10</v>
      </c>
      <c r="L3" s="145"/>
      <c r="M3" s="145" t="s">
        <v>11</v>
      </c>
      <c r="N3" s="138" t="s">
        <v>12</v>
      </c>
      <c r="O3" s="138" t="s">
        <v>13</v>
      </c>
      <c r="P3" s="138" t="s">
        <v>14</v>
      </c>
      <c r="Q3" s="138" t="s">
        <v>15</v>
      </c>
      <c r="R3" s="138" t="s">
        <v>16</v>
      </c>
      <c r="S3" s="138" t="s">
        <v>17</v>
      </c>
      <c r="T3" s="138" t="s">
        <v>18</v>
      </c>
    </row>
    <row r="4" spans="1:20" ht="30" customHeight="1" x14ac:dyDescent="0.3">
      <c r="A4" s="146"/>
      <c r="B4" s="146"/>
      <c r="C4" s="146"/>
      <c r="D4" s="146"/>
      <c r="E4" s="9" t="s">
        <v>6</v>
      </c>
      <c r="F4" s="9" t="s">
        <v>7</v>
      </c>
      <c r="G4" s="9" t="s">
        <v>6</v>
      </c>
      <c r="H4" s="9" t="s">
        <v>7</v>
      </c>
      <c r="I4" s="9" t="s">
        <v>6</v>
      </c>
      <c r="J4" s="9" t="s">
        <v>7</v>
      </c>
      <c r="K4" s="9" t="s">
        <v>6</v>
      </c>
      <c r="L4" s="9" t="s">
        <v>7</v>
      </c>
      <c r="M4" s="146"/>
      <c r="N4" s="138"/>
      <c r="O4" s="138"/>
      <c r="P4" s="138"/>
      <c r="Q4" s="138"/>
      <c r="R4" s="138"/>
      <c r="S4" s="138"/>
      <c r="T4" s="138"/>
    </row>
    <row r="5" spans="1:20" ht="33" x14ac:dyDescent="0.3">
      <c r="A5" s="10" t="s">
        <v>211</v>
      </c>
      <c r="B5" s="10" t="s">
        <v>50</v>
      </c>
      <c r="C5" s="10" t="s">
        <v>51</v>
      </c>
      <c r="D5" s="11">
        <v>1</v>
      </c>
      <c r="E5" s="12">
        <f>F6</f>
        <v>0</v>
      </c>
      <c r="F5" s="12">
        <f>E5*D5</f>
        <v>0</v>
      </c>
      <c r="G5" s="12">
        <f>H6</f>
        <v>0</v>
      </c>
      <c r="H5" s="12">
        <f>G5*D5</f>
        <v>0</v>
      </c>
      <c r="I5" s="12">
        <f>J6</f>
        <v>0</v>
      </c>
      <c r="J5" s="12">
        <f>I5*D5</f>
        <v>0</v>
      </c>
      <c r="K5" s="12">
        <f t="shared" ref="K5:L6" si="0">E5+G5+I5</f>
        <v>0</v>
      </c>
      <c r="L5" s="12">
        <f t="shared" si="0"/>
        <v>0</v>
      </c>
      <c r="M5" s="10" t="s">
        <v>50</v>
      </c>
      <c r="N5" s="1" t="s">
        <v>52</v>
      </c>
      <c r="O5" s="1" t="s">
        <v>50</v>
      </c>
      <c r="P5" s="1" t="s">
        <v>50</v>
      </c>
      <c r="Q5" s="1" t="s">
        <v>50</v>
      </c>
      <c r="R5">
        <v>1</v>
      </c>
      <c r="S5" s="1" t="s">
        <v>50</v>
      </c>
      <c r="T5" s="8"/>
    </row>
    <row r="6" spans="1:20" ht="30" customHeight="1" x14ac:dyDescent="0.3">
      <c r="A6" s="75" t="s">
        <v>205</v>
      </c>
      <c r="B6" s="75" t="s">
        <v>50</v>
      </c>
      <c r="C6" s="75" t="s">
        <v>51</v>
      </c>
      <c r="D6" s="76">
        <v>1</v>
      </c>
      <c r="E6" s="77">
        <f>공종별내역서!F25</f>
        <v>0</v>
      </c>
      <c r="F6" s="77">
        <f>E6*D6</f>
        <v>0</v>
      </c>
      <c r="G6" s="77">
        <f>공종별내역서!H25</f>
        <v>0</v>
      </c>
      <c r="H6" s="77">
        <f>G6*D6</f>
        <v>0</v>
      </c>
      <c r="I6" s="77">
        <f>공종별내역서!J25</f>
        <v>0</v>
      </c>
      <c r="J6" s="77">
        <f>I6*D6</f>
        <v>0</v>
      </c>
      <c r="K6" s="77">
        <f t="shared" si="0"/>
        <v>0</v>
      </c>
      <c r="L6" s="77">
        <f t="shared" si="0"/>
        <v>0</v>
      </c>
      <c r="M6" s="10" t="s">
        <v>50</v>
      </c>
      <c r="N6" s="1" t="s">
        <v>53</v>
      </c>
      <c r="O6" s="1" t="s">
        <v>50</v>
      </c>
      <c r="P6" s="1" t="s">
        <v>52</v>
      </c>
      <c r="Q6" s="1" t="s">
        <v>50</v>
      </c>
      <c r="R6">
        <v>2</v>
      </c>
      <c r="S6" s="1" t="s">
        <v>50</v>
      </c>
      <c r="T6" s="8"/>
    </row>
    <row r="7" spans="1:20" ht="30" customHeight="1" x14ac:dyDescent="0.3">
      <c r="A7" s="11"/>
      <c r="B7" s="11"/>
      <c r="C7" s="11"/>
      <c r="D7" s="11"/>
      <c r="E7" s="11"/>
      <c r="F7" s="11"/>
      <c r="G7" s="11"/>
      <c r="H7" s="11"/>
      <c r="I7" s="11"/>
      <c r="J7" s="11"/>
      <c r="K7" s="11"/>
      <c r="L7" s="11"/>
      <c r="M7" s="11"/>
      <c r="T7" s="8"/>
    </row>
    <row r="8" spans="1:20" ht="30" customHeight="1" x14ac:dyDescent="0.3">
      <c r="A8" s="11"/>
      <c r="B8" s="11"/>
      <c r="C8" s="11"/>
      <c r="D8" s="11"/>
      <c r="E8" s="11"/>
      <c r="F8" s="11"/>
      <c r="G8" s="11"/>
      <c r="H8" s="11"/>
      <c r="I8" s="11"/>
      <c r="J8" s="11"/>
      <c r="K8" s="11"/>
      <c r="L8" s="11"/>
      <c r="M8" s="11"/>
      <c r="T8" s="8"/>
    </row>
    <row r="9" spans="1:20" ht="30" customHeight="1" x14ac:dyDescent="0.3">
      <c r="A9" s="11"/>
      <c r="B9" s="11"/>
      <c r="C9" s="11"/>
      <c r="D9" s="11"/>
      <c r="E9" s="11"/>
      <c r="F9" s="11"/>
      <c r="G9" s="11"/>
      <c r="H9" s="11"/>
      <c r="I9" s="11"/>
      <c r="J9" s="11"/>
      <c r="K9" s="11"/>
      <c r="L9" s="11"/>
      <c r="M9" s="11"/>
      <c r="T9" s="8"/>
    </row>
    <row r="10" spans="1:20" ht="30" customHeight="1" x14ac:dyDescent="0.3">
      <c r="A10" s="11"/>
      <c r="B10" s="11"/>
      <c r="C10" s="11"/>
      <c r="D10" s="11"/>
      <c r="E10" s="11"/>
      <c r="F10" s="11"/>
      <c r="G10" s="11"/>
      <c r="H10" s="11"/>
      <c r="I10" s="11"/>
      <c r="J10" s="11"/>
      <c r="K10" s="11"/>
      <c r="L10" s="11"/>
      <c r="M10" s="11"/>
      <c r="T10" s="8"/>
    </row>
    <row r="11" spans="1:20" ht="30" customHeight="1" x14ac:dyDescent="0.3">
      <c r="A11" s="11"/>
      <c r="B11" s="11"/>
      <c r="C11" s="11"/>
      <c r="D11" s="11"/>
      <c r="E11" s="11"/>
      <c r="F11" s="11"/>
      <c r="G11" s="11"/>
      <c r="H11" s="11"/>
      <c r="I11" s="11"/>
      <c r="J11" s="11"/>
      <c r="K11" s="11"/>
      <c r="L11" s="11"/>
      <c r="M11" s="11"/>
      <c r="T11" s="8"/>
    </row>
    <row r="12" spans="1:20" ht="30" customHeight="1" x14ac:dyDescent="0.3">
      <c r="A12" s="11"/>
      <c r="B12" s="11"/>
      <c r="C12" s="11"/>
      <c r="D12" s="11"/>
      <c r="E12" s="11"/>
      <c r="F12" s="11"/>
      <c r="G12" s="11"/>
      <c r="H12" s="11"/>
      <c r="I12" s="11"/>
      <c r="J12" s="11"/>
      <c r="K12" s="11"/>
      <c r="L12" s="11"/>
      <c r="M12" s="11"/>
      <c r="T12" s="8"/>
    </row>
    <row r="13" spans="1:20" ht="30" customHeight="1" x14ac:dyDescent="0.3">
      <c r="A13" s="11"/>
      <c r="B13" s="11"/>
      <c r="C13" s="11"/>
      <c r="D13" s="11"/>
      <c r="E13" s="11"/>
      <c r="F13" s="11"/>
      <c r="G13" s="11"/>
      <c r="H13" s="11"/>
      <c r="I13" s="11"/>
      <c r="J13" s="11"/>
      <c r="K13" s="11"/>
      <c r="L13" s="11"/>
      <c r="M13" s="11"/>
      <c r="T13" s="8"/>
    </row>
    <row r="14" spans="1:20" ht="30" customHeight="1" x14ac:dyDescent="0.3">
      <c r="A14" s="11"/>
      <c r="B14" s="11"/>
      <c r="C14" s="11"/>
      <c r="D14" s="11"/>
      <c r="E14" s="11"/>
      <c r="F14" s="11"/>
      <c r="G14" s="11"/>
      <c r="H14" s="11"/>
      <c r="I14" s="11"/>
      <c r="J14" s="11"/>
      <c r="K14" s="11"/>
      <c r="L14" s="11"/>
      <c r="M14" s="11"/>
      <c r="T14" s="8"/>
    </row>
    <row r="15" spans="1:20" ht="30" customHeight="1" x14ac:dyDescent="0.3">
      <c r="A15" s="11"/>
      <c r="B15" s="11"/>
      <c r="C15" s="11"/>
      <c r="D15" s="11"/>
      <c r="E15" s="11"/>
      <c r="F15" s="11"/>
      <c r="G15" s="11"/>
      <c r="H15" s="11"/>
      <c r="I15" s="11"/>
      <c r="J15" s="11"/>
      <c r="K15" s="11"/>
      <c r="L15" s="11"/>
      <c r="M15" s="11"/>
      <c r="T15" s="8"/>
    </row>
    <row r="16" spans="1:20" ht="30" customHeight="1" x14ac:dyDescent="0.3">
      <c r="A16" s="11"/>
      <c r="B16" s="11"/>
      <c r="C16" s="11"/>
      <c r="D16" s="11"/>
      <c r="E16" s="11"/>
      <c r="F16" s="11"/>
      <c r="G16" s="11"/>
      <c r="H16" s="11"/>
      <c r="I16" s="11"/>
      <c r="J16" s="11"/>
      <c r="K16" s="11"/>
      <c r="L16" s="11"/>
      <c r="M16" s="11"/>
      <c r="T16" s="8"/>
    </row>
    <row r="17" spans="1:20" ht="30" customHeight="1" x14ac:dyDescent="0.3">
      <c r="A17" s="11"/>
      <c r="B17" s="11"/>
      <c r="C17" s="11"/>
      <c r="D17" s="11"/>
      <c r="E17" s="11"/>
      <c r="F17" s="11"/>
      <c r="G17" s="11"/>
      <c r="H17" s="11"/>
      <c r="I17" s="11"/>
      <c r="J17" s="11"/>
      <c r="K17" s="11"/>
      <c r="L17" s="11"/>
      <c r="M17" s="11"/>
      <c r="T17" s="8"/>
    </row>
    <row r="18" spans="1:20" ht="30" customHeight="1" x14ac:dyDescent="0.3">
      <c r="A18" s="11"/>
      <c r="B18" s="11"/>
      <c r="C18" s="11"/>
      <c r="D18" s="11"/>
      <c r="E18" s="11"/>
      <c r="F18" s="11"/>
      <c r="G18" s="11"/>
      <c r="H18" s="11"/>
      <c r="I18" s="11"/>
      <c r="J18" s="11"/>
      <c r="K18" s="11"/>
      <c r="L18" s="11"/>
      <c r="M18" s="11"/>
      <c r="T18" s="8"/>
    </row>
    <row r="19" spans="1:20" ht="30" customHeight="1" x14ac:dyDescent="0.3">
      <c r="A19" s="11"/>
      <c r="B19" s="11"/>
      <c r="C19" s="11"/>
      <c r="D19" s="11"/>
      <c r="E19" s="11"/>
      <c r="F19" s="11"/>
      <c r="G19" s="11"/>
      <c r="H19" s="11"/>
      <c r="I19" s="11"/>
      <c r="J19" s="11"/>
      <c r="K19" s="11"/>
      <c r="L19" s="11"/>
      <c r="M19" s="11"/>
      <c r="T19" s="8"/>
    </row>
    <row r="20" spans="1:20" ht="30" customHeight="1" x14ac:dyDescent="0.3">
      <c r="A20" s="11"/>
      <c r="B20" s="11"/>
      <c r="C20" s="11"/>
      <c r="D20" s="11"/>
      <c r="E20" s="11"/>
      <c r="F20" s="11"/>
      <c r="G20" s="11"/>
      <c r="H20" s="11"/>
      <c r="I20" s="11"/>
      <c r="J20" s="11"/>
      <c r="K20" s="11"/>
      <c r="L20" s="11"/>
      <c r="M20" s="11"/>
      <c r="T20" s="8"/>
    </row>
    <row r="21" spans="1:20" ht="30" customHeight="1" x14ac:dyDescent="0.3">
      <c r="A21" s="11"/>
      <c r="B21" s="11"/>
      <c r="C21" s="11"/>
      <c r="D21" s="11"/>
      <c r="E21" s="11"/>
      <c r="F21" s="11"/>
      <c r="G21" s="11"/>
      <c r="H21" s="11"/>
      <c r="I21" s="11"/>
      <c r="J21" s="11"/>
      <c r="K21" s="11"/>
      <c r="L21" s="11"/>
      <c r="M21" s="11"/>
      <c r="T21" s="8"/>
    </row>
    <row r="22" spans="1:20" ht="30" customHeight="1" x14ac:dyDescent="0.3">
      <c r="A22" s="11"/>
      <c r="B22" s="11"/>
      <c r="C22" s="11"/>
      <c r="D22" s="11"/>
      <c r="E22" s="11"/>
      <c r="F22" s="11"/>
      <c r="G22" s="11"/>
      <c r="H22" s="11"/>
      <c r="I22" s="11"/>
      <c r="J22" s="11"/>
      <c r="K22" s="11"/>
      <c r="L22" s="11"/>
      <c r="M22" s="11"/>
      <c r="T22" s="8"/>
    </row>
    <row r="23" spans="1:20" ht="30" customHeight="1" x14ac:dyDescent="0.3">
      <c r="A23" s="11"/>
      <c r="B23" s="11"/>
      <c r="C23" s="11"/>
      <c r="D23" s="11"/>
      <c r="E23" s="11"/>
      <c r="F23" s="11"/>
      <c r="G23" s="11"/>
      <c r="H23" s="11"/>
      <c r="I23" s="11"/>
      <c r="J23" s="11"/>
      <c r="K23" s="11"/>
      <c r="L23" s="11"/>
      <c r="M23" s="11"/>
      <c r="T23" s="8"/>
    </row>
    <row r="24" spans="1:20" ht="30" customHeight="1" x14ac:dyDescent="0.3">
      <c r="A24" s="11"/>
      <c r="B24" s="11"/>
      <c r="C24" s="11"/>
      <c r="D24" s="11"/>
      <c r="E24" s="11"/>
      <c r="F24" s="11"/>
      <c r="G24" s="11"/>
      <c r="H24" s="11"/>
      <c r="I24" s="11"/>
      <c r="J24" s="11"/>
      <c r="K24" s="11"/>
      <c r="L24" s="11"/>
      <c r="M24" s="11"/>
      <c r="T24" s="8"/>
    </row>
    <row r="25" spans="1:20" ht="30" customHeight="1" x14ac:dyDescent="0.3">
      <c r="A25" s="11"/>
      <c r="B25" s="11"/>
      <c r="C25" s="11"/>
      <c r="D25" s="11"/>
      <c r="E25" s="11"/>
      <c r="F25" s="11"/>
      <c r="G25" s="11"/>
      <c r="H25" s="11"/>
      <c r="I25" s="11"/>
      <c r="J25" s="11"/>
      <c r="K25" s="11"/>
      <c r="L25" s="11"/>
      <c r="M25" s="11"/>
      <c r="T25" s="8"/>
    </row>
    <row r="26" spans="1:20" ht="30" customHeight="1" x14ac:dyDescent="0.3">
      <c r="A26" s="10" t="s">
        <v>67</v>
      </c>
      <c r="B26" s="11"/>
      <c r="C26" s="11"/>
      <c r="D26" s="11"/>
      <c r="E26" s="11"/>
      <c r="F26" s="12">
        <f>F5</f>
        <v>0</v>
      </c>
      <c r="G26" s="11"/>
      <c r="H26" s="12">
        <f>H5</f>
        <v>0</v>
      </c>
      <c r="I26" s="11"/>
      <c r="J26" s="12">
        <f>J5</f>
        <v>0</v>
      </c>
      <c r="K26" s="11"/>
      <c r="L26" s="12">
        <f>L5</f>
        <v>0</v>
      </c>
      <c r="M26" s="11"/>
      <c r="T26" s="8"/>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V25"/>
  <sheetViews>
    <sheetView view="pageBreakPreview" zoomScale="85" zoomScaleNormal="100" zoomScaleSheetLayoutView="85" workbookViewId="0">
      <pane ySplit="3" topLeftCell="A4" activePane="bottomLeft" state="frozen"/>
      <selection pane="bottomLeft" activeCell="E18" sqref="E18"/>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226</v>
      </c>
      <c r="B1" s="5"/>
      <c r="C1" s="5"/>
      <c r="D1" s="5"/>
      <c r="E1" s="5"/>
      <c r="F1" s="5"/>
      <c r="G1" s="5"/>
      <c r="H1" s="5"/>
      <c r="I1" s="5"/>
      <c r="J1" s="5"/>
      <c r="K1" s="5"/>
      <c r="L1" s="5"/>
      <c r="M1" s="6"/>
    </row>
    <row r="2" spans="1:48" ht="30" customHeight="1" x14ac:dyDescent="0.3">
      <c r="A2" s="145" t="s">
        <v>1</v>
      </c>
      <c r="B2" s="145" t="s">
        <v>2</v>
      </c>
      <c r="C2" s="145" t="s">
        <v>3</v>
      </c>
      <c r="D2" s="145" t="s">
        <v>4</v>
      </c>
      <c r="E2" s="145" t="s">
        <v>5</v>
      </c>
      <c r="F2" s="145"/>
      <c r="G2" s="145" t="s">
        <v>8</v>
      </c>
      <c r="H2" s="145"/>
      <c r="I2" s="145" t="s">
        <v>9</v>
      </c>
      <c r="J2" s="145"/>
      <c r="K2" s="145" t="s">
        <v>10</v>
      </c>
      <c r="L2" s="145"/>
      <c r="M2" s="145" t="s">
        <v>11</v>
      </c>
      <c r="N2" s="138" t="s">
        <v>19</v>
      </c>
      <c r="O2" s="138" t="s">
        <v>13</v>
      </c>
      <c r="P2" s="138" t="s">
        <v>20</v>
      </c>
      <c r="Q2" s="138" t="s">
        <v>12</v>
      </c>
      <c r="R2" s="138" t="s">
        <v>21</v>
      </c>
      <c r="S2" s="138" t="s">
        <v>22</v>
      </c>
      <c r="T2" s="138" t="s">
        <v>23</v>
      </c>
      <c r="U2" s="138" t="s">
        <v>24</v>
      </c>
      <c r="V2" s="138" t="s">
        <v>25</v>
      </c>
      <c r="W2" s="138" t="s">
        <v>26</v>
      </c>
      <c r="X2" s="138" t="s">
        <v>27</v>
      </c>
      <c r="Y2" s="138" t="s">
        <v>28</v>
      </c>
      <c r="Z2" s="138" t="s">
        <v>29</v>
      </c>
      <c r="AA2" s="138" t="s">
        <v>30</v>
      </c>
      <c r="AB2" s="138" t="s">
        <v>31</v>
      </c>
      <c r="AC2" s="138" t="s">
        <v>32</v>
      </c>
      <c r="AD2" s="138" t="s">
        <v>33</v>
      </c>
      <c r="AE2" s="138" t="s">
        <v>34</v>
      </c>
      <c r="AF2" s="138" t="s">
        <v>35</v>
      </c>
      <c r="AG2" s="138" t="s">
        <v>36</v>
      </c>
      <c r="AH2" s="138" t="s">
        <v>37</v>
      </c>
      <c r="AI2" s="138" t="s">
        <v>38</v>
      </c>
      <c r="AJ2" s="138" t="s">
        <v>39</v>
      </c>
      <c r="AK2" s="138" t="s">
        <v>40</v>
      </c>
      <c r="AL2" s="138" t="s">
        <v>41</v>
      </c>
      <c r="AM2" s="138" t="s">
        <v>42</v>
      </c>
      <c r="AN2" s="138" t="s">
        <v>43</v>
      </c>
      <c r="AO2" s="138" t="s">
        <v>44</v>
      </c>
      <c r="AP2" s="138" t="s">
        <v>45</v>
      </c>
      <c r="AQ2" s="138" t="s">
        <v>46</v>
      </c>
      <c r="AR2" s="138" t="s">
        <v>47</v>
      </c>
      <c r="AS2" s="138" t="s">
        <v>15</v>
      </c>
      <c r="AT2" s="138" t="s">
        <v>16</v>
      </c>
      <c r="AU2" s="138" t="s">
        <v>48</v>
      </c>
      <c r="AV2" s="138" t="s">
        <v>49</v>
      </c>
    </row>
    <row r="3" spans="1:48" ht="30" customHeight="1" x14ac:dyDescent="0.3">
      <c r="A3" s="145"/>
      <c r="B3" s="145"/>
      <c r="C3" s="145"/>
      <c r="D3" s="145"/>
      <c r="E3" s="7" t="s">
        <v>6</v>
      </c>
      <c r="F3" s="7" t="s">
        <v>7</v>
      </c>
      <c r="G3" s="7" t="s">
        <v>6</v>
      </c>
      <c r="H3" s="7" t="s">
        <v>7</v>
      </c>
      <c r="I3" s="7" t="s">
        <v>6</v>
      </c>
      <c r="J3" s="7" t="s">
        <v>7</v>
      </c>
      <c r="K3" s="7" t="s">
        <v>6</v>
      </c>
      <c r="L3" s="7" t="s">
        <v>7</v>
      </c>
      <c r="M3" s="145"/>
      <c r="N3" s="138"/>
      <c r="O3" s="138"/>
      <c r="P3" s="138"/>
      <c r="Q3" s="138"/>
      <c r="R3" s="138"/>
      <c r="S3" s="138"/>
      <c r="T3" s="138"/>
      <c r="U3" s="138"/>
      <c r="V3" s="138"/>
      <c r="W3" s="138"/>
      <c r="X3" s="138"/>
      <c r="Y3" s="138"/>
      <c r="Z3" s="138"/>
      <c r="AA3" s="138"/>
      <c r="AB3" s="138"/>
      <c r="AC3" s="138"/>
      <c r="AD3" s="138"/>
      <c r="AE3" s="138"/>
      <c r="AF3" s="138"/>
      <c r="AG3" s="138"/>
      <c r="AH3" s="138"/>
      <c r="AI3" s="138"/>
      <c r="AJ3" s="138"/>
      <c r="AK3" s="138"/>
      <c r="AL3" s="138"/>
      <c r="AM3" s="138"/>
      <c r="AN3" s="138"/>
      <c r="AO3" s="138"/>
      <c r="AP3" s="138"/>
      <c r="AQ3" s="138"/>
      <c r="AR3" s="138"/>
      <c r="AS3" s="138"/>
      <c r="AT3" s="138"/>
      <c r="AU3" s="138"/>
      <c r="AV3" s="138"/>
    </row>
    <row r="4" spans="1:48" ht="30" customHeight="1" x14ac:dyDescent="0.3">
      <c r="A4" s="10" t="s">
        <v>209</v>
      </c>
      <c r="B4" s="10" t="s">
        <v>50</v>
      </c>
      <c r="C4" s="11"/>
      <c r="D4" s="11"/>
      <c r="E4" s="12"/>
      <c r="F4" s="12"/>
      <c r="G4" s="12"/>
      <c r="H4" s="12"/>
      <c r="I4" s="12"/>
      <c r="J4" s="12"/>
      <c r="K4" s="12"/>
      <c r="L4" s="12"/>
      <c r="M4" s="11"/>
      <c r="Q4" s="1" t="s">
        <v>53</v>
      </c>
    </row>
    <row r="5" spans="1:48" ht="30" customHeight="1" x14ac:dyDescent="0.3">
      <c r="A5" s="81" t="s">
        <v>231</v>
      </c>
      <c r="B5" s="82" t="s">
        <v>232</v>
      </c>
      <c r="C5" s="83" t="s">
        <v>233</v>
      </c>
      <c r="D5" s="11">
        <v>3</v>
      </c>
      <c r="E5" s="12"/>
      <c r="F5" s="12">
        <f>TRUNC(E5*D5, 0)</f>
        <v>0</v>
      </c>
      <c r="G5" s="12"/>
      <c r="H5" s="12">
        <f>TRUNC(G5*D5, 0)</f>
        <v>0</v>
      </c>
      <c r="I5" s="12"/>
      <c r="J5" s="12">
        <f>TRUNC(I5*D5, 0)</f>
        <v>0</v>
      </c>
      <c r="K5" s="12">
        <f t="shared" ref="K5:L13" si="0">TRUNC(E5+G5+I5, 0)</f>
        <v>0</v>
      </c>
      <c r="L5" s="12">
        <f t="shared" si="0"/>
        <v>0</v>
      </c>
      <c r="M5" s="10"/>
      <c r="N5" s="1" t="s">
        <v>54</v>
      </c>
      <c r="O5" s="1" t="s">
        <v>50</v>
      </c>
      <c r="P5" s="1" t="s">
        <v>50</v>
      </c>
      <c r="Q5" s="1" t="s">
        <v>53</v>
      </c>
      <c r="R5" s="1" t="s">
        <v>55</v>
      </c>
      <c r="S5" s="1" t="s">
        <v>55</v>
      </c>
      <c r="T5" s="1" t="s">
        <v>56</v>
      </c>
      <c r="AR5" s="1" t="s">
        <v>50</v>
      </c>
      <c r="AS5" s="1" t="s">
        <v>50</v>
      </c>
      <c r="AU5" s="1" t="s">
        <v>57</v>
      </c>
      <c r="AV5">
        <v>3</v>
      </c>
    </row>
    <row r="6" spans="1:48" ht="30" customHeight="1" x14ac:dyDescent="0.3">
      <c r="A6" s="81" t="s">
        <v>231</v>
      </c>
      <c r="B6" s="82" t="s">
        <v>234</v>
      </c>
      <c r="C6" s="83" t="s">
        <v>233</v>
      </c>
      <c r="D6" s="11">
        <v>3</v>
      </c>
      <c r="E6" s="12"/>
      <c r="F6" s="12">
        <f t="shared" ref="F6:F11" si="1">TRUNC(E6*D6, 0)</f>
        <v>0</v>
      </c>
      <c r="G6" s="12"/>
      <c r="H6" s="12">
        <f>TRUNC(G6*D6, 0)</f>
        <v>0</v>
      </c>
      <c r="I6" s="12"/>
      <c r="J6" s="12">
        <f>TRUNC(I6*D6, 0)</f>
        <v>0</v>
      </c>
      <c r="K6" s="12">
        <f t="shared" si="0"/>
        <v>0</v>
      </c>
      <c r="L6" s="12">
        <f t="shared" si="0"/>
        <v>0</v>
      </c>
      <c r="M6" s="10"/>
      <c r="N6" s="1" t="s">
        <v>58</v>
      </c>
      <c r="O6" s="1" t="s">
        <v>50</v>
      </c>
      <c r="P6" s="1" t="s">
        <v>50</v>
      </c>
      <c r="Q6" s="1" t="s">
        <v>53</v>
      </c>
      <c r="R6" s="1" t="s">
        <v>55</v>
      </c>
      <c r="S6" s="1" t="s">
        <v>55</v>
      </c>
      <c r="T6" s="1" t="s">
        <v>56</v>
      </c>
      <c r="AR6" s="1" t="s">
        <v>50</v>
      </c>
      <c r="AS6" s="1" t="s">
        <v>50</v>
      </c>
      <c r="AU6" s="1" t="s">
        <v>59</v>
      </c>
      <c r="AV6">
        <v>4</v>
      </c>
    </row>
    <row r="7" spans="1:48" ht="30" customHeight="1" x14ac:dyDescent="0.3">
      <c r="A7" s="81" t="s">
        <v>231</v>
      </c>
      <c r="B7" s="82" t="s">
        <v>235</v>
      </c>
      <c r="C7" s="83" t="s">
        <v>233</v>
      </c>
      <c r="D7" s="11">
        <v>3</v>
      </c>
      <c r="E7" s="12"/>
      <c r="F7" s="12">
        <f t="shared" si="1"/>
        <v>0</v>
      </c>
      <c r="G7" s="12"/>
      <c r="H7" s="12">
        <f>TRUNC(G7*D7, 0)</f>
        <v>0</v>
      </c>
      <c r="I7" s="12"/>
      <c r="J7" s="12">
        <f>TRUNC(I7*D7, 0)</f>
        <v>0</v>
      </c>
      <c r="K7" s="12">
        <f t="shared" si="0"/>
        <v>0</v>
      </c>
      <c r="L7" s="12">
        <f t="shared" si="0"/>
        <v>0</v>
      </c>
      <c r="M7" s="10"/>
      <c r="N7" s="1" t="s">
        <v>60</v>
      </c>
      <c r="O7" s="1" t="s">
        <v>50</v>
      </c>
      <c r="P7" s="1" t="s">
        <v>50</v>
      </c>
      <c r="Q7" s="1" t="s">
        <v>53</v>
      </c>
      <c r="R7" s="1" t="s">
        <v>55</v>
      </c>
      <c r="S7" s="1" t="s">
        <v>55</v>
      </c>
      <c r="T7" s="1" t="s">
        <v>56</v>
      </c>
      <c r="AR7" s="1" t="s">
        <v>50</v>
      </c>
      <c r="AS7" s="1" t="s">
        <v>50</v>
      </c>
      <c r="AU7" s="1" t="s">
        <v>61</v>
      </c>
      <c r="AV7">
        <v>9</v>
      </c>
    </row>
    <row r="8" spans="1:48" ht="30" customHeight="1" x14ac:dyDescent="0.3">
      <c r="A8" s="81" t="s">
        <v>236</v>
      </c>
      <c r="B8" s="82" t="s">
        <v>237</v>
      </c>
      <c r="C8" s="83" t="s">
        <v>233</v>
      </c>
      <c r="D8" s="11">
        <v>3</v>
      </c>
      <c r="E8" s="12"/>
      <c r="F8" s="12">
        <f t="shared" si="1"/>
        <v>0</v>
      </c>
      <c r="G8" s="70"/>
      <c r="H8" s="70"/>
      <c r="I8" s="70"/>
      <c r="J8" s="70"/>
      <c r="K8" s="12">
        <f t="shared" si="0"/>
        <v>0</v>
      </c>
      <c r="L8" s="12">
        <f t="shared" si="0"/>
        <v>0</v>
      </c>
      <c r="M8" s="13"/>
      <c r="N8" s="64"/>
      <c r="O8" s="64"/>
      <c r="P8" s="64"/>
      <c r="Q8" s="64"/>
      <c r="R8" s="64"/>
      <c r="S8" s="64"/>
      <c r="T8" s="64"/>
      <c r="AR8" s="64"/>
      <c r="AS8" s="64"/>
      <c r="AU8" s="64"/>
    </row>
    <row r="9" spans="1:48" ht="30" customHeight="1" x14ac:dyDescent="0.3">
      <c r="A9" s="81" t="s">
        <v>238</v>
      </c>
      <c r="B9" s="82" t="s">
        <v>239</v>
      </c>
      <c r="C9" s="83" t="s">
        <v>51</v>
      </c>
      <c r="D9" s="11">
        <v>3</v>
      </c>
      <c r="E9" s="12"/>
      <c r="F9" s="12">
        <f t="shared" si="1"/>
        <v>0</v>
      </c>
      <c r="G9" s="70"/>
      <c r="H9" s="70"/>
      <c r="I9" s="70"/>
      <c r="J9" s="70"/>
      <c r="K9" s="12">
        <f t="shared" si="0"/>
        <v>0</v>
      </c>
      <c r="L9" s="12">
        <f t="shared" si="0"/>
        <v>0</v>
      </c>
      <c r="M9" s="13"/>
      <c r="N9" s="64"/>
      <c r="O9" s="64"/>
      <c r="P9" s="64"/>
      <c r="Q9" s="64"/>
      <c r="R9" s="64"/>
      <c r="S9" s="64"/>
      <c r="T9" s="64"/>
      <c r="AR9" s="64"/>
      <c r="AS9" s="64"/>
      <c r="AU9" s="64"/>
    </row>
    <row r="10" spans="1:48" ht="30" customHeight="1" x14ac:dyDescent="0.3">
      <c r="A10" s="81" t="s">
        <v>240</v>
      </c>
      <c r="B10" s="82" t="s">
        <v>241</v>
      </c>
      <c r="C10" s="83" t="s">
        <v>51</v>
      </c>
      <c r="D10" s="11">
        <v>3</v>
      </c>
      <c r="E10" s="12"/>
      <c r="F10" s="12">
        <f t="shared" si="1"/>
        <v>0</v>
      </c>
      <c r="G10" s="70"/>
      <c r="H10" s="70"/>
      <c r="I10" s="70"/>
      <c r="J10" s="70"/>
      <c r="K10" s="12">
        <f t="shared" si="0"/>
        <v>0</v>
      </c>
      <c r="L10" s="12">
        <f t="shared" si="0"/>
        <v>0</v>
      </c>
      <c r="M10" s="13"/>
      <c r="N10" s="78"/>
      <c r="O10" s="78"/>
      <c r="P10" s="78"/>
      <c r="Q10" s="78"/>
      <c r="R10" s="78"/>
      <c r="S10" s="78"/>
      <c r="T10" s="78"/>
      <c r="AR10" s="78"/>
      <c r="AS10" s="78"/>
      <c r="AU10" s="78"/>
    </row>
    <row r="11" spans="1:48" ht="30" customHeight="1" x14ac:dyDescent="0.3">
      <c r="A11" s="81" t="s">
        <v>242</v>
      </c>
      <c r="B11" s="82" t="s">
        <v>243</v>
      </c>
      <c r="C11" s="83" t="s">
        <v>51</v>
      </c>
      <c r="D11" s="11">
        <v>3</v>
      </c>
      <c r="E11" s="12"/>
      <c r="F11" s="12">
        <f t="shared" si="1"/>
        <v>0</v>
      </c>
      <c r="G11" s="70"/>
      <c r="H11" s="70"/>
      <c r="I11" s="70"/>
      <c r="J11" s="70"/>
      <c r="K11" s="12">
        <f t="shared" si="0"/>
        <v>0</v>
      </c>
      <c r="L11" s="12">
        <f t="shared" si="0"/>
        <v>0</v>
      </c>
      <c r="M11" s="13"/>
      <c r="N11" s="78"/>
      <c r="O11" s="78"/>
      <c r="P11" s="78"/>
      <c r="Q11" s="78"/>
      <c r="R11" s="78"/>
      <c r="S11" s="78"/>
      <c r="T11" s="78"/>
      <c r="AR11" s="78"/>
      <c r="AS11" s="78"/>
      <c r="AU11" s="78"/>
    </row>
    <row r="12" spans="1:48" ht="30" customHeight="1" x14ac:dyDescent="0.3">
      <c r="A12" s="10" t="s">
        <v>204</v>
      </c>
      <c r="B12" s="13" t="s">
        <v>229</v>
      </c>
      <c r="C12" s="79" t="s">
        <v>62</v>
      </c>
      <c r="D12" s="11">
        <v>3</v>
      </c>
      <c r="E12" s="12"/>
      <c r="F12" s="12">
        <f>TRUNC(E12*D12, 0)</f>
        <v>0</v>
      </c>
      <c r="G12" s="12"/>
      <c r="H12" s="12">
        <f>TRUNC(G12*D12, 0)</f>
        <v>0</v>
      </c>
      <c r="I12" s="12"/>
      <c r="J12" s="12">
        <f>TRUNC(I12*D12, 0)</f>
        <v>0</v>
      </c>
      <c r="K12" s="12">
        <f t="shared" si="0"/>
        <v>0</v>
      </c>
      <c r="L12" s="12">
        <f t="shared" si="0"/>
        <v>0</v>
      </c>
      <c r="M12" s="10"/>
      <c r="N12" s="1" t="s">
        <v>63</v>
      </c>
      <c r="O12" s="1" t="s">
        <v>50</v>
      </c>
      <c r="P12" s="1" t="s">
        <v>50</v>
      </c>
      <c r="Q12" s="1" t="s">
        <v>53</v>
      </c>
      <c r="R12" s="1" t="s">
        <v>56</v>
      </c>
      <c r="S12" s="1" t="s">
        <v>55</v>
      </c>
      <c r="T12" s="1" t="s">
        <v>55</v>
      </c>
      <c r="AR12" s="1" t="s">
        <v>50</v>
      </c>
      <c r="AS12" s="1" t="s">
        <v>50</v>
      </c>
      <c r="AU12" s="1" t="s">
        <v>64</v>
      </c>
      <c r="AV12">
        <v>5</v>
      </c>
    </row>
    <row r="13" spans="1:48" ht="30" customHeight="1" x14ac:dyDescent="0.3">
      <c r="A13" s="10" t="s">
        <v>203</v>
      </c>
      <c r="B13" s="13" t="s">
        <v>210</v>
      </c>
      <c r="C13" s="79" t="s">
        <v>62</v>
      </c>
      <c r="D13" s="11">
        <v>3</v>
      </c>
      <c r="E13" s="12"/>
      <c r="F13" s="12">
        <f>TRUNC(E13*D13, 0)</f>
        <v>0</v>
      </c>
      <c r="G13" s="12"/>
      <c r="H13" s="12">
        <f>TRUNC(G13*D13, 0)</f>
        <v>0</v>
      </c>
      <c r="I13" s="12"/>
      <c r="J13" s="12">
        <f>TRUNC(I13*D13, 0)</f>
        <v>0</v>
      </c>
      <c r="K13" s="12">
        <f t="shared" si="0"/>
        <v>0</v>
      </c>
      <c r="L13" s="12">
        <f t="shared" si="0"/>
        <v>0</v>
      </c>
      <c r="M13" s="10"/>
      <c r="N13" s="1" t="s">
        <v>65</v>
      </c>
      <c r="O13" s="1" t="s">
        <v>50</v>
      </c>
      <c r="P13" s="1" t="s">
        <v>50</v>
      </c>
      <c r="Q13" s="1" t="s">
        <v>53</v>
      </c>
      <c r="R13" s="1" t="s">
        <v>56</v>
      </c>
      <c r="S13" s="1" t="s">
        <v>55</v>
      </c>
      <c r="T13" s="1" t="s">
        <v>55</v>
      </c>
      <c r="AR13" s="1" t="s">
        <v>50</v>
      </c>
      <c r="AS13" s="1" t="s">
        <v>50</v>
      </c>
      <c r="AU13" s="1" t="s">
        <v>66</v>
      </c>
      <c r="AV13">
        <v>6</v>
      </c>
    </row>
    <row r="14" spans="1:48" ht="30" customHeight="1" x14ac:dyDescent="0.3">
      <c r="A14" s="11"/>
      <c r="B14" s="11"/>
      <c r="C14" s="11"/>
      <c r="D14" s="11"/>
      <c r="E14" s="12"/>
      <c r="F14" s="12"/>
      <c r="G14" s="12"/>
      <c r="H14" s="12"/>
      <c r="I14" s="12"/>
      <c r="J14" s="12"/>
      <c r="K14" s="12"/>
      <c r="L14" s="12"/>
      <c r="M14" s="11"/>
      <c r="Q14" s="1" t="s">
        <v>53</v>
      </c>
    </row>
    <row r="15" spans="1:48" ht="30" customHeight="1" x14ac:dyDescent="0.3">
      <c r="A15" s="11"/>
      <c r="B15" s="11"/>
      <c r="C15" s="11"/>
      <c r="D15" s="11"/>
      <c r="E15" s="12"/>
      <c r="F15" s="12"/>
      <c r="G15" s="12"/>
      <c r="H15" s="12"/>
      <c r="I15" s="12"/>
      <c r="J15" s="12"/>
      <c r="K15" s="12"/>
      <c r="L15" s="12"/>
      <c r="M15" s="11"/>
      <c r="Q15" s="1" t="s">
        <v>53</v>
      </c>
    </row>
    <row r="16" spans="1:48" ht="30" customHeight="1" x14ac:dyDescent="0.3">
      <c r="A16" s="11"/>
      <c r="B16" s="11"/>
      <c r="C16" s="11"/>
      <c r="D16" s="11"/>
      <c r="E16" s="12"/>
      <c r="F16" s="12"/>
      <c r="G16" s="12"/>
      <c r="H16" s="12"/>
      <c r="I16" s="12"/>
      <c r="J16" s="12"/>
      <c r="K16" s="12"/>
      <c r="L16" s="12"/>
      <c r="M16" s="11"/>
      <c r="Q16" s="1" t="s">
        <v>53</v>
      </c>
    </row>
    <row r="17" spans="1:17" ht="30" customHeight="1" x14ac:dyDescent="0.3">
      <c r="A17" s="11"/>
      <c r="B17" s="11"/>
      <c r="C17" s="11"/>
      <c r="D17" s="11"/>
      <c r="E17" s="12"/>
      <c r="F17" s="12"/>
      <c r="G17" s="12"/>
      <c r="H17" s="12"/>
      <c r="I17" s="12"/>
      <c r="J17" s="12"/>
      <c r="K17" s="12"/>
      <c r="L17" s="12"/>
      <c r="M17" s="11"/>
      <c r="Q17" s="1" t="s">
        <v>53</v>
      </c>
    </row>
    <row r="18" spans="1:17" ht="30" customHeight="1" x14ac:dyDescent="0.3">
      <c r="A18" s="11"/>
      <c r="B18" s="11"/>
      <c r="C18" s="11"/>
      <c r="D18" s="11"/>
      <c r="E18" s="12"/>
      <c r="F18" s="12"/>
      <c r="G18" s="12"/>
      <c r="H18" s="12"/>
      <c r="I18" s="12"/>
      <c r="J18" s="12"/>
      <c r="K18" s="12"/>
      <c r="L18" s="12"/>
      <c r="M18" s="11"/>
      <c r="Q18" s="1" t="s">
        <v>53</v>
      </c>
    </row>
    <row r="19" spans="1:17" ht="30" customHeight="1" x14ac:dyDescent="0.3">
      <c r="A19" s="11"/>
      <c r="B19" s="11"/>
      <c r="C19" s="11"/>
      <c r="D19" s="11"/>
      <c r="E19" s="12"/>
      <c r="F19" s="12"/>
      <c r="G19" s="12"/>
      <c r="H19" s="12"/>
      <c r="I19" s="12"/>
      <c r="J19" s="12"/>
      <c r="K19" s="12"/>
      <c r="L19" s="12"/>
      <c r="M19" s="11"/>
      <c r="Q19" s="1" t="s">
        <v>53</v>
      </c>
    </row>
    <row r="20" spans="1:17" ht="30" customHeight="1" x14ac:dyDescent="0.3">
      <c r="A20" s="11"/>
      <c r="B20" s="11"/>
      <c r="C20" s="11"/>
      <c r="D20" s="11"/>
      <c r="E20" s="12"/>
      <c r="F20" s="12"/>
      <c r="G20" s="12"/>
      <c r="H20" s="12"/>
      <c r="I20" s="12"/>
      <c r="J20" s="12"/>
      <c r="K20" s="12"/>
      <c r="L20" s="12"/>
      <c r="M20" s="11"/>
      <c r="Q20" s="1" t="s">
        <v>53</v>
      </c>
    </row>
    <row r="21" spans="1:17" ht="30" customHeight="1" x14ac:dyDescent="0.3">
      <c r="A21" s="11"/>
      <c r="B21" s="11"/>
      <c r="C21" s="11"/>
      <c r="D21" s="11"/>
      <c r="E21" s="12"/>
      <c r="F21" s="12"/>
      <c r="G21" s="12"/>
      <c r="H21" s="12"/>
      <c r="I21" s="12"/>
      <c r="J21" s="12"/>
      <c r="K21" s="12"/>
      <c r="L21" s="12"/>
      <c r="M21" s="11"/>
      <c r="Q21" s="1" t="s">
        <v>53</v>
      </c>
    </row>
    <row r="22" spans="1:17" ht="30" customHeight="1" x14ac:dyDescent="0.3">
      <c r="A22" s="11"/>
      <c r="B22" s="11"/>
      <c r="C22" s="11"/>
      <c r="D22" s="11"/>
      <c r="E22" s="12"/>
      <c r="F22" s="12"/>
      <c r="G22" s="12"/>
      <c r="H22" s="12"/>
      <c r="I22" s="12"/>
      <c r="J22" s="12"/>
      <c r="K22" s="12"/>
      <c r="L22" s="12"/>
      <c r="M22" s="11"/>
      <c r="Q22" s="1" t="s">
        <v>53</v>
      </c>
    </row>
    <row r="23" spans="1:17" ht="30" customHeight="1" x14ac:dyDescent="0.3">
      <c r="A23" s="11"/>
      <c r="B23" s="11"/>
      <c r="C23" s="11"/>
      <c r="D23" s="11"/>
      <c r="E23" s="12"/>
      <c r="F23" s="12"/>
      <c r="G23" s="12"/>
      <c r="H23" s="12"/>
      <c r="I23" s="12"/>
      <c r="J23" s="12"/>
      <c r="K23" s="12"/>
      <c r="L23" s="12"/>
      <c r="M23" s="11"/>
      <c r="Q23" s="1" t="s">
        <v>53</v>
      </c>
    </row>
    <row r="24" spans="1:17" ht="30" customHeight="1" x14ac:dyDescent="0.3">
      <c r="A24" s="11"/>
      <c r="B24" s="11"/>
      <c r="C24" s="11"/>
      <c r="D24" s="11"/>
      <c r="E24" s="12"/>
      <c r="F24" s="12"/>
      <c r="G24" s="12"/>
      <c r="H24" s="12"/>
      <c r="I24" s="12"/>
      <c r="J24" s="12"/>
      <c r="K24" s="12"/>
      <c r="L24" s="12"/>
      <c r="M24" s="11"/>
      <c r="Q24" s="1" t="s">
        <v>53</v>
      </c>
    </row>
    <row r="25" spans="1:17" ht="30" customHeight="1" x14ac:dyDescent="0.3">
      <c r="A25" s="10" t="s">
        <v>67</v>
      </c>
      <c r="B25" s="11"/>
      <c r="C25" s="11"/>
      <c r="D25" s="11"/>
      <c r="E25" s="12"/>
      <c r="F25" s="12">
        <f>SUM(F5:F24)</f>
        <v>0</v>
      </c>
      <c r="G25" s="12"/>
      <c r="H25" s="12">
        <f>SUM(H5:H24)</f>
        <v>0</v>
      </c>
      <c r="I25" s="12"/>
      <c r="J25" s="12">
        <f>SUMIF(Q5:Q24,"0101",J5:J24)</f>
        <v>0</v>
      </c>
      <c r="K25" s="12"/>
      <c r="L25" s="12">
        <f>SUM(L5:L24)</f>
        <v>0</v>
      </c>
      <c r="M25" s="11"/>
      <c r="N25" t="s">
        <v>68</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rowBreaks count="1" manualBreakCount="1">
    <brk id="25"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43"/>
  <sheetViews>
    <sheetView workbookViewId="0"/>
  </sheetViews>
  <sheetFormatPr defaultRowHeight="16.5" x14ac:dyDescent="0.3"/>
  <sheetData>
    <row r="1" spans="1:7" x14ac:dyDescent="0.3">
      <c r="A1" t="s">
        <v>108</v>
      </c>
    </row>
    <row r="2" spans="1:7" x14ac:dyDescent="0.3">
      <c r="A2" s="1" t="s">
        <v>109</v>
      </c>
      <c r="B2" t="s">
        <v>110</v>
      </c>
      <c r="C2" s="1" t="s">
        <v>111</v>
      </c>
    </row>
    <row r="3" spans="1:7" x14ac:dyDescent="0.3">
      <c r="A3" s="1" t="s">
        <v>112</v>
      </c>
      <c r="B3" t="s">
        <v>113</v>
      </c>
    </row>
    <row r="4" spans="1:7" x14ac:dyDescent="0.3">
      <c r="A4" s="1" t="s">
        <v>114</v>
      </c>
      <c r="B4">
        <v>5</v>
      </c>
    </row>
    <row r="5" spans="1:7" x14ac:dyDescent="0.3">
      <c r="A5" s="1" t="s">
        <v>115</v>
      </c>
      <c r="B5">
        <v>5</v>
      </c>
    </row>
    <row r="6" spans="1:7" x14ac:dyDescent="0.3">
      <c r="A6" s="1" t="s">
        <v>116</v>
      </c>
      <c r="B6" t="s">
        <v>117</v>
      </c>
    </row>
    <row r="7" spans="1:7" x14ac:dyDescent="0.3">
      <c r="A7" s="1" t="s">
        <v>118</v>
      </c>
      <c r="B7" t="s">
        <v>110</v>
      </c>
      <c r="C7">
        <v>1</v>
      </c>
    </row>
    <row r="8" spans="1:7" x14ac:dyDescent="0.3">
      <c r="A8" s="1" t="s">
        <v>119</v>
      </c>
      <c r="B8" t="s">
        <v>110</v>
      </c>
      <c r="C8">
        <v>2</v>
      </c>
    </row>
    <row r="9" spans="1:7" x14ac:dyDescent="0.3">
      <c r="A9" s="1" t="s">
        <v>120</v>
      </c>
      <c r="B9" t="s">
        <v>70</v>
      </c>
      <c r="C9" t="s">
        <v>71</v>
      </c>
      <c r="D9" t="s">
        <v>72</v>
      </c>
      <c r="E9" t="s">
        <v>73</v>
      </c>
      <c r="F9" t="s">
        <v>74</v>
      </c>
      <c r="G9" t="s">
        <v>121</v>
      </c>
    </row>
    <row r="10" spans="1:7" x14ac:dyDescent="0.3">
      <c r="A10" s="1" t="s">
        <v>122</v>
      </c>
      <c r="B10">
        <v>1466</v>
      </c>
      <c r="C10">
        <v>0</v>
      </c>
      <c r="D10">
        <v>0</v>
      </c>
    </row>
    <row r="11" spans="1:7" x14ac:dyDescent="0.3">
      <c r="A11" s="1" t="s">
        <v>123</v>
      </c>
      <c r="B11" t="s">
        <v>124</v>
      </c>
      <c r="C11">
        <v>4</v>
      </c>
    </row>
    <row r="12" spans="1:7" x14ac:dyDescent="0.3">
      <c r="A12" s="1" t="s">
        <v>125</v>
      </c>
      <c r="B12" t="s">
        <v>124</v>
      </c>
      <c r="C12">
        <v>4</v>
      </c>
    </row>
    <row r="13" spans="1:7" x14ac:dyDescent="0.3">
      <c r="A13" s="1" t="s">
        <v>126</v>
      </c>
      <c r="B13" t="s">
        <v>124</v>
      </c>
      <c r="C13">
        <v>3</v>
      </c>
    </row>
    <row r="14" spans="1:7" x14ac:dyDescent="0.3">
      <c r="A14" s="1" t="s">
        <v>127</v>
      </c>
      <c r="B14" t="s">
        <v>124</v>
      </c>
      <c r="C14">
        <v>5</v>
      </c>
    </row>
    <row r="15" spans="1:7" x14ac:dyDescent="0.3">
      <c r="A15" s="1" t="s">
        <v>128</v>
      </c>
      <c r="B15" t="s">
        <v>129</v>
      </c>
      <c r="C15" t="s">
        <v>130</v>
      </c>
      <c r="D15" t="s">
        <v>130</v>
      </c>
      <c r="E15" t="s">
        <v>130</v>
      </c>
      <c r="F15">
        <v>1</v>
      </c>
    </row>
    <row r="16" spans="1:7" x14ac:dyDescent="0.3">
      <c r="A16" s="1" t="s">
        <v>131</v>
      </c>
      <c r="B16">
        <v>1.1100000000000001</v>
      </c>
      <c r="C16">
        <v>1.1200000000000001</v>
      </c>
    </row>
    <row r="17" spans="1:13" x14ac:dyDescent="0.3">
      <c r="A17" s="1" t="s">
        <v>132</v>
      </c>
      <c r="B17">
        <v>1</v>
      </c>
      <c r="C17">
        <v>1.5</v>
      </c>
      <c r="D17">
        <v>1.1599999999999999</v>
      </c>
      <c r="E17">
        <v>1.6</v>
      </c>
      <c r="F17">
        <v>1.6</v>
      </c>
      <c r="G17">
        <v>1.6</v>
      </c>
      <c r="H17">
        <v>1.94</v>
      </c>
      <c r="I17">
        <v>1.94</v>
      </c>
      <c r="J17">
        <v>1.94</v>
      </c>
      <c r="K17">
        <v>1</v>
      </c>
      <c r="L17">
        <v>1</v>
      </c>
      <c r="M17">
        <v>1</v>
      </c>
    </row>
    <row r="18" spans="1:13" x14ac:dyDescent="0.3">
      <c r="A18" s="1" t="s">
        <v>133</v>
      </c>
      <c r="B18">
        <v>1.25</v>
      </c>
      <c r="C18">
        <v>1.071</v>
      </c>
    </row>
    <row r="19" spans="1:13" x14ac:dyDescent="0.3">
      <c r="A19" s="1" t="s">
        <v>134</v>
      </c>
    </row>
    <row r="20" spans="1:13" x14ac:dyDescent="0.3">
      <c r="A20" s="1" t="s">
        <v>135</v>
      </c>
      <c r="B20" s="1" t="s">
        <v>110</v>
      </c>
      <c r="C20">
        <v>1</v>
      </c>
    </row>
    <row r="21" spans="1:13" x14ac:dyDescent="0.3">
      <c r="A21" t="s">
        <v>137</v>
      </c>
      <c r="B21" t="s">
        <v>138</v>
      </c>
      <c r="C21" t="s">
        <v>139</v>
      </c>
    </row>
    <row r="22" spans="1:13" x14ac:dyDescent="0.3">
      <c r="A22">
        <v>1</v>
      </c>
      <c r="B22" s="1" t="s">
        <v>103</v>
      </c>
      <c r="C22" s="1" t="s">
        <v>102</v>
      </c>
    </row>
    <row r="23" spans="1:13" x14ac:dyDescent="0.3">
      <c r="A23">
        <v>2</v>
      </c>
      <c r="B23" s="1" t="s">
        <v>140</v>
      </c>
      <c r="C23" s="1" t="s">
        <v>141</v>
      </c>
    </row>
    <row r="24" spans="1:13" x14ac:dyDescent="0.3">
      <c r="A24">
        <v>3</v>
      </c>
      <c r="B24" s="1" t="s">
        <v>142</v>
      </c>
      <c r="C24" s="1" t="s">
        <v>143</v>
      </c>
    </row>
    <row r="25" spans="1:13" x14ac:dyDescent="0.3">
      <c r="A25">
        <v>4</v>
      </c>
      <c r="B25" s="1" t="s">
        <v>144</v>
      </c>
      <c r="C25" s="1" t="s">
        <v>145</v>
      </c>
    </row>
    <row r="26" spans="1:13" x14ac:dyDescent="0.3">
      <c r="A26">
        <v>5</v>
      </c>
      <c r="B26" s="1" t="s">
        <v>146</v>
      </c>
      <c r="C26" s="1" t="s">
        <v>50</v>
      </c>
    </row>
    <row r="27" spans="1:13" x14ac:dyDescent="0.3">
      <c r="A27">
        <v>6</v>
      </c>
      <c r="B27" s="1" t="s">
        <v>147</v>
      </c>
      <c r="C27" s="1" t="s">
        <v>50</v>
      </c>
    </row>
    <row r="28" spans="1:13" x14ac:dyDescent="0.3">
      <c r="A28">
        <v>7</v>
      </c>
      <c r="B28" s="1" t="s">
        <v>148</v>
      </c>
      <c r="C28" s="1" t="s">
        <v>50</v>
      </c>
    </row>
    <row r="29" spans="1:13" x14ac:dyDescent="0.3">
      <c r="A29">
        <v>8</v>
      </c>
      <c r="B29" s="1" t="s">
        <v>148</v>
      </c>
      <c r="C29" s="1" t="s">
        <v>50</v>
      </c>
    </row>
    <row r="30" spans="1:13" x14ac:dyDescent="0.3">
      <c r="A30">
        <v>9</v>
      </c>
      <c r="B30" s="1" t="s">
        <v>148</v>
      </c>
      <c r="C30" s="1" t="s">
        <v>50</v>
      </c>
    </row>
    <row r="31" spans="1:13" x14ac:dyDescent="0.3">
      <c r="A31" t="s">
        <v>129</v>
      </c>
      <c r="B31" s="1" t="s">
        <v>149</v>
      </c>
      <c r="C31" s="1" t="s">
        <v>50</v>
      </c>
    </row>
    <row r="32" spans="1:13" x14ac:dyDescent="0.3">
      <c r="A32" t="s">
        <v>75</v>
      </c>
      <c r="B32" s="1" t="s">
        <v>150</v>
      </c>
      <c r="C32" s="1" t="s">
        <v>50</v>
      </c>
    </row>
    <row r="33" spans="1:3" x14ac:dyDescent="0.3">
      <c r="A33" t="s">
        <v>110</v>
      </c>
      <c r="B33" s="1" t="s">
        <v>149</v>
      </c>
      <c r="C33" s="1" t="s">
        <v>50</v>
      </c>
    </row>
    <row r="34" spans="1:3" x14ac:dyDescent="0.3">
      <c r="A34" t="s">
        <v>151</v>
      </c>
      <c r="B34" s="1" t="s">
        <v>149</v>
      </c>
      <c r="C34" s="1" t="s">
        <v>50</v>
      </c>
    </row>
    <row r="35" spans="1:3" x14ac:dyDescent="0.3">
      <c r="A35" t="s">
        <v>152</v>
      </c>
      <c r="B35" s="1" t="s">
        <v>149</v>
      </c>
      <c r="C35" s="1" t="s">
        <v>50</v>
      </c>
    </row>
    <row r="36" spans="1:3" x14ac:dyDescent="0.3">
      <c r="A36" t="s">
        <v>55</v>
      </c>
      <c r="B36" s="1" t="s">
        <v>149</v>
      </c>
      <c r="C36" s="1" t="s">
        <v>50</v>
      </c>
    </row>
    <row r="37" spans="1:3" x14ac:dyDescent="0.3">
      <c r="A37" t="s">
        <v>153</v>
      </c>
      <c r="B37" s="1" t="s">
        <v>149</v>
      </c>
      <c r="C37" s="1" t="s">
        <v>50</v>
      </c>
    </row>
    <row r="38" spans="1:3" x14ac:dyDescent="0.3">
      <c r="A38" t="s">
        <v>154</v>
      </c>
      <c r="B38" s="1" t="s">
        <v>149</v>
      </c>
      <c r="C38" s="1" t="s">
        <v>50</v>
      </c>
    </row>
    <row r="39" spans="1:3" x14ac:dyDescent="0.3">
      <c r="A39" t="s">
        <v>155</v>
      </c>
      <c r="B39" s="1" t="s">
        <v>149</v>
      </c>
      <c r="C39" s="1" t="s">
        <v>50</v>
      </c>
    </row>
    <row r="40" spans="1:3" x14ac:dyDescent="0.3">
      <c r="A40" t="s">
        <v>156</v>
      </c>
      <c r="B40" s="1" t="s">
        <v>149</v>
      </c>
      <c r="C40" s="1" t="s">
        <v>50</v>
      </c>
    </row>
    <row r="43" spans="1:3" x14ac:dyDescent="0.3">
      <c r="A43" t="s">
        <v>136</v>
      </c>
      <c r="B43">
        <v>1234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7</vt:i4>
      </vt:variant>
    </vt:vector>
  </HeadingPairs>
  <TitlesOfParts>
    <vt:vector size="14" baseType="lpstr">
      <vt:lpstr>표지</vt:lpstr>
      <vt:lpstr>설명서</vt:lpstr>
      <vt:lpstr>갑지</vt:lpstr>
      <vt:lpstr>원가계산서</vt:lpstr>
      <vt:lpstr>공종별집계표</vt:lpstr>
      <vt:lpstr>공종별내역서</vt:lpstr>
      <vt:lpstr> 공사설정 </vt:lpstr>
      <vt:lpstr>갑지!Print_Area</vt:lpstr>
      <vt:lpstr>공종별내역서!Print_Area</vt:lpstr>
      <vt:lpstr>공종별집계표!Print_Area</vt:lpstr>
      <vt:lpstr>설명서!Print_Area</vt:lpstr>
      <vt:lpstr>공종별내역서!Print_Titles</vt:lpstr>
      <vt:lpstr>공종별집계표!Print_Titles</vt:lpstr>
      <vt:lpstr>원가계산서!Print_Titles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정현 배</dc:creator>
  <cp:lastModifiedBy>user</cp:lastModifiedBy>
  <cp:lastPrinted>2026-08-05T08:20:12Z</cp:lastPrinted>
  <dcterms:created xsi:type="dcterms:W3CDTF">2025-06-09T02:07:38Z</dcterms:created>
  <dcterms:modified xsi:type="dcterms:W3CDTF">2026-08-13T05:57:04Z</dcterms:modified>
</cp:coreProperties>
</file>