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6. 계약\[2026-29] [용역_입찰] 한계산성 탐방인프라 구축사업(관리청사 신축) 폐기물 처리 용역\3. 계약방침\"/>
    </mc:Choice>
  </mc:AlternateContent>
  <bookViews>
    <workbookView xWindow="0" yWindow="0" windowWidth="28800" windowHeight="12135"/>
  </bookViews>
  <sheets>
    <sheet name="원가계산서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R17" i="1" l="1"/>
  <c r="J17" i="1"/>
  <c r="J15" i="1" s="1"/>
  <c r="I6" i="1" s="1"/>
  <c r="J6" i="1" s="1"/>
  <c r="H17" i="1"/>
  <c r="H16" i="1" s="1"/>
  <c r="J13" i="1"/>
  <c r="H13" i="1"/>
  <c r="J12" i="1"/>
  <c r="H12" i="1"/>
  <c r="J10" i="1"/>
  <c r="I5" i="1" s="1"/>
  <c r="J5" i="1" s="1"/>
  <c r="J4" i="1" s="1"/>
  <c r="AR6" i="1"/>
  <c r="AR5" i="1"/>
  <c r="H10" i="1" l="1"/>
  <c r="J11" i="1"/>
  <c r="H11" i="1"/>
  <c r="H15" i="1"/>
  <c r="J16" i="1"/>
  <c r="G5" i="1" l="1"/>
  <c r="G6" i="1"/>
  <c r="H4" i="1" l="1"/>
</calcChain>
</file>

<file path=xl/sharedStrings.xml><?xml version="1.0" encoding="utf-8"?>
<sst xmlns="http://schemas.openxmlformats.org/spreadsheetml/2006/main" count="87" uniqueCount="34">
  <si>
    <t>내역서</t>
  </si>
  <si>
    <t>공 종 명</t>
  </si>
  <si>
    <t>규 격</t>
  </si>
  <si>
    <t>수량</t>
  </si>
  <si>
    <t>단위</t>
  </si>
  <si>
    <t>합    계</t>
  </si>
  <si>
    <t/>
  </si>
  <si>
    <t>재 료 비</t>
  </si>
  <si>
    <t>노 무 비</t>
  </si>
  <si>
    <t>경    비</t>
  </si>
  <si>
    <t>비 고</t>
  </si>
  <si>
    <t>단 가</t>
  </si>
  <si>
    <t>금 액</t>
  </si>
  <si>
    <t>한계산성 탐방(관리)센터 건립공사</t>
  </si>
  <si>
    <t>건설폐기물처리공사</t>
  </si>
  <si>
    <t>식</t>
  </si>
  <si>
    <t xml:space="preserve">   1. 폐기물 처리비</t>
  </si>
  <si>
    <t xml:space="preserve">   2. 폐기물 운반비</t>
  </si>
  <si>
    <t xml:space="preserve">   3. 부 가 가 치 세</t>
  </si>
  <si>
    <t xml:space="preserve">   4. 총 공 사 업 비</t>
  </si>
  <si>
    <t xml:space="preserve">   </t>
  </si>
  <si>
    <t>1. 폐기물 처리비</t>
  </si>
  <si>
    <t xml:space="preserve">    1) 폐기물 처리비</t>
  </si>
  <si>
    <t xml:space="preserve">      폐콘크리트 처리비</t>
  </si>
  <si>
    <t>TON</t>
  </si>
  <si>
    <t>No.1</t>
  </si>
  <si>
    <t xml:space="preserve">      폐아스팔트 처리비</t>
  </si>
  <si>
    <t>No.2</t>
  </si>
  <si>
    <t>2. 폐기물 운반비</t>
  </si>
  <si>
    <t xml:space="preserve">    1) 폐기물 운반비</t>
  </si>
  <si>
    <t>폐아스팔트</t>
  </si>
  <si>
    <t xml:space="preserve">      건설폐기물 운반비(15ton)</t>
  </si>
  <si>
    <t>30Km이하</t>
  </si>
  <si>
    <t>G_A400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</si>
</sst>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General;\-General\,&quot;&quot;;@"/>
    <numFmt numFmtId="177" formatCode="#,###;\-#,###;&quot;&quot;;@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8"/>
      <color indexed="3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/>
    <xf numFmtId="176" fontId="0" fillId="2" borderId="5" xfId="0" applyNumberFormat="1" applyFill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7" fontId="0" fillId="0" borderId="7" xfId="0" applyNumberFormat="1" applyBorder="1" applyAlignment="1">
      <alignment vertical="center"/>
    </xf>
    <xf numFmtId="0" fontId="2" fillId="0" borderId="0" xfId="0" applyFont="1" applyAlignment="1">
      <alignment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176" fontId="0" fillId="0" borderId="9" xfId="0" applyNumberFormat="1" applyBorder="1" applyAlignment="1">
      <alignment horizontal="center" vertical="center" wrapText="1"/>
    </xf>
    <xf numFmtId="176" fontId="0" fillId="2" borderId="2" xfId="0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 wrapText="1"/>
    </xf>
    <xf numFmtId="176" fontId="0" fillId="2" borderId="6" xfId="0" applyNumberFormat="1" applyFill="1" applyBorder="1" applyAlignment="1">
      <alignment horizontal="center" vertical="center" wrapText="1"/>
    </xf>
    <xf numFmtId="176" fontId="0" fillId="2" borderId="1" xfId="0" applyNumberFormat="1" applyFill="1" applyBorder="1" applyAlignment="1">
      <alignment horizontal="center" vertical="center"/>
    </xf>
    <xf numFmtId="176" fontId="0" fillId="2" borderId="4" xfId="0" applyNumberFormat="1" applyFill="1" applyBorder="1" applyAlignment="1">
      <alignment horizontal="center" vertical="center"/>
    </xf>
    <xf numFmtId="176" fontId="0" fillId="2" borderId="5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9"/>
  <sheetViews>
    <sheetView tabSelected="1" workbookViewId="0">
      <selection activeCell="F17" sqref="F17"/>
    </sheetView>
  </sheetViews>
  <sheetFormatPr defaultRowHeight="18.399999999999999" customHeight="1" x14ac:dyDescent="0.3"/>
  <cols>
    <col min="1" max="1" width="32.5" style="1" bestFit="1" customWidth="1"/>
    <col min="2" max="2" width="19.25" style="1" bestFit="1" customWidth="1"/>
    <col min="3" max="3" width="6" style="1" customWidth="1"/>
    <col min="4" max="4" width="5.5" style="11" customWidth="1"/>
    <col min="5" max="12" width="12.625" style="1" customWidth="1"/>
    <col min="13" max="13" width="10.625" style="11" customWidth="1"/>
    <col min="14" max="42" width="9" style="1" customWidth="1"/>
    <col min="43" max="239" width="9" style="1"/>
    <col min="240" max="240" width="18.75" style="1" customWidth="1"/>
    <col min="241" max="241" width="15" style="1" customWidth="1"/>
    <col min="242" max="242" width="6" style="1" customWidth="1"/>
    <col min="243" max="243" width="3.75" style="1" customWidth="1"/>
    <col min="244" max="251" width="9.75" style="1" customWidth="1"/>
    <col min="252" max="252" width="7.5" style="1" customWidth="1"/>
    <col min="253" max="298" width="0" style="1" hidden="1" customWidth="1"/>
    <col min="299" max="495" width="9" style="1"/>
    <col min="496" max="496" width="18.75" style="1" customWidth="1"/>
    <col min="497" max="497" width="15" style="1" customWidth="1"/>
    <col min="498" max="498" width="6" style="1" customWidth="1"/>
    <col min="499" max="499" width="3.75" style="1" customWidth="1"/>
    <col min="500" max="507" width="9.75" style="1" customWidth="1"/>
    <col min="508" max="508" width="7.5" style="1" customWidth="1"/>
    <col min="509" max="554" width="0" style="1" hidden="1" customWidth="1"/>
    <col min="555" max="751" width="9" style="1"/>
    <col min="752" max="752" width="18.75" style="1" customWidth="1"/>
    <col min="753" max="753" width="15" style="1" customWidth="1"/>
    <col min="754" max="754" width="6" style="1" customWidth="1"/>
    <col min="755" max="755" width="3.75" style="1" customWidth="1"/>
    <col min="756" max="763" width="9.75" style="1" customWidth="1"/>
    <col min="764" max="764" width="7.5" style="1" customWidth="1"/>
    <col min="765" max="810" width="0" style="1" hidden="1" customWidth="1"/>
    <col min="811" max="1007" width="9" style="1"/>
    <col min="1008" max="1008" width="18.75" style="1" customWidth="1"/>
    <col min="1009" max="1009" width="15" style="1" customWidth="1"/>
    <col min="1010" max="1010" width="6" style="1" customWidth="1"/>
    <col min="1011" max="1011" width="3.75" style="1" customWidth="1"/>
    <col min="1012" max="1019" width="9.75" style="1" customWidth="1"/>
    <col min="1020" max="1020" width="7.5" style="1" customWidth="1"/>
    <col min="1021" max="1066" width="0" style="1" hidden="1" customWidth="1"/>
    <col min="1067" max="1263" width="9" style="1"/>
    <col min="1264" max="1264" width="18.75" style="1" customWidth="1"/>
    <col min="1265" max="1265" width="15" style="1" customWidth="1"/>
    <col min="1266" max="1266" width="6" style="1" customWidth="1"/>
    <col min="1267" max="1267" width="3.75" style="1" customWidth="1"/>
    <col min="1268" max="1275" width="9.75" style="1" customWidth="1"/>
    <col min="1276" max="1276" width="7.5" style="1" customWidth="1"/>
    <col min="1277" max="1322" width="0" style="1" hidden="1" customWidth="1"/>
    <col min="1323" max="1519" width="9" style="1"/>
    <col min="1520" max="1520" width="18.75" style="1" customWidth="1"/>
    <col min="1521" max="1521" width="15" style="1" customWidth="1"/>
    <col min="1522" max="1522" width="6" style="1" customWidth="1"/>
    <col min="1523" max="1523" width="3.75" style="1" customWidth="1"/>
    <col min="1524" max="1531" width="9.75" style="1" customWidth="1"/>
    <col min="1532" max="1532" width="7.5" style="1" customWidth="1"/>
    <col min="1533" max="1578" width="0" style="1" hidden="1" customWidth="1"/>
    <col min="1579" max="1775" width="9" style="1"/>
    <col min="1776" max="1776" width="18.75" style="1" customWidth="1"/>
    <col min="1777" max="1777" width="15" style="1" customWidth="1"/>
    <col min="1778" max="1778" width="6" style="1" customWidth="1"/>
    <col min="1779" max="1779" width="3.75" style="1" customWidth="1"/>
    <col min="1780" max="1787" width="9.75" style="1" customWidth="1"/>
    <col min="1788" max="1788" width="7.5" style="1" customWidth="1"/>
    <col min="1789" max="1834" width="0" style="1" hidden="1" customWidth="1"/>
    <col min="1835" max="2031" width="9" style="1"/>
    <col min="2032" max="2032" width="18.75" style="1" customWidth="1"/>
    <col min="2033" max="2033" width="15" style="1" customWidth="1"/>
    <col min="2034" max="2034" width="6" style="1" customWidth="1"/>
    <col min="2035" max="2035" width="3.75" style="1" customWidth="1"/>
    <col min="2036" max="2043" width="9.75" style="1" customWidth="1"/>
    <col min="2044" max="2044" width="7.5" style="1" customWidth="1"/>
    <col min="2045" max="2090" width="0" style="1" hidden="1" customWidth="1"/>
    <col min="2091" max="2287" width="9" style="1"/>
    <col min="2288" max="2288" width="18.75" style="1" customWidth="1"/>
    <col min="2289" max="2289" width="15" style="1" customWidth="1"/>
    <col min="2290" max="2290" width="6" style="1" customWidth="1"/>
    <col min="2291" max="2291" width="3.75" style="1" customWidth="1"/>
    <col min="2292" max="2299" width="9.75" style="1" customWidth="1"/>
    <col min="2300" max="2300" width="7.5" style="1" customWidth="1"/>
    <col min="2301" max="2346" width="0" style="1" hidden="1" customWidth="1"/>
    <col min="2347" max="2543" width="9" style="1"/>
    <col min="2544" max="2544" width="18.75" style="1" customWidth="1"/>
    <col min="2545" max="2545" width="15" style="1" customWidth="1"/>
    <col min="2546" max="2546" width="6" style="1" customWidth="1"/>
    <col min="2547" max="2547" width="3.75" style="1" customWidth="1"/>
    <col min="2548" max="2555" width="9.75" style="1" customWidth="1"/>
    <col min="2556" max="2556" width="7.5" style="1" customWidth="1"/>
    <col min="2557" max="2602" width="0" style="1" hidden="1" customWidth="1"/>
    <col min="2603" max="2799" width="9" style="1"/>
    <col min="2800" max="2800" width="18.75" style="1" customWidth="1"/>
    <col min="2801" max="2801" width="15" style="1" customWidth="1"/>
    <col min="2802" max="2802" width="6" style="1" customWidth="1"/>
    <col min="2803" max="2803" width="3.75" style="1" customWidth="1"/>
    <col min="2804" max="2811" width="9.75" style="1" customWidth="1"/>
    <col min="2812" max="2812" width="7.5" style="1" customWidth="1"/>
    <col min="2813" max="2858" width="0" style="1" hidden="1" customWidth="1"/>
    <col min="2859" max="3055" width="9" style="1"/>
    <col min="3056" max="3056" width="18.75" style="1" customWidth="1"/>
    <col min="3057" max="3057" width="15" style="1" customWidth="1"/>
    <col min="3058" max="3058" width="6" style="1" customWidth="1"/>
    <col min="3059" max="3059" width="3.75" style="1" customWidth="1"/>
    <col min="3060" max="3067" width="9.75" style="1" customWidth="1"/>
    <col min="3068" max="3068" width="7.5" style="1" customWidth="1"/>
    <col min="3069" max="3114" width="0" style="1" hidden="1" customWidth="1"/>
    <col min="3115" max="3311" width="9" style="1"/>
    <col min="3312" max="3312" width="18.75" style="1" customWidth="1"/>
    <col min="3313" max="3313" width="15" style="1" customWidth="1"/>
    <col min="3314" max="3314" width="6" style="1" customWidth="1"/>
    <col min="3315" max="3315" width="3.75" style="1" customWidth="1"/>
    <col min="3316" max="3323" width="9.75" style="1" customWidth="1"/>
    <col min="3324" max="3324" width="7.5" style="1" customWidth="1"/>
    <col min="3325" max="3370" width="0" style="1" hidden="1" customWidth="1"/>
    <col min="3371" max="3567" width="9" style="1"/>
    <col min="3568" max="3568" width="18.75" style="1" customWidth="1"/>
    <col min="3569" max="3569" width="15" style="1" customWidth="1"/>
    <col min="3570" max="3570" width="6" style="1" customWidth="1"/>
    <col min="3571" max="3571" width="3.75" style="1" customWidth="1"/>
    <col min="3572" max="3579" width="9.75" style="1" customWidth="1"/>
    <col min="3580" max="3580" width="7.5" style="1" customWidth="1"/>
    <col min="3581" max="3626" width="0" style="1" hidden="1" customWidth="1"/>
    <col min="3627" max="3823" width="9" style="1"/>
    <col min="3824" max="3824" width="18.75" style="1" customWidth="1"/>
    <col min="3825" max="3825" width="15" style="1" customWidth="1"/>
    <col min="3826" max="3826" width="6" style="1" customWidth="1"/>
    <col min="3827" max="3827" width="3.75" style="1" customWidth="1"/>
    <col min="3828" max="3835" width="9.75" style="1" customWidth="1"/>
    <col min="3836" max="3836" width="7.5" style="1" customWidth="1"/>
    <col min="3837" max="3882" width="0" style="1" hidden="1" customWidth="1"/>
    <col min="3883" max="4079" width="9" style="1"/>
    <col min="4080" max="4080" width="18.75" style="1" customWidth="1"/>
    <col min="4081" max="4081" width="15" style="1" customWidth="1"/>
    <col min="4082" max="4082" width="6" style="1" customWidth="1"/>
    <col min="4083" max="4083" width="3.75" style="1" customWidth="1"/>
    <col min="4084" max="4091" width="9.75" style="1" customWidth="1"/>
    <col min="4092" max="4092" width="7.5" style="1" customWidth="1"/>
    <col min="4093" max="4138" width="0" style="1" hidden="1" customWidth="1"/>
    <col min="4139" max="4335" width="9" style="1"/>
    <col min="4336" max="4336" width="18.75" style="1" customWidth="1"/>
    <col min="4337" max="4337" width="15" style="1" customWidth="1"/>
    <col min="4338" max="4338" width="6" style="1" customWidth="1"/>
    <col min="4339" max="4339" width="3.75" style="1" customWidth="1"/>
    <col min="4340" max="4347" width="9.75" style="1" customWidth="1"/>
    <col min="4348" max="4348" width="7.5" style="1" customWidth="1"/>
    <col min="4349" max="4394" width="0" style="1" hidden="1" customWidth="1"/>
    <col min="4395" max="4591" width="9" style="1"/>
    <col min="4592" max="4592" width="18.75" style="1" customWidth="1"/>
    <col min="4593" max="4593" width="15" style="1" customWidth="1"/>
    <col min="4594" max="4594" width="6" style="1" customWidth="1"/>
    <col min="4595" max="4595" width="3.75" style="1" customWidth="1"/>
    <col min="4596" max="4603" width="9.75" style="1" customWidth="1"/>
    <col min="4604" max="4604" width="7.5" style="1" customWidth="1"/>
    <col min="4605" max="4650" width="0" style="1" hidden="1" customWidth="1"/>
    <col min="4651" max="4847" width="9" style="1"/>
    <col min="4848" max="4848" width="18.75" style="1" customWidth="1"/>
    <col min="4849" max="4849" width="15" style="1" customWidth="1"/>
    <col min="4850" max="4850" width="6" style="1" customWidth="1"/>
    <col min="4851" max="4851" width="3.75" style="1" customWidth="1"/>
    <col min="4852" max="4859" width="9.75" style="1" customWidth="1"/>
    <col min="4860" max="4860" width="7.5" style="1" customWidth="1"/>
    <col min="4861" max="4906" width="0" style="1" hidden="1" customWidth="1"/>
    <col min="4907" max="5103" width="9" style="1"/>
    <col min="5104" max="5104" width="18.75" style="1" customWidth="1"/>
    <col min="5105" max="5105" width="15" style="1" customWidth="1"/>
    <col min="5106" max="5106" width="6" style="1" customWidth="1"/>
    <col min="5107" max="5107" width="3.75" style="1" customWidth="1"/>
    <col min="5108" max="5115" width="9.75" style="1" customWidth="1"/>
    <col min="5116" max="5116" width="7.5" style="1" customWidth="1"/>
    <col min="5117" max="5162" width="0" style="1" hidden="1" customWidth="1"/>
    <col min="5163" max="5359" width="9" style="1"/>
    <col min="5360" max="5360" width="18.75" style="1" customWidth="1"/>
    <col min="5361" max="5361" width="15" style="1" customWidth="1"/>
    <col min="5362" max="5362" width="6" style="1" customWidth="1"/>
    <col min="5363" max="5363" width="3.75" style="1" customWidth="1"/>
    <col min="5364" max="5371" width="9.75" style="1" customWidth="1"/>
    <col min="5372" max="5372" width="7.5" style="1" customWidth="1"/>
    <col min="5373" max="5418" width="0" style="1" hidden="1" customWidth="1"/>
    <col min="5419" max="5615" width="9" style="1"/>
    <col min="5616" max="5616" width="18.75" style="1" customWidth="1"/>
    <col min="5617" max="5617" width="15" style="1" customWidth="1"/>
    <col min="5618" max="5618" width="6" style="1" customWidth="1"/>
    <col min="5619" max="5619" width="3.75" style="1" customWidth="1"/>
    <col min="5620" max="5627" width="9.75" style="1" customWidth="1"/>
    <col min="5628" max="5628" width="7.5" style="1" customWidth="1"/>
    <col min="5629" max="5674" width="0" style="1" hidden="1" customWidth="1"/>
    <col min="5675" max="5871" width="9" style="1"/>
    <col min="5872" max="5872" width="18.75" style="1" customWidth="1"/>
    <col min="5873" max="5873" width="15" style="1" customWidth="1"/>
    <col min="5874" max="5874" width="6" style="1" customWidth="1"/>
    <col min="5875" max="5875" width="3.75" style="1" customWidth="1"/>
    <col min="5876" max="5883" width="9.75" style="1" customWidth="1"/>
    <col min="5884" max="5884" width="7.5" style="1" customWidth="1"/>
    <col min="5885" max="5930" width="0" style="1" hidden="1" customWidth="1"/>
    <col min="5931" max="6127" width="9" style="1"/>
    <col min="6128" max="6128" width="18.75" style="1" customWidth="1"/>
    <col min="6129" max="6129" width="15" style="1" customWidth="1"/>
    <col min="6130" max="6130" width="6" style="1" customWidth="1"/>
    <col min="6131" max="6131" width="3.75" style="1" customWidth="1"/>
    <col min="6132" max="6139" width="9.75" style="1" customWidth="1"/>
    <col min="6140" max="6140" width="7.5" style="1" customWidth="1"/>
    <col min="6141" max="6186" width="0" style="1" hidden="1" customWidth="1"/>
    <col min="6187" max="6383" width="9" style="1"/>
    <col min="6384" max="6384" width="18.75" style="1" customWidth="1"/>
    <col min="6385" max="6385" width="15" style="1" customWidth="1"/>
    <col min="6386" max="6386" width="6" style="1" customWidth="1"/>
    <col min="6387" max="6387" width="3.75" style="1" customWidth="1"/>
    <col min="6388" max="6395" width="9.75" style="1" customWidth="1"/>
    <col min="6396" max="6396" width="7.5" style="1" customWidth="1"/>
    <col min="6397" max="6442" width="0" style="1" hidden="1" customWidth="1"/>
    <col min="6443" max="6639" width="9" style="1"/>
    <col min="6640" max="6640" width="18.75" style="1" customWidth="1"/>
    <col min="6641" max="6641" width="15" style="1" customWidth="1"/>
    <col min="6642" max="6642" width="6" style="1" customWidth="1"/>
    <col min="6643" max="6643" width="3.75" style="1" customWidth="1"/>
    <col min="6644" max="6651" width="9.75" style="1" customWidth="1"/>
    <col min="6652" max="6652" width="7.5" style="1" customWidth="1"/>
    <col min="6653" max="6698" width="0" style="1" hidden="1" customWidth="1"/>
    <col min="6699" max="6895" width="9" style="1"/>
    <col min="6896" max="6896" width="18.75" style="1" customWidth="1"/>
    <col min="6897" max="6897" width="15" style="1" customWidth="1"/>
    <col min="6898" max="6898" width="6" style="1" customWidth="1"/>
    <col min="6899" max="6899" width="3.75" style="1" customWidth="1"/>
    <col min="6900" max="6907" width="9.75" style="1" customWidth="1"/>
    <col min="6908" max="6908" width="7.5" style="1" customWidth="1"/>
    <col min="6909" max="6954" width="0" style="1" hidden="1" customWidth="1"/>
    <col min="6955" max="7151" width="9" style="1"/>
    <col min="7152" max="7152" width="18.75" style="1" customWidth="1"/>
    <col min="7153" max="7153" width="15" style="1" customWidth="1"/>
    <col min="7154" max="7154" width="6" style="1" customWidth="1"/>
    <col min="7155" max="7155" width="3.75" style="1" customWidth="1"/>
    <col min="7156" max="7163" width="9.75" style="1" customWidth="1"/>
    <col min="7164" max="7164" width="7.5" style="1" customWidth="1"/>
    <col min="7165" max="7210" width="0" style="1" hidden="1" customWidth="1"/>
    <col min="7211" max="7407" width="9" style="1"/>
    <col min="7408" max="7408" width="18.75" style="1" customWidth="1"/>
    <col min="7409" max="7409" width="15" style="1" customWidth="1"/>
    <col min="7410" max="7410" width="6" style="1" customWidth="1"/>
    <col min="7411" max="7411" width="3.75" style="1" customWidth="1"/>
    <col min="7412" max="7419" width="9.75" style="1" customWidth="1"/>
    <col min="7420" max="7420" width="7.5" style="1" customWidth="1"/>
    <col min="7421" max="7466" width="0" style="1" hidden="1" customWidth="1"/>
    <col min="7467" max="7663" width="9" style="1"/>
    <col min="7664" max="7664" width="18.75" style="1" customWidth="1"/>
    <col min="7665" max="7665" width="15" style="1" customWidth="1"/>
    <col min="7666" max="7666" width="6" style="1" customWidth="1"/>
    <col min="7667" max="7667" width="3.75" style="1" customWidth="1"/>
    <col min="7668" max="7675" width="9.75" style="1" customWidth="1"/>
    <col min="7676" max="7676" width="7.5" style="1" customWidth="1"/>
    <col min="7677" max="7722" width="0" style="1" hidden="1" customWidth="1"/>
    <col min="7723" max="7919" width="9" style="1"/>
    <col min="7920" max="7920" width="18.75" style="1" customWidth="1"/>
    <col min="7921" max="7921" width="15" style="1" customWidth="1"/>
    <col min="7922" max="7922" width="6" style="1" customWidth="1"/>
    <col min="7923" max="7923" width="3.75" style="1" customWidth="1"/>
    <col min="7924" max="7931" width="9.75" style="1" customWidth="1"/>
    <col min="7932" max="7932" width="7.5" style="1" customWidth="1"/>
    <col min="7933" max="7978" width="0" style="1" hidden="1" customWidth="1"/>
    <col min="7979" max="8175" width="9" style="1"/>
    <col min="8176" max="8176" width="18.75" style="1" customWidth="1"/>
    <col min="8177" max="8177" width="15" style="1" customWidth="1"/>
    <col min="8178" max="8178" width="6" style="1" customWidth="1"/>
    <col min="8179" max="8179" width="3.75" style="1" customWidth="1"/>
    <col min="8180" max="8187" width="9.75" style="1" customWidth="1"/>
    <col min="8188" max="8188" width="7.5" style="1" customWidth="1"/>
    <col min="8189" max="8234" width="0" style="1" hidden="1" customWidth="1"/>
    <col min="8235" max="8431" width="9" style="1"/>
    <col min="8432" max="8432" width="18.75" style="1" customWidth="1"/>
    <col min="8433" max="8433" width="15" style="1" customWidth="1"/>
    <col min="8434" max="8434" width="6" style="1" customWidth="1"/>
    <col min="8435" max="8435" width="3.75" style="1" customWidth="1"/>
    <col min="8436" max="8443" width="9.75" style="1" customWidth="1"/>
    <col min="8444" max="8444" width="7.5" style="1" customWidth="1"/>
    <col min="8445" max="8490" width="0" style="1" hidden="1" customWidth="1"/>
    <col min="8491" max="8687" width="9" style="1"/>
    <col min="8688" max="8688" width="18.75" style="1" customWidth="1"/>
    <col min="8689" max="8689" width="15" style="1" customWidth="1"/>
    <col min="8690" max="8690" width="6" style="1" customWidth="1"/>
    <col min="8691" max="8691" width="3.75" style="1" customWidth="1"/>
    <col min="8692" max="8699" width="9.75" style="1" customWidth="1"/>
    <col min="8700" max="8700" width="7.5" style="1" customWidth="1"/>
    <col min="8701" max="8746" width="0" style="1" hidden="1" customWidth="1"/>
    <col min="8747" max="8943" width="9" style="1"/>
    <col min="8944" max="8944" width="18.75" style="1" customWidth="1"/>
    <col min="8945" max="8945" width="15" style="1" customWidth="1"/>
    <col min="8946" max="8946" width="6" style="1" customWidth="1"/>
    <col min="8947" max="8947" width="3.75" style="1" customWidth="1"/>
    <col min="8948" max="8955" width="9.75" style="1" customWidth="1"/>
    <col min="8956" max="8956" width="7.5" style="1" customWidth="1"/>
    <col min="8957" max="9002" width="0" style="1" hidden="1" customWidth="1"/>
    <col min="9003" max="9199" width="9" style="1"/>
    <col min="9200" max="9200" width="18.75" style="1" customWidth="1"/>
    <col min="9201" max="9201" width="15" style="1" customWidth="1"/>
    <col min="9202" max="9202" width="6" style="1" customWidth="1"/>
    <col min="9203" max="9203" width="3.75" style="1" customWidth="1"/>
    <col min="9204" max="9211" width="9.75" style="1" customWidth="1"/>
    <col min="9212" max="9212" width="7.5" style="1" customWidth="1"/>
    <col min="9213" max="9258" width="0" style="1" hidden="1" customWidth="1"/>
    <col min="9259" max="9455" width="9" style="1"/>
    <col min="9456" max="9456" width="18.75" style="1" customWidth="1"/>
    <col min="9457" max="9457" width="15" style="1" customWidth="1"/>
    <col min="9458" max="9458" width="6" style="1" customWidth="1"/>
    <col min="9459" max="9459" width="3.75" style="1" customWidth="1"/>
    <col min="9460" max="9467" width="9.75" style="1" customWidth="1"/>
    <col min="9468" max="9468" width="7.5" style="1" customWidth="1"/>
    <col min="9469" max="9514" width="0" style="1" hidden="1" customWidth="1"/>
    <col min="9515" max="9711" width="9" style="1"/>
    <col min="9712" max="9712" width="18.75" style="1" customWidth="1"/>
    <col min="9713" max="9713" width="15" style="1" customWidth="1"/>
    <col min="9714" max="9714" width="6" style="1" customWidth="1"/>
    <col min="9715" max="9715" width="3.75" style="1" customWidth="1"/>
    <col min="9716" max="9723" width="9.75" style="1" customWidth="1"/>
    <col min="9724" max="9724" width="7.5" style="1" customWidth="1"/>
    <col min="9725" max="9770" width="0" style="1" hidden="1" customWidth="1"/>
    <col min="9771" max="9967" width="9" style="1"/>
    <col min="9968" max="9968" width="18.75" style="1" customWidth="1"/>
    <col min="9969" max="9969" width="15" style="1" customWidth="1"/>
    <col min="9970" max="9970" width="6" style="1" customWidth="1"/>
    <col min="9971" max="9971" width="3.75" style="1" customWidth="1"/>
    <col min="9972" max="9979" width="9.75" style="1" customWidth="1"/>
    <col min="9980" max="9980" width="7.5" style="1" customWidth="1"/>
    <col min="9981" max="10026" width="0" style="1" hidden="1" customWidth="1"/>
    <col min="10027" max="10223" width="9" style="1"/>
    <col min="10224" max="10224" width="18.75" style="1" customWidth="1"/>
    <col min="10225" max="10225" width="15" style="1" customWidth="1"/>
    <col min="10226" max="10226" width="6" style="1" customWidth="1"/>
    <col min="10227" max="10227" width="3.75" style="1" customWidth="1"/>
    <col min="10228" max="10235" width="9.75" style="1" customWidth="1"/>
    <col min="10236" max="10236" width="7.5" style="1" customWidth="1"/>
    <col min="10237" max="10282" width="0" style="1" hidden="1" customWidth="1"/>
    <col min="10283" max="10479" width="9" style="1"/>
    <col min="10480" max="10480" width="18.75" style="1" customWidth="1"/>
    <col min="10481" max="10481" width="15" style="1" customWidth="1"/>
    <col min="10482" max="10482" width="6" style="1" customWidth="1"/>
    <col min="10483" max="10483" width="3.75" style="1" customWidth="1"/>
    <col min="10484" max="10491" width="9.75" style="1" customWidth="1"/>
    <col min="10492" max="10492" width="7.5" style="1" customWidth="1"/>
    <col min="10493" max="10538" width="0" style="1" hidden="1" customWidth="1"/>
    <col min="10539" max="10735" width="9" style="1"/>
    <col min="10736" max="10736" width="18.75" style="1" customWidth="1"/>
    <col min="10737" max="10737" width="15" style="1" customWidth="1"/>
    <col min="10738" max="10738" width="6" style="1" customWidth="1"/>
    <col min="10739" max="10739" width="3.75" style="1" customWidth="1"/>
    <col min="10740" max="10747" width="9.75" style="1" customWidth="1"/>
    <col min="10748" max="10748" width="7.5" style="1" customWidth="1"/>
    <col min="10749" max="10794" width="0" style="1" hidden="1" customWidth="1"/>
    <col min="10795" max="10991" width="9" style="1"/>
    <col min="10992" max="10992" width="18.75" style="1" customWidth="1"/>
    <col min="10993" max="10993" width="15" style="1" customWidth="1"/>
    <col min="10994" max="10994" width="6" style="1" customWidth="1"/>
    <col min="10995" max="10995" width="3.75" style="1" customWidth="1"/>
    <col min="10996" max="11003" width="9.75" style="1" customWidth="1"/>
    <col min="11004" max="11004" width="7.5" style="1" customWidth="1"/>
    <col min="11005" max="11050" width="0" style="1" hidden="1" customWidth="1"/>
    <col min="11051" max="11247" width="9" style="1"/>
    <col min="11248" max="11248" width="18.75" style="1" customWidth="1"/>
    <col min="11249" max="11249" width="15" style="1" customWidth="1"/>
    <col min="11250" max="11250" width="6" style="1" customWidth="1"/>
    <col min="11251" max="11251" width="3.75" style="1" customWidth="1"/>
    <col min="11252" max="11259" width="9.75" style="1" customWidth="1"/>
    <col min="11260" max="11260" width="7.5" style="1" customWidth="1"/>
    <col min="11261" max="11306" width="0" style="1" hidden="1" customWidth="1"/>
    <col min="11307" max="11503" width="9" style="1"/>
    <col min="11504" max="11504" width="18.75" style="1" customWidth="1"/>
    <col min="11505" max="11505" width="15" style="1" customWidth="1"/>
    <col min="11506" max="11506" width="6" style="1" customWidth="1"/>
    <col min="11507" max="11507" width="3.75" style="1" customWidth="1"/>
    <col min="11508" max="11515" width="9.75" style="1" customWidth="1"/>
    <col min="11516" max="11516" width="7.5" style="1" customWidth="1"/>
    <col min="11517" max="11562" width="0" style="1" hidden="1" customWidth="1"/>
    <col min="11563" max="11759" width="9" style="1"/>
    <col min="11760" max="11760" width="18.75" style="1" customWidth="1"/>
    <col min="11761" max="11761" width="15" style="1" customWidth="1"/>
    <col min="11762" max="11762" width="6" style="1" customWidth="1"/>
    <col min="11763" max="11763" width="3.75" style="1" customWidth="1"/>
    <col min="11764" max="11771" width="9.75" style="1" customWidth="1"/>
    <col min="11772" max="11772" width="7.5" style="1" customWidth="1"/>
    <col min="11773" max="11818" width="0" style="1" hidden="1" customWidth="1"/>
    <col min="11819" max="12015" width="9" style="1"/>
    <col min="12016" max="12016" width="18.75" style="1" customWidth="1"/>
    <col min="12017" max="12017" width="15" style="1" customWidth="1"/>
    <col min="12018" max="12018" width="6" style="1" customWidth="1"/>
    <col min="12019" max="12019" width="3.75" style="1" customWidth="1"/>
    <col min="12020" max="12027" width="9.75" style="1" customWidth="1"/>
    <col min="12028" max="12028" width="7.5" style="1" customWidth="1"/>
    <col min="12029" max="12074" width="0" style="1" hidden="1" customWidth="1"/>
    <col min="12075" max="12271" width="9" style="1"/>
    <col min="12272" max="12272" width="18.75" style="1" customWidth="1"/>
    <col min="12273" max="12273" width="15" style="1" customWidth="1"/>
    <col min="12274" max="12274" width="6" style="1" customWidth="1"/>
    <col min="12275" max="12275" width="3.75" style="1" customWidth="1"/>
    <col min="12276" max="12283" width="9.75" style="1" customWidth="1"/>
    <col min="12284" max="12284" width="7.5" style="1" customWidth="1"/>
    <col min="12285" max="12330" width="0" style="1" hidden="1" customWidth="1"/>
    <col min="12331" max="12527" width="9" style="1"/>
    <col min="12528" max="12528" width="18.75" style="1" customWidth="1"/>
    <col min="12529" max="12529" width="15" style="1" customWidth="1"/>
    <col min="12530" max="12530" width="6" style="1" customWidth="1"/>
    <col min="12531" max="12531" width="3.75" style="1" customWidth="1"/>
    <col min="12532" max="12539" width="9.75" style="1" customWidth="1"/>
    <col min="12540" max="12540" width="7.5" style="1" customWidth="1"/>
    <col min="12541" max="12586" width="0" style="1" hidden="1" customWidth="1"/>
    <col min="12587" max="12783" width="9" style="1"/>
    <col min="12784" max="12784" width="18.75" style="1" customWidth="1"/>
    <col min="12785" max="12785" width="15" style="1" customWidth="1"/>
    <col min="12786" max="12786" width="6" style="1" customWidth="1"/>
    <col min="12787" max="12787" width="3.75" style="1" customWidth="1"/>
    <col min="12788" max="12795" width="9.75" style="1" customWidth="1"/>
    <col min="12796" max="12796" width="7.5" style="1" customWidth="1"/>
    <col min="12797" max="12842" width="0" style="1" hidden="1" customWidth="1"/>
    <col min="12843" max="13039" width="9" style="1"/>
    <col min="13040" max="13040" width="18.75" style="1" customWidth="1"/>
    <col min="13041" max="13041" width="15" style="1" customWidth="1"/>
    <col min="13042" max="13042" width="6" style="1" customWidth="1"/>
    <col min="13043" max="13043" width="3.75" style="1" customWidth="1"/>
    <col min="13044" max="13051" width="9.75" style="1" customWidth="1"/>
    <col min="13052" max="13052" width="7.5" style="1" customWidth="1"/>
    <col min="13053" max="13098" width="0" style="1" hidden="1" customWidth="1"/>
    <col min="13099" max="13295" width="9" style="1"/>
    <col min="13296" max="13296" width="18.75" style="1" customWidth="1"/>
    <col min="13297" max="13297" width="15" style="1" customWidth="1"/>
    <col min="13298" max="13298" width="6" style="1" customWidth="1"/>
    <col min="13299" max="13299" width="3.75" style="1" customWidth="1"/>
    <col min="13300" max="13307" width="9.75" style="1" customWidth="1"/>
    <col min="13308" max="13308" width="7.5" style="1" customWidth="1"/>
    <col min="13309" max="13354" width="0" style="1" hidden="1" customWidth="1"/>
    <col min="13355" max="13551" width="9" style="1"/>
    <col min="13552" max="13552" width="18.75" style="1" customWidth="1"/>
    <col min="13553" max="13553" width="15" style="1" customWidth="1"/>
    <col min="13554" max="13554" width="6" style="1" customWidth="1"/>
    <col min="13555" max="13555" width="3.75" style="1" customWidth="1"/>
    <col min="13556" max="13563" width="9.75" style="1" customWidth="1"/>
    <col min="13564" max="13564" width="7.5" style="1" customWidth="1"/>
    <col min="13565" max="13610" width="0" style="1" hidden="1" customWidth="1"/>
    <col min="13611" max="13807" width="9" style="1"/>
    <col min="13808" max="13808" width="18.75" style="1" customWidth="1"/>
    <col min="13809" max="13809" width="15" style="1" customWidth="1"/>
    <col min="13810" max="13810" width="6" style="1" customWidth="1"/>
    <col min="13811" max="13811" width="3.75" style="1" customWidth="1"/>
    <col min="13812" max="13819" width="9.75" style="1" customWidth="1"/>
    <col min="13820" max="13820" width="7.5" style="1" customWidth="1"/>
    <col min="13821" max="13866" width="0" style="1" hidden="1" customWidth="1"/>
    <col min="13867" max="14063" width="9" style="1"/>
    <col min="14064" max="14064" width="18.75" style="1" customWidth="1"/>
    <col min="14065" max="14065" width="15" style="1" customWidth="1"/>
    <col min="14066" max="14066" width="6" style="1" customWidth="1"/>
    <col min="14067" max="14067" width="3.75" style="1" customWidth="1"/>
    <col min="14068" max="14075" width="9.75" style="1" customWidth="1"/>
    <col min="14076" max="14076" width="7.5" style="1" customWidth="1"/>
    <col min="14077" max="14122" width="0" style="1" hidden="1" customWidth="1"/>
    <col min="14123" max="14319" width="9" style="1"/>
    <col min="14320" max="14320" width="18.75" style="1" customWidth="1"/>
    <col min="14321" max="14321" width="15" style="1" customWidth="1"/>
    <col min="14322" max="14322" width="6" style="1" customWidth="1"/>
    <col min="14323" max="14323" width="3.75" style="1" customWidth="1"/>
    <col min="14324" max="14331" width="9.75" style="1" customWidth="1"/>
    <col min="14332" max="14332" width="7.5" style="1" customWidth="1"/>
    <col min="14333" max="14378" width="0" style="1" hidden="1" customWidth="1"/>
    <col min="14379" max="14575" width="9" style="1"/>
    <col min="14576" max="14576" width="18.75" style="1" customWidth="1"/>
    <col min="14577" max="14577" width="15" style="1" customWidth="1"/>
    <col min="14578" max="14578" width="6" style="1" customWidth="1"/>
    <col min="14579" max="14579" width="3.75" style="1" customWidth="1"/>
    <col min="14580" max="14587" width="9.75" style="1" customWidth="1"/>
    <col min="14588" max="14588" width="7.5" style="1" customWidth="1"/>
    <col min="14589" max="14634" width="0" style="1" hidden="1" customWidth="1"/>
    <col min="14635" max="14831" width="9" style="1"/>
    <col min="14832" max="14832" width="18.75" style="1" customWidth="1"/>
    <col min="14833" max="14833" width="15" style="1" customWidth="1"/>
    <col min="14834" max="14834" width="6" style="1" customWidth="1"/>
    <col min="14835" max="14835" width="3.75" style="1" customWidth="1"/>
    <col min="14836" max="14843" width="9.75" style="1" customWidth="1"/>
    <col min="14844" max="14844" width="7.5" style="1" customWidth="1"/>
    <col min="14845" max="14890" width="0" style="1" hidden="1" customWidth="1"/>
    <col min="14891" max="15087" width="9" style="1"/>
    <col min="15088" max="15088" width="18.75" style="1" customWidth="1"/>
    <col min="15089" max="15089" width="15" style="1" customWidth="1"/>
    <col min="15090" max="15090" width="6" style="1" customWidth="1"/>
    <col min="15091" max="15091" width="3.75" style="1" customWidth="1"/>
    <col min="15092" max="15099" width="9.75" style="1" customWidth="1"/>
    <col min="15100" max="15100" width="7.5" style="1" customWidth="1"/>
    <col min="15101" max="15146" width="0" style="1" hidden="1" customWidth="1"/>
    <col min="15147" max="15343" width="9" style="1"/>
    <col min="15344" max="15344" width="18.75" style="1" customWidth="1"/>
    <col min="15345" max="15345" width="15" style="1" customWidth="1"/>
    <col min="15346" max="15346" width="6" style="1" customWidth="1"/>
    <col min="15347" max="15347" width="3.75" style="1" customWidth="1"/>
    <col min="15348" max="15355" width="9.75" style="1" customWidth="1"/>
    <col min="15356" max="15356" width="7.5" style="1" customWidth="1"/>
    <col min="15357" max="15402" width="0" style="1" hidden="1" customWidth="1"/>
    <col min="15403" max="15599" width="9" style="1"/>
    <col min="15600" max="15600" width="18.75" style="1" customWidth="1"/>
    <col min="15601" max="15601" width="15" style="1" customWidth="1"/>
    <col min="15602" max="15602" width="6" style="1" customWidth="1"/>
    <col min="15603" max="15603" width="3.75" style="1" customWidth="1"/>
    <col min="15604" max="15611" width="9.75" style="1" customWidth="1"/>
    <col min="15612" max="15612" width="7.5" style="1" customWidth="1"/>
    <col min="15613" max="15658" width="0" style="1" hidden="1" customWidth="1"/>
    <col min="15659" max="15855" width="9" style="1"/>
    <col min="15856" max="15856" width="18.75" style="1" customWidth="1"/>
    <col min="15857" max="15857" width="15" style="1" customWidth="1"/>
    <col min="15858" max="15858" width="6" style="1" customWidth="1"/>
    <col min="15859" max="15859" width="3.75" style="1" customWidth="1"/>
    <col min="15860" max="15867" width="9.75" style="1" customWidth="1"/>
    <col min="15868" max="15868" width="7.5" style="1" customWidth="1"/>
    <col min="15869" max="15914" width="0" style="1" hidden="1" customWidth="1"/>
    <col min="15915" max="16111" width="9" style="1"/>
    <col min="16112" max="16112" width="18.75" style="1" customWidth="1"/>
    <col min="16113" max="16113" width="15" style="1" customWidth="1"/>
    <col min="16114" max="16114" width="6" style="1" customWidth="1"/>
    <col min="16115" max="16115" width="3.75" style="1" customWidth="1"/>
    <col min="16116" max="16123" width="9.75" style="1" customWidth="1"/>
    <col min="16124" max="16124" width="7.5" style="1" customWidth="1"/>
    <col min="16125" max="16170" width="0" style="1" hidden="1" customWidth="1"/>
    <col min="16171" max="16384" width="9" style="1"/>
  </cols>
  <sheetData>
    <row r="1" spans="1:44" ht="17.25" thickBot="1" x14ac:dyDescent="0.35">
      <c r="A1" s="1" t="s">
        <v>0</v>
      </c>
    </row>
    <row r="2" spans="1:44" ht="16.5" x14ac:dyDescent="0.3">
      <c r="A2" s="16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3" t="s">
        <v>6</v>
      </c>
      <c r="G2" s="13" t="s">
        <v>7</v>
      </c>
      <c r="H2" s="13" t="s">
        <v>6</v>
      </c>
      <c r="I2" s="13" t="s">
        <v>8</v>
      </c>
      <c r="J2" s="13" t="s">
        <v>6</v>
      </c>
      <c r="K2" s="13" t="s">
        <v>9</v>
      </c>
      <c r="L2" s="13" t="s">
        <v>6</v>
      </c>
      <c r="M2" s="14" t="s">
        <v>10</v>
      </c>
    </row>
    <row r="3" spans="1:44" ht="17.25" thickBot="1" x14ac:dyDescent="0.35">
      <c r="A3" s="17" t="s">
        <v>6</v>
      </c>
      <c r="B3" s="18" t="s">
        <v>6</v>
      </c>
      <c r="C3" s="18" t="s">
        <v>6</v>
      </c>
      <c r="D3" s="18" t="s">
        <v>6</v>
      </c>
      <c r="E3" s="2" t="s">
        <v>11</v>
      </c>
      <c r="F3" s="2" t="s">
        <v>12</v>
      </c>
      <c r="G3" s="2" t="s">
        <v>11</v>
      </c>
      <c r="H3" s="2" t="s">
        <v>12</v>
      </c>
      <c r="I3" s="2" t="s">
        <v>11</v>
      </c>
      <c r="J3" s="2" t="s">
        <v>12</v>
      </c>
      <c r="K3" s="2" t="s">
        <v>11</v>
      </c>
      <c r="L3" s="2" t="s">
        <v>12</v>
      </c>
      <c r="M3" s="15" t="s">
        <v>6</v>
      </c>
    </row>
    <row r="4" spans="1:44" ht="16.5" x14ac:dyDescent="0.3">
      <c r="A4" s="4" t="s">
        <v>13</v>
      </c>
      <c r="B4" s="5" t="s">
        <v>14</v>
      </c>
      <c r="C4" s="5">
        <v>1</v>
      </c>
      <c r="D4" s="3" t="s">
        <v>15</v>
      </c>
      <c r="F4" s="6"/>
      <c r="H4" s="6">
        <f>TRUNC(H5+H6+H7,0)</f>
        <v>0</v>
      </c>
      <c r="J4" s="6">
        <f>TRUNC(J5+J6+J7,0)</f>
        <v>0</v>
      </c>
      <c r="L4" s="6"/>
      <c r="M4" s="12" t="s">
        <v>6</v>
      </c>
    </row>
    <row r="5" spans="1:44" ht="16.5" x14ac:dyDescent="0.3">
      <c r="A5" s="4" t="s">
        <v>16</v>
      </c>
      <c r="B5" s="5" t="s">
        <v>6</v>
      </c>
      <c r="C5" s="5">
        <v>1</v>
      </c>
      <c r="D5" s="3" t="s">
        <v>15</v>
      </c>
      <c r="E5" s="6"/>
      <c r="F5" s="6"/>
      <c r="G5" s="6">
        <f>H10</f>
        <v>0</v>
      </c>
      <c r="H5" s="6"/>
      <c r="I5" s="6">
        <f>J10</f>
        <v>0</v>
      </c>
      <c r="J5" s="6">
        <f>TRUNC(I5*C5,0)</f>
        <v>0</v>
      </c>
      <c r="K5" s="6"/>
      <c r="L5" s="6"/>
      <c r="M5" s="12" t="s">
        <v>6</v>
      </c>
      <c r="AR5" s="7" t="str">
        <f>HYPERLINK("#내역서!A10","A11-1 →")</f>
        <v>A11-1 →</v>
      </c>
    </row>
    <row r="6" spans="1:44" ht="16.5" x14ac:dyDescent="0.3">
      <c r="A6" s="4" t="s">
        <v>17</v>
      </c>
      <c r="B6" s="5" t="s">
        <v>6</v>
      </c>
      <c r="C6" s="5">
        <v>1</v>
      </c>
      <c r="D6" s="3" t="s">
        <v>15</v>
      </c>
      <c r="E6" s="6"/>
      <c r="F6" s="6"/>
      <c r="G6" s="6">
        <f>H15</f>
        <v>0</v>
      </c>
      <c r="H6" s="6"/>
      <c r="I6" s="6">
        <f>J15</f>
        <v>0</v>
      </c>
      <c r="J6" s="6">
        <f>TRUNC(I6*C6,0)</f>
        <v>0</v>
      </c>
      <c r="K6" s="6"/>
      <c r="L6" s="6"/>
      <c r="M6" s="12" t="s">
        <v>6</v>
      </c>
      <c r="AR6" s="7" t="str">
        <f>HYPERLINK("#내역서!A15","A11-2 →")</f>
        <v>A11-2 →</v>
      </c>
    </row>
    <row r="7" spans="1:44" ht="16.5" x14ac:dyDescent="0.3">
      <c r="A7" s="4" t="s">
        <v>18</v>
      </c>
      <c r="B7" s="5" t="s">
        <v>6</v>
      </c>
      <c r="C7" s="5">
        <v>1</v>
      </c>
      <c r="D7" s="3" t="s">
        <v>15</v>
      </c>
      <c r="E7" s="6"/>
      <c r="F7" s="6"/>
      <c r="G7" s="3"/>
      <c r="H7" s="6">
        <v>0</v>
      </c>
      <c r="I7" s="3"/>
      <c r="J7" s="6">
        <v>0</v>
      </c>
      <c r="K7" s="3"/>
      <c r="L7" s="6"/>
      <c r="M7" s="12" t="s">
        <v>6</v>
      </c>
    </row>
    <row r="8" spans="1:44" ht="16.5" x14ac:dyDescent="0.3">
      <c r="A8" s="4" t="s">
        <v>19</v>
      </c>
      <c r="B8" s="5" t="s">
        <v>6</v>
      </c>
      <c r="C8" s="5">
        <v>1</v>
      </c>
      <c r="D8" s="3" t="s">
        <v>15</v>
      </c>
      <c r="E8" s="6"/>
      <c r="F8" s="6"/>
      <c r="G8" s="3"/>
      <c r="H8" s="6">
        <v>0</v>
      </c>
      <c r="I8" s="3"/>
      <c r="J8" s="6">
        <v>0</v>
      </c>
      <c r="K8" s="3"/>
      <c r="L8" s="6"/>
      <c r="M8" s="12" t="s">
        <v>6</v>
      </c>
    </row>
    <row r="9" spans="1:44" ht="16.5" x14ac:dyDescent="0.3">
      <c r="A9" s="4" t="s">
        <v>20</v>
      </c>
      <c r="B9" s="5" t="s">
        <v>6</v>
      </c>
      <c r="C9" s="5"/>
      <c r="D9" s="3" t="s">
        <v>6</v>
      </c>
      <c r="E9" s="6"/>
      <c r="F9" s="6"/>
      <c r="G9" s="3"/>
      <c r="H9" s="6">
        <v>0</v>
      </c>
      <c r="I9" s="3"/>
      <c r="J9" s="6">
        <v>0</v>
      </c>
      <c r="K9" s="3"/>
      <c r="L9" s="6"/>
      <c r="M9" s="12" t="s">
        <v>6</v>
      </c>
    </row>
    <row r="10" spans="1:44" ht="16.5" x14ac:dyDescent="0.3">
      <c r="A10" s="4" t="s">
        <v>21</v>
      </c>
      <c r="B10" s="5" t="s">
        <v>6</v>
      </c>
      <c r="C10" s="5">
        <v>1</v>
      </c>
      <c r="D10" s="3" t="s">
        <v>15</v>
      </c>
      <c r="E10" s="3"/>
      <c r="F10" s="6"/>
      <c r="G10" s="3"/>
      <c r="H10" s="6">
        <f>TRUNC(H12+H13,0)</f>
        <v>0</v>
      </c>
      <c r="I10" s="3"/>
      <c r="J10" s="6">
        <f>TRUNC(J12+J13,0)</f>
        <v>0</v>
      </c>
      <c r="K10" s="3"/>
      <c r="L10" s="6"/>
      <c r="M10" s="12" t="s">
        <v>6</v>
      </c>
    </row>
    <row r="11" spans="1:44" ht="16.5" x14ac:dyDescent="0.3">
      <c r="A11" s="4" t="s">
        <v>22</v>
      </c>
      <c r="B11" s="5" t="s">
        <v>6</v>
      </c>
      <c r="C11" s="5"/>
      <c r="D11" s="3" t="s">
        <v>6</v>
      </c>
      <c r="E11" s="6"/>
      <c r="F11" s="6"/>
      <c r="G11" s="3"/>
      <c r="H11" s="6">
        <f>TRUNC(H12+H13,0)</f>
        <v>0</v>
      </c>
      <c r="I11" s="3"/>
      <c r="J11" s="6">
        <f>TRUNC(J12+J13,0)</f>
        <v>0</v>
      </c>
      <c r="K11" s="3"/>
      <c r="L11" s="6"/>
      <c r="M11" s="12" t="s">
        <v>6</v>
      </c>
    </row>
    <row r="12" spans="1:44" ht="16.5" x14ac:dyDescent="0.3">
      <c r="A12" s="4" t="s">
        <v>23</v>
      </c>
      <c r="B12" s="5" t="s">
        <v>6</v>
      </c>
      <c r="C12" s="5">
        <v>1147</v>
      </c>
      <c r="D12" s="3" t="s">
        <v>24</v>
      </c>
      <c r="E12" s="6"/>
      <c r="F12" s="6"/>
      <c r="G12" s="6">
        <v>0</v>
      </c>
      <c r="H12" s="6">
        <f>TRUNC(G12*C12,0)</f>
        <v>0</v>
      </c>
      <c r="I12" s="6">
        <v>0</v>
      </c>
      <c r="J12" s="6">
        <f>TRUNC(I12*C12,0)</f>
        <v>0</v>
      </c>
      <c r="K12" s="6"/>
      <c r="L12" s="6"/>
      <c r="M12" s="12" t="s">
        <v>25</v>
      </c>
    </row>
    <row r="13" spans="1:44" ht="16.5" x14ac:dyDescent="0.3">
      <c r="A13" s="4" t="s">
        <v>26</v>
      </c>
      <c r="B13" s="5" t="s">
        <v>6</v>
      </c>
      <c r="C13" s="5">
        <v>629</v>
      </c>
      <c r="D13" s="3" t="s">
        <v>24</v>
      </c>
      <c r="E13" s="6"/>
      <c r="F13" s="6"/>
      <c r="G13" s="6">
        <v>0</v>
      </c>
      <c r="H13" s="6">
        <f>TRUNC(G13*C13,0)</f>
        <v>0</v>
      </c>
      <c r="I13" s="6">
        <v>0</v>
      </c>
      <c r="J13" s="6">
        <f>TRUNC(I13*C13,0)</f>
        <v>0</v>
      </c>
      <c r="K13" s="6"/>
      <c r="L13" s="6"/>
      <c r="M13" s="12" t="s">
        <v>27</v>
      </c>
    </row>
    <row r="14" spans="1:44" ht="16.5" x14ac:dyDescent="0.3">
      <c r="A14" s="4" t="s">
        <v>20</v>
      </c>
      <c r="B14" s="5" t="s">
        <v>6</v>
      </c>
      <c r="C14" s="5"/>
      <c r="D14" s="3" t="s">
        <v>6</v>
      </c>
      <c r="E14" s="6"/>
      <c r="F14" s="6"/>
      <c r="G14" s="3"/>
      <c r="H14" s="6">
        <v>0</v>
      </c>
      <c r="I14" s="3"/>
      <c r="J14" s="6">
        <v>0</v>
      </c>
      <c r="K14" s="3"/>
      <c r="L14" s="6"/>
      <c r="M14" s="12" t="s">
        <v>6</v>
      </c>
    </row>
    <row r="15" spans="1:44" ht="16.5" x14ac:dyDescent="0.3">
      <c r="A15" s="4" t="s">
        <v>28</v>
      </c>
      <c r="B15" s="5" t="s">
        <v>6</v>
      </c>
      <c r="C15" s="5">
        <v>1</v>
      </c>
      <c r="D15" s="3" t="s">
        <v>15</v>
      </c>
      <c r="E15" s="3"/>
      <c r="F15" s="6"/>
      <c r="G15" s="3"/>
      <c r="H15" s="6">
        <f>TRUNC(H17,0)</f>
        <v>0</v>
      </c>
      <c r="I15" s="3"/>
      <c r="J15" s="6">
        <f>TRUNC(J17,0)</f>
        <v>0</v>
      </c>
      <c r="K15" s="3"/>
      <c r="L15" s="6"/>
      <c r="M15" s="12" t="s">
        <v>6</v>
      </c>
    </row>
    <row r="16" spans="1:44" ht="16.5" x14ac:dyDescent="0.3">
      <c r="A16" s="4" t="s">
        <v>29</v>
      </c>
      <c r="B16" s="5" t="s">
        <v>30</v>
      </c>
      <c r="C16" s="5"/>
      <c r="D16" s="3" t="s">
        <v>6</v>
      </c>
      <c r="E16" s="6"/>
      <c r="F16" s="6"/>
      <c r="G16" s="3"/>
      <c r="H16" s="6">
        <f>TRUNC(H17,0)</f>
        <v>0</v>
      </c>
      <c r="I16" s="3"/>
      <c r="J16" s="6">
        <f>TRUNC(J17,0)</f>
        <v>0</v>
      </c>
      <c r="K16" s="3"/>
      <c r="L16" s="6"/>
      <c r="M16" s="12" t="s">
        <v>6</v>
      </c>
    </row>
    <row r="17" spans="1:44" ht="16.5" x14ac:dyDescent="0.3">
      <c r="A17" s="4" t="s">
        <v>31</v>
      </c>
      <c r="B17" s="5" t="s">
        <v>32</v>
      </c>
      <c r="C17" s="5">
        <v>1776</v>
      </c>
      <c r="D17" s="3" t="s">
        <v>24</v>
      </c>
      <c r="E17" s="6"/>
      <c r="F17" s="6"/>
      <c r="G17" s="6">
        <v>0</v>
      </c>
      <c r="H17" s="6">
        <f>TRUNC(G17*C17,0)</f>
        <v>0</v>
      </c>
      <c r="I17" s="6">
        <v>0</v>
      </c>
      <c r="J17" s="6">
        <f>TRUNC(I17*C17,0)</f>
        <v>0</v>
      </c>
      <c r="K17" s="6"/>
      <c r="L17" s="6"/>
      <c r="M17" s="12" t="s">
        <v>33</v>
      </c>
      <c r="AR17" s="7" t="str">
        <f>HYPERLINK("#경비!A5","G_A400 →")</f>
        <v>G_A400 →</v>
      </c>
    </row>
    <row r="18" spans="1:44" ht="16.5" x14ac:dyDescent="0.3">
      <c r="A18" s="4" t="s">
        <v>20</v>
      </c>
      <c r="B18" s="5" t="s">
        <v>6</v>
      </c>
      <c r="C18" s="5"/>
      <c r="D18" s="3" t="s">
        <v>6</v>
      </c>
      <c r="E18" s="6"/>
      <c r="F18" s="6"/>
      <c r="G18" s="3"/>
      <c r="H18" s="6">
        <v>0</v>
      </c>
      <c r="I18" s="3"/>
      <c r="J18" s="6">
        <v>0</v>
      </c>
      <c r="K18" s="3"/>
      <c r="L18" s="6"/>
      <c r="M18" s="12" t="s">
        <v>6</v>
      </c>
    </row>
    <row r="19" spans="1:44" ht="17.25" thickBot="1" x14ac:dyDescent="0.3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10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원가계산서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2026-08-13T03:24:26Z</dcterms:created>
  <dcterms:modified xsi:type="dcterms:W3CDTF">2026-08-13T03:26:50Z</dcterms:modified>
</cp:coreProperties>
</file>