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-2025죽향초\급식\2026년 9월(죽향초)\"/>
    </mc:Choice>
  </mc:AlternateContent>
  <xr:revisionPtr revIDLastSave="0" documentId="13_ncr:1_{8797C414-5CEF-44CA-A30A-745383A88236}" xr6:coauthVersionLast="47" xr6:coauthVersionMax="47" xr10:uidLastSave="{00000000-0000-0000-0000-000000000000}"/>
  <bookViews>
    <workbookView xWindow="-120" yWindow="-120" windowWidth="29040" windowHeight="15720" activeTab="2" xr2:uid="{28C2E786-C1B1-4A64-BDA8-7AC3E932AB81}"/>
  </bookViews>
  <sheets>
    <sheet name="안내초" sheetId="3" r:id="rId1"/>
    <sheet name="안남초" sheetId="2" r:id="rId2"/>
    <sheet name="죽향초" sheetId="4" r:id="rId3"/>
  </sheets>
  <definedNames>
    <definedName name="_xlnm._FilterDatabase" localSheetId="1" hidden="1">안남초!$F$6:$F$307</definedName>
    <definedName name="_xlnm.Print_Titles" localSheetId="1">안남초!$4:$6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4" i="4" l="1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135" i="4" s="1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A306" i="2" l="1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</calcChain>
</file>

<file path=xl/sharedStrings.xml><?xml version="1.0" encoding="utf-8"?>
<sst xmlns="http://schemas.openxmlformats.org/spreadsheetml/2006/main" count="1439" uniqueCount="797">
  <si>
    <t>No</t>
  </si>
  <si>
    <t>식 품 명</t>
    <phoneticPr fontId="4" type="noConversion"/>
  </si>
  <si>
    <t>식 품 속 성 설 명</t>
    <phoneticPr fontId="4" type="noConversion"/>
  </si>
  <si>
    <t>규격</t>
    <phoneticPr fontId="4" type="noConversion"/>
  </si>
  <si>
    <t>단위</t>
  </si>
  <si>
    <t>수량</t>
    <phoneticPr fontId="4" type="noConversion"/>
  </si>
  <si>
    <t>총합계</t>
    <phoneticPr fontId="4" type="noConversion"/>
  </si>
  <si>
    <t>가지</t>
  </si>
  <si>
    <t>1000g/kg/국산/[상]등급 이상/일반</t>
  </si>
  <si>
    <t>kg</t>
  </si>
  <si>
    <t>간장(양조간장)/소포장</t>
  </si>
  <si>
    <t>1800ml/통/소포장/샘표 양조간장 701</t>
  </si>
  <si>
    <t>1.80l</t>
  </si>
  <si>
    <t>통</t>
  </si>
  <si>
    <t>간장(재래간장)</t>
  </si>
  <si>
    <t>930ml/EA(개)/식품표시기준:내용준수/조선간장/국간장/무침용/930ML/샘표</t>
  </si>
  <si>
    <t>0.93l</t>
  </si>
  <si>
    <t>EA(개)</t>
  </si>
  <si>
    <t>간장(참치액간장(쯔유))</t>
  </si>
  <si>
    <t>900ml/병/동원/참치액/900ml</t>
  </si>
  <si>
    <t>0.90l</t>
  </si>
  <si>
    <t>병</t>
  </si>
  <si>
    <t>감귤(조생)</t>
  </si>
  <si>
    <t>1000g/kg/국산/[상]등급 이상/S 크기/일반</t>
  </si>
  <si>
    <t>건포도</t>
  </si>
  <si>
    <t>1000g/kg/국내 제조·가공/건포도 99%/식품표시사항 준수</t>
  </si>
  <si>
    <t>게(꽃게)/다듬은것(손질), 토막낸것</t>
  </si>
  <si>
    <t>1000g/kg/국산/HACCP인증/1/4 절단/냉동</t>
  </si>
  <si>
    <t>고등어/순살</t>
  </si>
  <si>
    <t>1000g/kg/매실된장고등어살(국내산)/50g*20개내외/풀무원</t>
  </si>
  <si>
    <t>고추(붉은고추(홍고추))</t>
  </si>
  <si>
    <t>고추(청양고추)</t>
  </si>
  <si>
    <t>1000g/kg/국산/[상]등급 이상/지역인증(옥천푸드인증)</t>
  </si>
  <si>
    <t>고추(풋고추(청고추))</t>
  </si>
  <si>
    <t>고추씨기름</t>
  </si>
  <si>
    <t>300ml/병/외국산/표시규격품</t>
  </si>
  <si>
    <t>0.30l</t>
  </si>
  <si>
    <t>고추장</t>
  </si>
  <si>
    <t>5000g/통/5kg/HACCP인증/국산 통쌀로 빚은 고추장,고춧가루11.3%,쌀24.2%(국산),표시규격품,유통기한명확/진미</t>
  </si>
  <si>
    <t>5.00kg</t>
  </si>
  <si>
    <t>고춧가루</t>
  </si>
  <si>
    <t>1000g/kg/국산/유기농</t>
  </si>
  <si>
    <t>굴소스</t>
  </si>
  <si>
    <t>510ml/병/국산, 표시규격품</t>
  </si>
  <si>
    <t>0.51l</t>
  </si>
  <si>
    <t>김(구운김)/조미한것</t>
  </si>
  <si>
    <t>4g/봉/조미한것/지도표 곱창돌김/성경김/식품표시사항 준수</t>
  </si>
  <si>
    <t>0.00kg</t>
  </si>
  <si>
    <t>봉</t>
  </si>
  <si>
    <t>김가루</t>
  </si>
  <si>
    <t>180g/봉/국산/표시규격품/조미김/남광식품</t>
  </si>
  <si>
    <t>0.18kg</t>
  </si>
  <si>
    <t>김치(깍두기)</t>
  </si>
  <si>
    <t>1000g/kg/국산/식품표시기준:내용준수</t>
  </si>
  <si>
    <t>김치(배추김치)</t>
  </si>
  <si>
    <t>1000g/kg/HACCP인증/모든재료국산/ph4.70으로숙성/포기배추김치</t>
  </si>
  <si>
    <t>김치(백김치)</t>
  </si>
  <si>
    <t>1000g/kg/국산/HACCP인증/[상]등급 이상/고추가루(국산),모든양념 국산,PH4.7숙성,포기김치/유통기한명확</t>
  </si>
  <si>
    <t>김치(총각김치)</t>
  </si>
  <si>
    <t>1000g/kg/HACCP인증/모든재료 국산</t>
  </si>
  <si>
    <t>깨(검정깨(흑임자))/볶은것</t>
  </si>
  <si>
    <t>1000g/kg/볶은것/국산/[상]등급 이상/일반</t>
  </si>
  <si>
    <t>느타리버섯</t>
  </si>
  <si>
    <t>다시마/말린것(건조)</t>
  </si>
  <si>
    <t>100g/봉/말린것(건조)/국산/표시규격품</t>
  </si>
  <si>
    <t>0.10kg</t>
  </si>
  <si>
    <t>단무지(반달슬라이스단무지)</t>
  </si>
  <si>
    <t>3000g/BOX/국산/HACCP/식품표시기준:내용준수/냉장/유통기한/품질유지기한 표시/저염얇은단무지4무/국산무사용/튼튼스쿨/CJ</t>
  </si>
  <si>
    <t>3.00kg</t>
  </si>
  <si>
    <t>BOX</t>
  </si>
  <si>
    <t>단무지(스틱단무지)</t>
  </si>
  <si>
    <t>3000g/BOX/식품표시기준:내용준수/무-국산,고형량 1.9kg/140개내외/길이 6.5-7cm/이츠웰,대창</t>
  </si>
  <si>
    <t>당근</t>
  </si>
  <si>
    <t>1000g/kg/국산/[상]등급 이상/200g 이상 크기/일반</t>
  </si>
  <si>
    <t>당면</t>
  </si>
  <si>
    <t>1000g/kg/외국산/HACCP인증/[상]등급이상/옛날당면(자른것)/오뚜기</t>
  </si>
  <si>
    <t>돈가스(등심돈가스)</t>
  </si>
  <si>
    <t>1000g/봉/돈육국산60%이상함유/5겹돈파이/100g*10개/CJ</t>
  </si>
  <si>
    <t>1.00kg</t>
  </si>
  <si>
    <t>돈가스소스</t>
  </si>
  <si>
    <t>480g/봉/국내가공/HACCP인증/유통기한,품질유지기한 표시/표시규격품</t>
  </si>
  <si>
    <t>0.48kg</t>
  </si>
  <si>
    <t>디포리</t>
  </si>
  <si>
    <t>1000g/kg/국산</t>
  </si>
  <si>
    <t>땅콩/볶은것, 껍질제거(깐것), 조각낸것</t>
  </si>
  <si>
    <t>떡볶이떡(밀떡볶이떡)</t>
  </si>
  <si>
    <t>2000g/봉/누들떡볶이떡/333개내외/선우푸드</t>
  </si>
  <si>
    <t>2.00kg</t>
  </si>
  <si>
    <t>마늘바게트/반조리</t>
  </si>
  <si>
    <t>600g/봉/반조리/20g*30개, CJ/구운우리밀마늘바게트</t>
  </si>
  <si>
    <t>0.60kg</t>
  </si>
  <si>
    <t>마요네즈</t>
  </si>
  <si>
    <t>500g/봉/골드마요네즈/오뚜기/식품표시사항 준수</t>
  </si>
  <si>
    <t>0.50kg</t>
  </si>
  <si>
    <t>막국수</t>
  </si>
  <si>
    <t>1000g/봉/식품표시기준:내용준수/메밀국수/제조허가업체제품</t>
  </si>
  <si>
    <t>맛술</t>
  </si>
  <si>
    <t>1800ml/병/HACCP인증/표시규격품/유통기한 명확</t>
  </si>
  <si>
    <t>망고/냉동</t>
  </si>
  <si>
    <t>60g/EA(개)/외국산/[상]등급 이상/냉동/망고바/60g/망고 100%/대상(쉐프원)</t>
  </si>
  <si>
    <t>0.06kg</t>
  </si>
  <si>
    <t>메추리알/껍질제거(깐것)</t>
  </si>
  <si>
    <t>1000g/kg/국산/HACCP/냉장</t>
  </si>
  <si>
    <t>멜론(머스크멜론)</t>
  </si>
  <si>
    <t>1000g/kg/국산/[상]등급 이상/잘익은것, 신선한것</t>
  </si>
  <si>
    <t>멸치(작은멸치, 지리)/말린것(건조)</t>
  </si>
  <si>
    <t>1000g/kg/말린것(건조)/국산</t>
  </si>
  <si>
    <t>멸치(큰멸치, 대멸)</t>
  </si>
  <si>
    <t>1000g/kg/국산/말린것</t>
  </si>
  <si>
    <t>명엽채(명태, 동태)</t>
  </si>
  <si>
    <t>1000g/kg/국내 제조·가공/이물질이 없고 이취 없는 것/식품표시사항 준수</t>
  </si>
  <si>
    <t>무(조선무)</t>
  </si>
  <si>
    <t>1000g/kg/국산/[상]등급 이상/1.5kg 이상 크기/일반</t>
  </si>
  <si>
    <t>묵채(도토리묵채)</t>
  </si>
  <si>
    <t>1000g/kg/외국산HACCP인증</t>
  </si>
  <si>
    <t>물엿</t>
  </si>
  <si>
    <t>5000g/통/옥수수전분/식품표시사항 준수</t>
  </si>
  <si>
    <t>미역/말린것(건조)</t>
  </si>
  <si>
    <t>발효유(액상요구르트)/가당</t>
  </si>
  <si>
    <t>100ml/EA(개)/HACCP/가당/식품표시기준:내용준수/요구얌/튼튼스쿨/CJ</t>
  </si>
  <si>
    <t>0.10l</t>
  </si>
  <si>
    <t>발효유(액상요구르트)/무가당</t>
  </si>
  <si>
    <t>65ml/EA(개)/무가당/한국야쿠르트, 식품표시기준준수</t>
  </si>
  <si>
    <t>0.07l</t>
  </si>
  <si>
    <t>발효유(액상요구르트)/플레인</t>
  </si>
  <si>
    <t>65ml/EA(개)/식품표시기준:내용준수/플레인/65ml/이츠먐/이츠웰</t>
  </si>
  <si>
    <t>배</t>
  </si>
  <si>
    <t>배추</t>
  </si>
  <si>
    <t>1000g/kg/국산/[상]등급 이상/통 2.5kg 이상 크기/일반</t>
  </si>
  <si>
    <t>배추(얼갈이, 단배추)</t>
  </si>
  <si>
    <t>버터</t>
  </si>
  <si>
    <t>450g/EA(개)/국산/HACCP인증/국산원유100%사용/냉장</t>
  </si>
  <si>
    <t>0.45kg</t>
  </si>
  <si>
    <t>브로콜리</t>
  </si>
  <si>
    <t>빵가루</t>
  </si>
  <si>
    <t>1000g/kg/오쉐프바삭한빵가루/오뚜기/표시규격품</t>
  </si>
  <si>
    <t>사과</t>
  </si>
  <si>
    <t>새우가루</t>
  </si>
  <si>
    <t>280g/병/국산새우가루분말/(주)우리가스토리</t>
  </si>
  <si>
    <t>0.28kg</t>
  </si>
  <si>
    <t>새우살</t>
  </si>
  <si>
    <t>1000g/kg/국산/HACCP인증/냉동</t>
  </si>
  <si>
    <t>생강/껍질제거(깐것)</t>
  </si>
  <si>
    <t>설탕(백설탕)</t>
  </si>
  <si>
    <t>3000g/봉/표시규격품</t>
  </si>
  <si>
    <t>설탕(황설탕)/친환경</t>
  </si>
  <si>
    <t>1000g/kg/친환경/친환경(유기)/사탕수수(브라질)100%/자연드림 유기황설탕/CJ</t>
  </si>
  <si>
    <t>소금(굵은소금)</t>
  </si>
  <si>
    <t>1000g/kg/국산/표시규격품</t>
  </si>
  <si>
    <t>소금(꽃소금)</t>
  </si>
  <si>
    <t>1000g/kg/국산/HACCP인증업체</t>
  </si>
  <si>
    <t>소면</t>
  </si>
  <si>
    <t>1000g/kg/HACCP인증/소맥분97%/옛날국수 소면/오뚜기</t>
  </si>
  <si>
    <t>수수(차수수)</t>
  </si>
  <si>
    <t>숙주나물</t>
  </si>
  <si>
    <t>1000g/kg/국산/[상]등급 이상/무농약</t>
  </si>
  <si>
    <t>순대</t>
  </si>
  <si>
    <t>1000g/kg/누드슬라이스/당면74%이상/돈혈(국산)/누드순대/잇모닝오곡</t>
  </si>
  <si>
    <t>스파게티소스</t>
  </si>
  <si>
    <t>685g/병/HACCP인증/다이스트 토마토 20%,토마토 페이스트,양파</t>
  </si>
  <si>
    <t>0.69kg</t>
  </si>
  <si>
    <t>스파게티소스(로제소스)</t>
  </si>
  <si>
    <t>1000g/봉/HACCP/식품표시기준:내용준수/표시규격품</t>
  </si>
  <si>
    <t>스파게티소스(토마토소스)</t>
  </si>
  <si>
    <t>700g/병/표시규격품</t>
  </si>
  <si>
    <t>0.70kg</t>
  </si>
  <si>
    <t>시금치</t>
  </si>
  <si>
    <t>시즈닝/양파맛</t>
  </si>
  <si>
    <t>1000g/봉/양파맛/콘소메시즈닝, 제조허가업체제품, CJ,동원</t>
  </si>
  <si>
    <t>쑥갓</t>
  </si>
  <si>
    <t>아몬드/슬라이스</t>
  </si>
  <si>
    <t>1000g/kg/외국산/[상]등급 이상/일반</t>
  </si>
  <si>
    <t>아욱</t>
  </si>
  <si>
    <t>아이스슈</t>
  </si>
  <si>
    <t>150g/봉/30g/HACCP인증/25g*6개/슈퍼볼,쿠키앤크림/풀무원/식품표시사항 준수</t>
  </si>
  <si>
    <t>0.15kg</t>
  </si>
  <si>
    <t>아이스크림/우유맛</t>
  </si>
  <si>
    <t>1600ml/BOX/식품표시기준:내용준수/우유맛/미니바이트소금우유아이스크림/40ml*40개/배스킨라빈스/CJ</t>
  </si>
  <si>
    <t>1.60l</t>
  </si>
  <si>
    <t>양배추</t>
  </si>
  <si>
    <t>양상추</t>
  </si>
  <si>
    <t>양송이버섯</t>
  </si>
  <si>
    <t>양파</t>
  </si>
  <si>
    <t>어묵</t>
  </si>
  <si>
    <t>1000g/kg/국내 제조·가공/HACCP 인증</t>
  </si>
  <si>
    <t>어묵(방울어묵(볼어묵))</t>
  </si>
  <si>
    <t>1000g/봉/HACCP/식품표시기준:내용준수/오색미니어묵/135개정도/풀무원</t>
  </si>
  <si>
    <t>어묵(우엉어묵)</t>
  </si>
  <si>
    <t>1000g/kg/국내 제조·가공/HACCP 인증/연육 55% 이상 함유/우리밀 함유, 풀무원</t>
  </si>
  <si>
    <t>어묵(종합어묵)</t>
  </si>
  <si>
    <t>1000g/kg/국내 제조·가공/HACCP 인증/연육 74% 이상 함유</t>
  </si>
  <si>
    <t>오이</t>
  </si>
  <si>
    <t>오징어/껍질있는것(안깐것), 채썬것(세절)</t>
  </si>
  <si>
    <t>오징어/껍질제거(깐것), 솔방울채</t>
  </si>
  <si>
    <t>옥수수기름(옥배유)</t>
  </si>
  <si>
    <t>1800ml/병/외국산/옥수수배아100%/표시규격품</t>
  </si>
  <si>
    <t>옥수수통조림</t>
  </si>
  <si>
    <t>340g/캔/표시규격품</t>
  </si>
  <si>
    <t>0.34kg</t>
  </si>
  <si>
    <t>캔</t>
  </si>
  <si>
    <t>옹심이(감자옹심이)</t>
  </si>
  <si>
    <t>1000g/kg/국산/7~8g*125~140개/생감자로갈아만든전통감자 옹심이/7~8g*125~140개/천년풍미</t>
  </si>
  <si>
    <t>우동(사누끼우동면)</t>
  </si>
  <si>
    <t>1000g/봉/HACCP인증/밀가루(호주산)사용/200g*5봉/냉동</t>
  </si>
  <si>
    <t>우엉/채썬것(세절)</t>
  </si>
  <si>
    <t>율무</t>
  </si>
  <si>
    <t>1000g/kg/국산/일반/[상]등급 이상/수확년도 1년 이내의 것</t>
  </si>
  <si>
    <t>장아찌(무장아찌)</t>
  </si>
  <si>
    <t>1000g/kg/무(국산)사용/꼬들꼬들한 간장 무채장아찌/풀무원</t>
  </si>
  <si>
    <t>장아찌(오이지)/슬라이스</t>
  </si>
  <si>
    <t>1000g/kg/국내산/식품표시기준:내용준수/슬라이스/유통기한/품질유지기한 표시/양념 안된 것</t>
  </si>
  <si>
    <t>전분(감자전분)</t>
  </si>
  <si>
    <t>조랭이떡</t>
  </si>
  <si>
    <t>1000g/kg/국산/HACCP인증</t>
  </si>
  <si>
    <t>중면</t>
  </si>
  <si>
    <t>1000g/봉/HACCP인증/냉동중화면/200g*5봉</t>
  </si>
  <si>
    <t>춘장(자장)</t>
  </si>
  <si>
    <t>300g/봉/HACCP인증/진미춘장/진미</t>
  </si>
  <si>
    <t>0.30kg</t>
  </si>
  <si>
    <t>치즈(모짜렐라치즈)</t>
  </si>
  <si>
    <t>2500g/봉/외국산/HACCP인증/자연산치즈99%(모짜렐라100%)</t>
  </si>
  <si>
    <t>2.50kg</t>
  </si>
  <si>
    <t>케이크(블루베리생크림케이크)</t>
  </si>
  <si>
    <t>900g/BOX/식품표시기준:내용준수/우리밀보랏빛우베케익/25g*36개/선우푸드</t>
  </si>
  <si>
    <t>0.90kg</t>
  </si>
  <si>
    <t>콩가루(노란날콩가루)</t>
  </si>
  <si>
    <t>큰느타리버섯(새송이버섯)</t>
  </si>
  <si>
    <t>키위</t>
  </si>
  <si>
    <t>토마토</t>
  </si>
  <si>
    <t>1000g/kg/국산/[상]등급 이상/개당 200g 이상 크기/일반</t>
  </si>
  <si>
    <t>토마토(방울토마토(체리토마토))</t>
  </si>
  <si>
    <t>1000g/kg/국산/[상]등급 이상/개당 15g 이상 크기/일반</t>
  </si>
  <si>
    <t>토마토케첩</t>
  </si>
  <si>
    <t>500g/EA(개)/HACCP인증/일반/유통기한명확</t>
  </si>
  <si>
    <t>튀김(감자튀김)</t>
  </si>
  <si>
    <t>510g/봉/HACCP/식품표시기준:내용준수/유통기한/품질유지기한 표시/감자츄러스/개당17g*30개/파르팜</t>
  </si>
  <si>
    <t>0.51kg</t>
  </si>
  <si>
    <t>튀김(김말이튀김)</t>
  </si>
  <si>
    <t>1000g/kg/HACCP인증/바삭한입김말이/개당15g*66개입</t>
  </si>
  <si>
    <t>튀김가루</t>
  </si>
  <si>
    <t>1000g/kg/HACCP인증/식품표시사항 준수</t>
  </si>
  <si>
    <t>파(대파)</t>
  </si>
  <si>
    <t>파(실파)</t>
  </si>
  <si>
    <t>파(쪽파)</t>
  </si>
  <si>
    <t>파래(청태)/말린것(건조)</t>
  </si>
  <si>
    <t>1000g/kg/말린것(건조)/국산/표시규격품</t>
  </si>
  <si>
    <t>파스타(스파게티면)</t>
  </si>
  <si>
    <t>1000g/kg/HACCP인증</t>
  </si>
  <si>
    <t>파인애플통조림/슬라이스</t>
  </si>
  <si>
    <t>840g/캔/외국산/표시규격품</t>
  </si>
  <si>
    <t>0.84kg</t>
  </si>
  <si>
    <t>파프리카(노랑파프리카)</t>
  </si>
  <si>
    <t>파프리카(주황파프리카)</t>
  </si>
  <si>
    <t>팝콘치킨</t>
  </si>
  <si>
    <t>1000g/kg/국내산닭고기71.36%이상함유, 바삭콘팝콘치킨, 8g*125개이상, 청정원</t>
  </si>
  <si>
    <t>팽이버섯</t>
  </si>
  <si>
    <t>1000g/kg/국산/[상]등급 이상</t>
  </si>
  <si>
    <t>포도(캠벨얼리)</t>
  </si>
  <si>
    <t>푸딩(석류푸딩)</t>
  </si>
  <si>
    <t>55g/EA(개)/식품표시기준:내용준수/개당 55g/석류코코푸딩/풀무원</t>
  </si>
  <si>
    <t>피망(청피망)</t>
  </si>
  <si>
    <t>피망(홍피망)</t>
  </si>
  <si>
    <t>피클(오이피클)/슬라이스</t>
  </si>
  <si>
    <t>520g/병/HACCP/식품표시기준:내용준수/슬라이스/표시규격품</t>
  </si>
  <si>
    <t>0.52kg</t>
  </si>
  <si>
    <t>하이스가루</t>
  </si>
  <si>
    <t>1000g/kg/식품표시사항 준수</t>
  </si>
  <si>
    <t>햄(스모그햄)</t>
  </si>
  <si>
    <t>1000g/kg/국산/HACCP인증/돈육90%이상</t>
  </si>
  <si>
    <t>햄(쵸핑햄(4mm))</t>
  </si>
  <si>
    <t>1000g/봉/식품표시기준:내용준수/스모크골드햄/국산돼지고기89%이상함유/대상</t>
  </si>
  <si>
    <t>호박(애호박)</t>
  </si>
  <si>
    <t>호박(애호박)/말린것(건조), 절단된것</t>
  </si>
  <si>
    <t>1000g/kg/말린것(건조)/국산/[상]등급 이상/일반</t>
  </si>
  <si>
    <t>혼합다시</t>
  </si>
  <si>
    <t>1000g/kg/국산,수입산 혼합/멸치,띠보리,다시마혼합</t>
  </si>
  <si>
    <t>홍진미</t>
  </si>
  <si>
    <t>1000g/kg/국내 제조·가공/식품표시사항 준수</t>
  </si>
  <si>
    <t>학교급식 식재료 현품설명서 ( 부식 )</t>
    <phoneticPr fontId="4" type="noConversion"/>
  </si>
  <si>
    <t>※ 참고사항
   농산물 중 '상품'이란 농산물품질관리법 제4조에 따른 "표준규격품" 중 농산물표준규격이 "상"등급 이상인 농산물,  
   다만, 표준규격이 정해져 있지 않은 농산물은 상품가치가 "상"이상에 해당하는 것을 말함.</t>
    <phoneticPr fontId="11" type="noConversion"/>
  </si>
  <si>
    <t>안남초등학교</t>
    <phoneticPr fontId="3" type="noConversion"/>
  </si>
  <si>
    <t>단가</t>
    <phoneticPr fontId="4" type="noConversion"/>
  </si>
  <si>
    <t>▣ 급식기간 : 2026.  9.  1. ~ 2026.  9.  30.(17일간)</t>
    <phoneticPr fontId="4" type="noConversion"/>
  </si>
  <si>
    <t>금액</t>
    <phoneticPr fontId="4" type="noConversion"/>
  </si>
  <si>
    <t>&lt; 9월 부식 견적서 &gt;</t>
    <phoneticPr fontId="11" type="noConversion"/>
  </si>
  <si>
    <t>안내초등학교</t>
  </si>
  <si>
    <t>기간: 2026.09.01 - 2026.09.30 (중식)</t>
  </si>
  <si>
    <t>NO</t>
  </si>
  <si>
    <t>식품명(단위)</t>
  </si>
  <si>
    <t>규격</t>
  </si>
  <si>
    <t>식품속성
설명</t>
  </si>
  <si>
    <t>총량</t>
  </si>
  <si>
    <t>평균단가</t>
    <phoneticPr fontId="11" type="noConversion"/>
  </si>
  <si>
    <t>총금액</t>
    <phoneticPr fontId="11" type="noConversion"/>
  </si>
  <si>
    <t>비 고</t>
    <phoneticPr fontId="11" type="noConversion"/>
  </si>
  <si>
    <t>가지(kg)</t>
  </si>
  <si>
    <t/>
  </si>
  <si>
    <t>간장(양조간장)(통)</t>
  </si>
  <si>
    <t>3.00l</t>
  </si>
  <si>
    <t>3000ml/통/우리콩 간장,우리콩양조원약,밀쌀,천일염 등 국산원료,Non-GMO제품/오복</t>
  </si>
  <si>
    <t>감귤(밀감)(kg)</t>
  </si>
  <si>
    <t>1000g/kg/국산/[상]등급 이상/하우스밀감,크기가 75g 정도/개당,중결점과가 없고 경결점과가10%이하인 것</t>
  </si>
  <si>
    <t>감초(kg)</t>
  </si>
  <si>
    <t>1000g/kg/슬라이스 건조 감초,표시규격품</t>
  </si>
  <si>
    <t>고추(붉은고추(홍고추))(kg)</t>
  </si>
  <si>
    <t>1000g/kg/국산/[상]등급 이상/시들지 않는 국산 상품</t>
  </si>
  <si>
    <t>고추(오이고추, 아삭이고추)(kg)</t>
  </si>
  <si>
    <t>1000g/kg/국산/[상]등급 이상/색깔이 선명하고 굵기가 일정한 곧은 상품</t>
  </si>
  <si>
    <t>고추(청양고추)(kg)</t>
  </si>
  <si>
    <t>고추순살치킨(kg)</t>
  </si>
  <si>
    <t>1000g/kg/스윗소코 순살치킨(국내산 닭가슴살 43%,허니간장)/구슬치즈튀김볼증정/1kg(25g*40개)/청정원</t>
  </si>
  <si>
    <t>고추씨기름(병)</t>
  </si>
  <si>
    <t>300ml/병/국내가공,고추기름100%,햅썹인증,표시규격품</t>
  </si>
  <si>
    <t>고추장(통)</t>
  </si>
  <si>
    <t>14.00kg</t>
  </si>
  <si>
    <t>14000g/통/국산/양념용/우리밀 고추장(국산밀쌀17%,국산구춧가루12%,국산정제소금등 함유),Non-GMO제품</t>
  </si>
  <si>
    <t>고춧가루(kg)</t>
  </si>
  <si>
    <t>1000g/kg/[고춧가루] 국산/상품이상/농협제품/보통맛</t>
  </si>
  <si>
    <t>구이/떡갈비맛(kg)</t>
  </si>
  <si>
    <t>1000g/kg/떡갈비맛/삼원가든 한돈한우떡갈비(1kg/100g*10개)/불고기버거소스증정/국산돼지갈비50%이상함유/청정원</t>
  </si>
  <si>
    <t>굴소스(병)</t>
  </si>
  <si>
    <t>500g/병/국내가공/국내산 굴로 만든 농축액82%이상 함유,표시규격품</t>
  </si>
  <si>
    <t>근대(kg)</t>
  </si>
  <si>
    <t>1000g/kg/국산/[상]등급 이상/신선한 상품</t>
  </si>
  <si>
    <t>기장(kg)</t>
  </si>
  <si>
    <t>1000g/kg/국산/[상]등급 이상/찰기장,100% 국산 ,표시규격품</t>
  </si>
  <si>
    <t>김(구운김)/조미한것(EA(개))</t>
  </si>
  <si>
    <t>2g/EA(개)/조미한것/대천김/조미한구운김/개별포장</t>
  </si>
  <si>
    <t>김가루(봉)</t>
  </si>
  <si>
    <t>0.40kg</t>
  </si>
  <si>
    <t>400g/봉/국내가공/국내산 김100%, 눅눅하지 않은 상품,표시규격품</t>
  </si>
  <si>
    <t>김자반(kg)</t>
  </si>
  <si>
    <t>1000g/kg/국내가공/파래돌김자반(국산김 20%,식용유,설탕,참깨 등 함유),표시규격품,햅썹인증</t>
  </si>
  <si>
    <t>김치(배추김치)(kg)</t>
  </si>
  <si>
    <t>1000g/kg/100% 국산재료 사용, HACCP인증,포기김치</t>
  </si>
  <si>
    <t>김치(열무김치)(kg)</t>
  </si>
  <si>
    <t>1000g/kg/국산/HACCP인증/모든재료 국산,ph4.70으로 숙성</t>
  </si>
  <si>
    <t>김치(총각김치)(kg)</t>
  </si>
  <si>
    <t>깨(참깨)/볶은것(kg)</t>
  </si>
  <si>
    <t>1000g/kg/볶은것/[깨(참깨)/볶은것] 국산/[상]등급 이상/일반</t>
  </si>
  <si>
    <t>깻잎순(kg)</t>
  </si>
  <si>
    <t>낙지/채썬것(세절)(kg)</t>
  </si>
  <si>
    <t>1000g/kg/외국산/채썬것(세절)/외국산 냉동제품,수입필증 및 방사능검사필증</t>
  </si>
  <si>
    <t>너겟(크리스피치킨너겟)(kg)</t>
  </si>
  <si>
    <t>1000g/kg/바삭온오븐치킨너겟 크크세트(1kg=20g*50개)/치킨너겟5kg+갈릭허니크림1kg+콘후라이크분대500g/국내산닭고기58%이상/급식온</t>
  </si>
  <si>
    <t>넥타(복숭아넥타)(EA(개))</t>
  </si>
  <si>
    <t>0.12kg</t>
  </si>
  <si>
    <t>120g/EA(개)/복숭아 퐁당 컵과일(120g/개당,복숭아50%이상함유)/풀무원</t>
  </si>
  <si>
    <t>다시마/말린것(건조)(봉)</t>
  </si>
  <si>
    <t>100g/봉/국산/일반/[상]등급 이상/말린것(건조)/잘건조된 국내가공 상품</t>
  </si>
  <si>
    <t>단무지(반달슬라이스단무지)(판)</t>
  </si>
  <si>
    <t>2000g/판/슬림슬라이스반달단무지(국산무100%)/2kg=490개정도/표시규격품/풀무원</t>
  </si>
  <si>
    <t>닭고기(살코기)/껍질제거(깐것)(kg)</t>
  </si>
  <si>
    <t>1000g/kg/껍질제거/국산/HACCP/무항생제/1등급 이상/냉장/15g정도크기/하림</t>
  </si>
  <si>
    <t>당근(kg)</t>
  </si>
  <si>
    <t>1000g/kg/국산/[상]등급 이상/색이 선멍하며 수분이 많은 상품,</t>
  </si>
  <si>
    <t>당면(kg)</t>
  </si>
  <si>
    <t>1000g/kg/국내가공/자른당면, 고구마전분100%, 유통기한표시</t>
  </si>
  <si>
    <t>도라지/껍질제거(깐것), 채썬것(세절)(kg)</t>
  </si>
  <si>
    <t>1000g/kg/국산/[상]등급 이상/채썬것(세절)||껍질제거(깐것)/무르지 않은 상품,진공포장,유통기한표시</t>
  </si>
  <si>
    <t>돈가스(수제순살돈가스)(봉)</t>
  </si>
  <si>
    <t>1.20kg</t>
  </si>
  <si>
    <t>1200g/봉/마크니그레이비 오븐 순살돈까스(1.2kg=120g*10개/봉)/소스포함/돼지고기50%이상함유/급식온</t>
  </si>
  <si>
    <t>동그랑땡(두부동그랑땡)(kg)</t>
  </si>
  <si>
    <t>1000g/kg/계란 옷입은 고기완자(1kg/22g*45개),국산돼지31%,이상함유/사옹원</t>
  </si>
  <si>
    <t>돼지고기(뒷다리살)/불고기용(kg)</t>
  </si>
  <si>
    <t>1000g/kg/불고기용/수랏간 고추장 돼지불고기(국산돼지고기80%, 소스20%등 함유)/참조은</t>
  </si>
  <si>
    <t>돼지고기햄(모둠)(kg)</t>
  </si>
  <si>
    <t>1000g/kg/부대찌개모듬햄(6종),햄썹인증,표시규격품/CJ</t>
  </si>
  <si>
    <t>된장(통)</t>
  </si>
  <si>
    <t>14000g/통/국내가공/양념용/우리콩재래식 된장,우리밀,우리콩,합성조미료 무첨가등,Non-GMO제품,표시규격품</t>
  </si>
  <si>
    <t>두유(검은콩칼슘두유)(EA(개))</t>
  </si>
  <si>
    <t>100ml/EA(개)/국내가공/칼슘함유 5곡 미숫가루라떼(100ml/개당)/원유30%,오곡미숫가루1.5%등 항유/풀무원</t>
  </si>
  <si>
    <t>드레싱(참깨흑임자드레싱)(통)</t>
  </si>
  <si>
    <t>2000g/통/국내가공/참깨&amp;흑임자 드레싱,표시규격품,유통기한표시</t>
  </si>
  <si>
    <t>떡볶이떡/잡채용(봉)</t>
  </si>
  <si>
    <t>0.25kg</t>
  </si>
  <si>
    <t>250g/봉/국내가공/잡채용/분모자(250g/봉),표시규격품</t>
  </si>
  <si>
    <t>떡볶이떡(밀떡볶이떡)(kg)</t>
  </si>
  <si>
    <t>1000g/kg/국내가공/누들밀떡,1kg/6g*160개정도)</t>
  </si>
  <si>
    <t>마늘빵/생지(봉)</t>
  </si>
  <si>
    <t>480g/봉/생지/우리밀 4쪽마늘빵(480g/40g*12개)/봉/모닝</t>
  </si>
  <si>
    <t>마요네즈(통)</t>
  </si>
  <si>
    <t>500g/통/국내가공/식물성유지(외국산)/표시규격품</t>
  </si>
  <si>
    <t>만두(물만두)(kg)</t>
  </si>
  <si>
    <t>1000g/kg/국내가공/생 물만두,국산돼지고기 29%이상 함유,유통기한표시</t>
  </si>
  <si>
    <t>맛술(병)</t>
  </si>
  <si>
    <t>1800ml/병/국내가공/양념용/미림,표시규격품</t>
  </si>
  <si>
    <t>망고/냉동(kg)</t>
  </si>
  <si>
    <t>1000g/kg/국내가공/냉동/콰드로열대과일4종(망고,용과,파파야,파인애플-외국산)-큐브모양,표시규격품 냉동제품/급식온</t>
  </si>
  <si>
    <t>매실음료(EA(개))</t>
  </si>
  <si>
    <t>100ml/EA(개)/고칼슘스위트우리매실(사과농축액,매실농축액, 젖산칼슘등 함유)/100ml/개당/풀무원</t>
  </si>
  <si>
    <t>머핀/반죽(kg)</t>
  </si>
  <si>
    <t>1000g/kg/반죽/우리버터 휘낭시에반죽(1kg/반죽+베이킹컵(33개))/국산버터 25%, 국내산 달걀, 밀가루,등 함유/급식온</t>
  </si>
  <si>
    <t>메추리알/껍질제거(깐것)(kg)</t>
  </si>
  <si>
    <t>1000g/kg/국산/HACCP/냉장,프레시웰</t>
  </si>
  <si>
    <t>멜론(머스크멜론)(kg)</t>
  </si>
  <si>
    <t>1000g/kg/국산/후숙되어 당도가 12브릭스 이상 상품, 꼭지가 마르지 않고 신선한것</t>
  </si>
  <si>
    <t>멥쌀(발아현미)(kg)</t>
  </si>
  <si>
    <t>1000g/kg/국산/[상]등급 이상/수확년도가 1년이내,표시규격품</t>
  </si>
  <si>
    <t>멸치(작은멸치, 지리)(kg)</t>
  </si>
  <si>
    <t>1000g/kg/국산/덖은 멸치 볶음용, 국내가공,햅썹인증,수산물이력제,유통기한표시</t>
  </si>
  <si>
    <t>멸치(큰멸치, 대멸)(kg)</t>
  </si>
  <si>
    <t>1000g/kg/국산/[상]등급 이상/덖은 육수용 멸치,햅썹인증,,수산물 이력제,유통기한 표시</t>
  </si>
  <si>
    <t>모닝빵(봉)</t>
  </si>
  <si>
    <t>250g/봉/HACCP인증/10개입/소비기 한표시/표시규격품,파리바게트</t>
  </si>
  <si>
    <t>목이버섯/말린것(건조)(kg)</t>
  </si>
  <si>
    <t>1000g/kg/국내가공/[상]등급 이상/말린것(건조)/외국산,곰팡이가 피지 않은상품,표시규격품</t>
  </si>
  <si>
    <t>무(조선무)(kg)</t>
  </si>
  <si>
    <t>1000g/kg/국산/[상]등급 이상/1.5kg 이상 크기</t>
  </si>
  <si>
    <t>무말랭이무침(kg)</t>
  </si>
  <si>
    <t>1000g/kg/국내가공/매실무말랭이양념무침 완제품,국산무말랭이가 71%이상함유,표시규격품</t>
  </si>
  <si>
    <t>무시래기(kg)</t>
  </si>
  <si>
    <t>1000g/kg/국산/삶은것,진공포장,표시규격품</t>
  </si>
  <si>
    <t>무쌈(판)</t>
  </si>
  <si>
    <t>2000g/판/한입반달무쌈(2kg/200개정도),국산무/CJ</t>
  </si>
  <si>
    <t>묵(도토리묵)/절단된것(kg)</t>
  </si>
  <si>
    <t>1000g/kg/국내가공/절단된것/외국산,슬라이스,햅썹인증,유통기한표시</t>
  </si>
  <si>
    <t>묵(청포묵)(kg)</t>
  </si>
  <si>
    <t>1000g/kg/외국산/슬라이스,햅썹인증,표시규걱품,국내가공</t>
  </si>
  <si>
    <t>묵채(도토리묵채)(kg)</t>
  </si>
  <si>
    <t>1000g/kg/국내가공/도토리묵채,도토리앙금 99%이상 함유,표시규격품</t>
  </si>
  <si>
    <t>물엿(통)</t>
  </si>
  <si>
    <t>1.80kg</t>
  </si>
  <si>
    <t>1800g/통/표시규격품,유통기한표시,햅썹인증</t>
  </si>
  <si>
    <t>미역/말린것(건조)(kg)</t>
  </si>
  <si>
    <t>1000g/kg/국내산/상급품/말린것(건조)/국산으로 건조가 잘된 상품, 유통기한 표시</t>
  </si>
  <si>
    <t>밀가루(kg)</t>
  </si>
  <si>
    <t>1000g/kg/표시규격품</t>
  </si>
  <si>
    <t>발효산양유(드링크요구르트)(EA(개))</t>
  </si>
  <si>
    <t>100ml/EA(개)/바른목장요구르트(플레인)멀티비타민8종/100ml(개당)/무항생제/청원푸드</t>
  </si>
  <si>
    <t>밤/껍질제거(깐것)(봉)</t>
  </si>
  <si>
    <t>1000g/봉/국산/일반/[상]등급 이상/껍질제거(깐것)/표시규격품,진공포장된것,햅썹인증</t>
  </si>
  <si>
    <t>배추(알배기)(kg)</t>
  </si>
  <si>
    <t>1000g/kg/국산/[상]등급 이상/모양이 좋고 알속이 꽉채워져 단단하며 겉잎 버림이 적은 상품</t>
  </si>
  <si>
    <t>배추(얼갈이, 단배추)(kg)</t>
  </si>
  <si>
    <t>버터(EA(개))</t>
  </si>
  <si>
    <t>0.24kg</t>
  </si>
  <si>
    <t>240g/EA(개)/국산 원유 사용/유크림99%,정제소금 등 함유/표시규격품</t>
  </si>
  <si>
    <t>분말(자장분말)(kg)</t>
  </si>
  <si>
    <t>1000g/kg/국내가공/표시규격품</t>
  </si>
  <si>
    <t>분말(카레분말)(봉)</t>
  </si>
  <si>
    <t>500g/봉/외국산/순한맛 /표시규격품</t>
  </si>
  <si>
    <t>분말(크림스파게티소스분말)(kg)</t>
  </si>
  <si>
    <t>1000g/kg/국내가공/까르보나라분말(유크림혼합분말 등 함유)</t>
  </si>
  <si>
    <t>붕어빵(슈크림붕어빵)(EA(개))</t>
  </si>
  <si>
    <t>0.07kg</t>
  </si>
  <si>
    <t>70g/EA(개)/슈크림 모찌붕어빵(1봉=70g&amp;8개/,밀가루,슈크림등 함유/삼립(모닝)</t>
  </si>
  <si>
    <t>브로콜리(kg)</t>
  </si>
  <si>
    <t>1000g/kg/국산/[상]등급 이상/꽃이 피지 않은 신선한 상품</t>
  </si>
  <si>
    <t>사과(kg)</t>
  </si>
  <si>
    <t>1000g/kg/[사과] 국산/[상]등급 이상</t>
    <phoneticPr fontId="11" type="noConversion"/>
  </si>
  <si>
    <t>산적(꼬치산적)(봉)</t>
  </si>
  <si>
    <t>0.96kg</t>
  </si>
  <si>
    <t>960g/봉/육즙가득 소떡갈떡꼬치(960g/80g*12개/봉)/CJ</t>
  </si>
  <si>
    <t>삼치살/생것(kg)</t>
  </si>
  <si>
    <t>1000g/kg/생것/레몬담은 어린이 순살삼치(1kg=40g*25개)/국산삼치99%이상,레몬농축액포함/풀무원</t>
  </si>
  <si>
    <t>생강/국산, 껍질제거(깐것)(kg)</t>
  </si>
  <si>
    <t>1000g/kg/국산/[상]등급 이상/양념용/껍질제거(깐것)/전처리된 국산상품,진공포장,표시규격품</t>
  </si>
  <si>
    <t>설탕(백설탕)(봉)</t>
  </si>
  <si>
    <t>3000g/봉/국내가공/양념용/하얀 백설탕,표시규격품</t>
  </si>
  <si>
    <t>소금(굵은소금)/김치제조용(봉)</t>
  </si>
  <si>
    <t>3000g/봉/국산/김치제조용/ISO22000인증제품,표시규격품,제조일자표시</t>
  </si>
  <si>
    <t>소면(kg)</t>
  </si>
  <si>
    <t>소시지(비엔나소시지)/칼집낸것(kg)</t>
  </si>
  <si>
    <t>1000g/kg/엄마가선택한담백한칼집비엔나,국산돼지고기95%이상함유,8무첨가,유통기한표시</t>
  </si>
  <si>
    <t>수박(kg)</t>
  </si>
  <si>
    <t>1000g/kg/국산/[상]등급 이상/색이선명하고 꼭지가 시들지 않는 상품</t>
  </si>
  <si>
    <t>수제비(삼색수제비)(kg)</t>
  </si>
  <si>
    <t>1000g/kg/국내가공/우리밀삼색수제비,냉동제품,유통기한표시</t>
  </si>
  <si>
    <t>숙주나물(kg)</t>
  </si>
  <si>
    <t>1000g/kg/외국산/일반/[상]등급 이상/표시규격품, 유통기한표시</t>
  </si>
  <si>
    <t>순대(찰순대)/슬라이스(kg)</t>
  </si>
  <si>
    <t>1000g/kg/찰순대 슬라이스(1kg/65개정도)/당면 국산소창,국산돈지방,등 함유/코주부</t>
  </si>
  <si>
    <t>슈(베이비슈)(판)</t>
  </si>
  <si>
    <t>0.67kg</t>
  </si>
  <si>
    <t>665g/판/앙슈(우베)/665g=19g*35개(박스)/청정원</t>
  </si>
  <si>
    <t>스테이크(통닭다리스테이크)(봉)</t>
  </si>
  <si>
    <t>0.82kg</t>
  </si>
  <si>
    <t>820g/봉/핑크솔트 치킨스테이크 갈비맛(820=82g*10개/봉)/꿀자몽블랙티포함,오븐용,국내산 닭다리살63%이상 함유/청정원</t>
  </si>
  <si>
    <t>스파게티소스(토마토소스)(봉)</t>
  </si>
  <si>
    <t>2000g/봉/국내가공/토마토소스,구운마늘과 양파함유,표시규격품</t>
  </si>
  <si>
    <t>시금치(kg)</t>
  </si>
  <si>
    <t>1000g/kg/국산/[상]등급 이상/잎 수가 많으며 두껍고 싱싱한것, 줄기가 길지 않은것</t>
  </si>
  <si>
    <t>시리얼(곡물(현미)시리얼)(EA(개))</t>
  </si>
  <si>
    <t>0.02kg</t>
  </si>
  <si>
    <t>20g/EA(개)/한입쏙 딸기 누룽지롤(20g/개당),23혼합곡물28%,진공동결건조딸기분말8%등 포함/급식온</t>
  </si>
  <si>
    <t>식초(사과식초)(병)</t>
  </si>
  <si>
    <t>1800ml/병/양념용/사과2배식초</t>
  </si>
  <si>
    <t>쑥갓(kg)</t>
  </si>
  <si>
    <t>1000g/kg/국산/[상]등급 이상/신선한 국산 상품</t>
  </si>
  <si>
    <t>아이스망고(EA(개))</t>
  </si>
  <si>
    <t>0.05kg</t>
  </si>
  <si>
    <t>50g/EA(개)/국내가공/급식온 망고스틱(50g/개당),은박개별포장,망고100%함유,표시규격품</t>
  </si>
  <si>
    <t>아이스치즈찰떡(EA(개))</t>
  </si>
  <si>
    <t>0.04kg</t>
  </si>
  <si>
    <t>35g/EA(개)/딸기품은 보름달 크림떡(냉동),35g/개당,우리살20%, 딸기필링,찹쌀8%치즈등 함유/급식온</t>
  </si>
  <si>
    <t>양배추(kg)</t>
  </si>
  <si>
    <t>1000g/kg/국산/[상]등급 이상/겉잎이 잘 벗겨지지 않고 알속이 꽉 차 단단하고 무거운 것</t>
  </si>
  <si>
    <t>양배추(적채, 붉은양배추)(kg)</t>
  </si>
  <si>
    <t>1000g/kg/국산/[상]등급 이상/알속이 꽉 차 단단하고 무거운 상품</t>
  </si>
  <si>
    <t>양상추(kg)</t>
  </si>
  <si>
    <t>1000g/kg/[상]등급 이상/잎의 수가가 많고 주름이 고르게 잡혀 있으며 무거운 것</t>
  </si>
  <si>
    <t>양송이버섯(kg)</t>
  </si>
  <si>
    <t>어린잎채소(베이비잎)(kg)</t>
  </si>
  <si>
    <t>1000g/kg/국산/친환경/[상]등급 이상/신선한 상품,표시규격품</t>
  </si>
  <si>
    <t>어묵(방울어묵(볼어묵))(kg)</t>
  </si>
  <si>
    <t>1000g/kg/국내가공/우리밀이 들어간 볼어묵,햅썹인증,표시규격품</t>
  </si>
  <si>
    <t>어묵(잡채어묵)(kg)</t>
  </si>
  <si>
    <t>1000g/kg/국내가공/어묵채(수입연육80%이상함유),무합성보존료,착생료등 4가지 무첨가제,표시규격품</t>
  </si>
  <si>
    <t>연근/껍질제거(깐것), 슬라이스(kg)</t>
  </si>
  <si>
    <t>1000g/kg/국산/[상]등급 이상/슬라이스||껍질제거(깐것)/무리지 않은 상품,햅썹인증,유통기한표시</t>
  </si>
  <si>
    <t>연두부(EA(개))</t>
  </si>
  <si>
    <t>0.08kg</t>
  </si>
  <si>
    <t>80g/EA(개)/국산/대두100%국산 ,80g/개당,표시규격품</t>
  </si>
  <si>
    <t>열무(kg)</t>
  </si>
  <si>
    <t>1000g/kg/국산/[상]등급 이상/국산/[상]등급 이상</t>
    <phoneticPr fontId="11" type="noConversion"/>
  </si>
  <si>
    <t>오리훈제/슬라이스(kg)</t>
  </si>
  <si>
    <t>1000g/kg/나주배숙성훈제오리슬라이스(머스터드소스,쌈무증정)/무항생제오리육91%이상 슬라이스/중탕용/청정원</t>
  </si>
  <si>
    <t>오이(kg)</t>
  </si>
  <si>
    <t>오징어/껍질제거(깐것), 채썬것(세절)(kg)</t>
  </si>
  <si>
    <t>1000g/kg/국산/상급품/채썬것(세절)||껍질제거(깐것)/국산 100%, 이취가 없고 국내가공 및 햅썹인증</t>
  </si>
  <si>
    <t>오징어(진미채)(kg)</t>
  </si>
  <si>
    <t>1000g/kg/국내가공/[상]등급 이상/이취가 없는 상춤,국산가공, 햅썹인증</t>
  </si>
  <si>
    <t>옥수수통조림(통)</t>
  </si>
  <si>
    <t>340g/통/스위트콘/옥수수81.37%/340g/통/표시규격품/오뚜기</t>
  </si>
  <si>
    <t>우엉/절단된것(kg)</t>
  </si>
  <si>
    <t>1000g/kg/국산/[상]등급 이상/절단된것/채썬것,무르지 않는 것,표시규격품</t>
  </si>
  <si>
    <t>우유(EA(개))</t>
  </si>
  <si>
    <t>1.00l</t>
  </si>
  <si>
    <t>1000ml/EA(개)/국내가공/요통기한표시,표시규격품</t>
  </si>
  <si>
    <t>유산균음료/자두맛(EA(개))</t>
  </si>
  <si>
    <t>100ml/EA(개)/국내가공/자두맛/쁘띠쿨자두(100ml./개당),혼합분유,자두농축액,유산균등 함유</t>
  </si>
  <si>
    <t>전(해물전)(kg)</t>
  </si>
  <si>
    <t>1000g/kg/국내가공/달걀옷입은해물완자(1kg/28g*36개정도),오징어,연육등 함유/봄단비(온누리)</t>
  </si>
  <si>
    <t>전분(감자전분)(봉)</t>
  </si>
  <si>
    <t>500g/봉/국내가공/외국산,유통기한 표시</t>
  </si>
  <si>
    <t>주스(골드키위주스)(EA(개))</t>
  </si>
  <si>
    <t>100ml/EA(개)/국내가공/골드키위주스(골드키위농축퓨레, 사과농축액등 포함),100ml/개당/참조은</t>
  </si>
  <si>
    <t>주스(사과주스)/가당(EA(개))</t>
  </si>
  <si>
    <t>0.14l</t>
  </si>
  <si>
    <t>135ml/EA(개)/가당/사랑해 사과C음료(135ml/개당)/사과농축액/비타민C 함유/청정원</t>
  </si>
  <si>
    <t>쫄면(kg)</t>
  </si>
  <si>
    <t>1000g/kg/국내가공/수입 냉동면,표시규격품</t>
  </si>
  <si>
    <t>차(둥굴레차)(봉)</t>
  </si>
  <si>
    <t>84g/봉/84g/봉(1.2g*70개)/둥굴레100%국산/표시규격품</t>
  </si>
  <si>
    <t>차(보리차)/티백포장(봉)</t>
  </si>
  <si>
    <t>300g/봉/국산/티백포장/국산보리 100%(300g/10g*30개입)/표시규격품</t>
  </si>
  <si>
    <t>참기름/외국산(통)</t>
  </si>
  <si>
    <t>1000ml/통/외국산/외국산,햅썹인증,유통기한 표시</t>
  </si>
  <si>
    <t>참나물(kg)</t>
  </si>
  <si>
    <t>1000g/kg/국산/[상]등급 이상/잎이 노랗게 변하지 않고 신선한 상품</t>
  </si>
  <si>
    <t>찹쌀꿔바로우(kg)</t>
  </si>
  <si>
    <t>1000g/kg/우리현미찹쌀꿔바로우세트(블루베리과일소스포함)/5kg/세트,1kg(20g*50개),급식온</t>
  </si>
  <si>
    <t>찹쌀약과(판)</t>
  </si>
  <si>
    <t>0.72kg</t>
  </si>
  <si>
    <t>720g/판/쌀약과 에그타르트(720g/30g*24개)/참조은</t>
  </si>
  <si>
    <t>치즈볼(kg)</t>
  </si>
  <si>
    <t>1000g/kg/구슬치즈튀김볼(1kg=10g*100개)/오븐가능/찹쌀,치즈함유/청정원</t>
  </si>
  <si>
    <t>큰느타리버섯(새송이버섯)(kg)</t>
  </si>
  <si>
    <t>1000g/kg/새송이버섯/친환경제품/상등급이상</t>
  </si>
  <si>
    <t>키위(kg)</t>
  </si>
  <si>
    <t>1000g/kg/[상]등급 이상/당도가 높고 잘익은 상품,100g이상/개당</t>
  </si>
  <si>
    <t>탄산음료(사이다)(병)</t>
  </si>
  <si>
    <t>0.50l</t>
  </si>
  <si>
    <t>500ml/병/표시규격품</t>
  </si>
  <si>
    <t>토마토(방울토마토(체리토마토))(kg)</t>
  </si>
  <si>
    <t>1000g/kg/국산/[상]등급 이상/개당 15g 이상 크기</t>
  </si>
  <si>
    <t>토마토케첩/소(小), 튜브포장(kg)</t>
  </si>
  <si>
    <t>1000g/kg/소(小)/튜브포장/외국산,유통기한표시,표시규격품</t>
  </si>
  <si>
    <t>토마토페이스트/소포장(통)</t>
  </si>
  <si>
    <t>340g/통/소포장/표시규격품,유통기한표시</t>
  </si>
  <si>
    <t>통계피(kg)</t>
  </si>
  <si>
    <t>파(대파)(kg)</t>
  </si>
  <si>
    <t>1000g/kg/[파(대파)] 국산/[상]등급 이상/일반</t>
  </si>
  <si>
    <t>파(대파)/채썬것(세절)(kg)</t>
  </si>
  <si>
    <t>1000g/kg/국산/일반/[상]등급 이상</t>
  </si>
  <si>
    <t>파(쪽파)(kg)</t>
  </si>
  <si>
    <t>1000g/kg/국산/[상]등급 이상/마른잎이 없고 이물질이 묻어 있지 않는 상품</t>
  </si>
  <si>
    <t>파(쪽파)/껍질제거(깐것)(kg)</t>
  </si>
  <si>
    <t>1000g/kg/국산/[상]등급 이상/껍질제거(깐것)/마른잎이 없고 이물질이 묻어 있지 않는 상품</t>
  </si>
  <si>
    <t>파스타(스파게티면)(kg)</t>
  </si>
  <si>
    <t>1000g/kg/국내가공/수입품,건면,표시규격품</t>
  </si>
  <si>
    <t>파프리카(주황파프리카)(kg)</t>
  </si>
  <si>
    <t>팽이버섯(kg)</t>
  </si>
  <si>
    <t>1000g/kg/국산/친환경/[상]등급 이상/신선한 상품</t>
  </si>
  <si>
    <t>피망(청피망)(kg)</t>
  </si>
  <si>
    <t>하이스가루(kg)</t>
  </si>
  <si>
    <t>1000g/kg/외국산/국내가공,표시규격품</t>
  </si>
  <si>
    <t>호박(애호박)(kg)</t>
  </si>
  <si>
    <t>혼합식용유(통)</t>
  </si>
  <si>
    <t>1800g/통/식용유/1.8kg( 통)/표시규격품</t>
  </si>
  <si>
    <t>황다랑어유지통조림(참치)(통)</t>
  </si>
  <si>
    <t>1.88kg</t>
  </si>
  <si>
    <t>1880g/통/국내가공/원양산,찌그러지지 않는 상품,표시규격품</t>
  </si>
  <si>
    <t>[ 총 금 액 ]</t>
  </si>
  <si>
    <t>2026년 9월 부식 물품설명서</t>
    <phoneticPr fontId="11" type="noConversion"/>
  </si>
  <si>
    <t>기관명: 죽향초등학교 기간 : 2026.09.01 ~ 2026.09.30</t>
  </si>
  <si>
    <t>식품명</t>
  </si>
  <si>
    <t>속성설명</t>
  </si>
  <si>
    <t>단가</t>
    <phoneticPr fontId="11" type="noConversion"/>
  </si>
  <si>
    <t>금액</t>
    <phoneticPr fontId="11" type="noConversion"/>
  </si>
  <si>
    <t>가자미살/강정용</t>
  </si>
  <si>
    <t>[상]등급 이상/강정용/별이 내리는 가자미볼, 가자미살 61.43%, 1Kg(14g*71개정도), 달콤소이소스포함, HACCP인증제품, 풀무원</t>
  </si>
  <si>
    <t>5.00l</t>
  </si>
  <si>
    <t>소포장/우리콩간장, 우리콩양조원액 96.99%(대두 27.35% 국산), 밀쌀 26.01%(국산), 천일염(국산)</t>
  </si>
  <si>
    <t>간장(재래간장)/소포장</t>
  </si>
  <si>
    <t>소포장/우리콩국간장, 우리콩양조원액 61.34%(대두 27.35% 국산), 밀쌀 26.01% (국산), 천일염(국산)</t>
  </si>
  <si>
    <t>감자</t>
  </si>
  <si>
    <t>국산/[상]등급 이상/개당 250g이상 크기/일반</t>
  </si>
  <si>
    <t>고추(꽈리고추)</t>
  </si>
  <si>
    <t>국산/[상]등급 이상/일반</t>
  </si>
  <si>
    <t>고추장/소포장</t>
  </si>
  <si>
    <t>6.00kg</t>
  </si>
  <si>
    <t>소포장/우리쌀로 빚은 고추장, 고추가루 12.18%(국산), 쌀 26.89%(국산), 천일염(국산)</t>
  </si>
  <si>
    <t>국산 100% 건고추, 고춧가루, HACCP인증제품</t>
  </si>
  <si>
    <t>과채주스(귤농축과즙)</t>
  </si>
  <si>
    <t>100ml/EA(개)/톡톡탠저린, 감귤농축액 12%(국산), 100ml/개, HACCP인증제품, 풀무원</t>
  </si>
  <si>
    <t>그릭요거트</t>
  </si>
  <si>
    <t>50g/EA(개)/유기농짜먹는그릭요거트, 유기농우유(국산) 86.08%, 개당 50g, HACCP인증제품, 원플러스원</t>
  </si>
  <si>
    <t>근대</t>
  </si>
  <si>
    <t>국산/일반/[상]등급 이상</t>
  </si>
  <si>
    <t>기장</t>
  </si>
  <si>
    <t>국산/[상]등급 이상/국산/[상]등급 이상</t>
  </si>
  <si>
    <t>김(구운김)</t>
  </si>
  <si>
    <t>10g/우리바다김, 도시락재래김, 16g(2g 6매*8개입), HACCP인증제품, 풀무원</t>
  </si>
  <si>
    <t>김(도시락김)</t>
  </si>
  <si>
    <t>0.09kg</t>
  </si>
  <si>
    <t>칼슘튼튼 개별길, 김(국산) 50%, 90g(3g*30개), HACCP인증제품, 델리쿡</t>
  </si>
  <si>
    <t>김가루/조미한것</t>
  </si>
  <si>
    <t>국산/[상]등급 이상/조미한것</t>
  </si>
  <si>
    <t>김자반/조미한것</t>
  </si>
  <si>
    <t>식품표시기준:내용준수/조미한것/미역다시마김자반, 500g/봉, 김(국산 70%), 미역(국산 5%), 다시마(국산 5%)</t>
  </si>
  <si>
    <t>국산/식품표시기준:내용준수/국내산 고춧가루, 무사용, 제조허가업체제품, HACCP인증제품</t>
  </si>
  <si>
    <t>국산/국내산 고춧가루, 배추, 무사용, 제조허가업체제품, HACCP인증제품</t>
  </si>
  <si>
    <t>깨(참깨)/볶은것</t>
  </si>
  <si>
    <t>외국산/[상]등급 이상/볶은것/볶음참깨, 외국산</t>
  </si>
  <si>
    <t>꽁치통조림</t>
  </si>
  <si>
    <t>식품표시기준:내용준수</t>
  </si>
  <si>
    <t>국산/말린것(건조)/표시규격품</t>
  </si>
  <si>
    <t>국산/식품표시기준:내용준수/반달단무지(나트륨감소 단무지), 절임무 60% 국내산, 2Kg</t>
  </si>
  <si>
    <t>1000g/식품표시기준:내용준수</t>
  </si>
  <si>
    <t>대구/탕용, 내장제거, 비가식부위제거, 절단된것</t>
  </si>
  <si>
    <t>외국산/탕용/HACCP인증/냉동</t>
  </si>
  <si>
    <t>도넛(치즈도넛)</t>
  </si>
  <si>
    <t>미니도넛치즈링, 1Kg(약30g*34개), 풀무원</t>
  </si>
  <si>
    <t>도라지/껍질제거(깐것), 채썬것(세절)</t>
  </si>
  <si>
    <t>돈가스(등심돈가스)/친환경</t>
  </si>
  <si>
    <t>친환경/단짠바삭코팅카츠, 돼지고기(등심, 국산) 50%, 솔티소이소스 12.48%, 1Kg(100g*10개), HACCP제품, 풀무원</t>
  </si>
  <si>
    <t>돼지고기(갈비)/구이용</t>
  </si>
  <si>
    <t>국산/구이용/수랏간 LA한입갈비, 돼지고기(갈비, 국내산, 1등급), 부정형, 1Kg(25개 이상), HACCP인증제품, 참조은</t>
  </si>
  <si>
    <t>돼지고기보쌈</t>
  </si>
  <si>
    <t>발효연잎동파육, 돼지고기 60%(포크밸리한돈), 발효연잎추출액(연잎 국내산), 냉동, HACCP인증제품, SRC</t>
  </si>
  <si>
    <t>된장/소포장</t>
  </si>
  <si>
    <t>소포장/우리쌀된장, 국산쌀 13.1%, 쌀메주된장 67.5%</t>
  </si>
  <si>
    <t>국산/HACCP인증</t>
  </si>
  <si>
    <t>레몬</t>
  </si>
  <si>
    <t>[상]등급 이상/단단하고 무르지 않고 싱싱한것</t>
  </si>
  <si>
    <t>마늘/껍질제거(깐것), 꼭지제거</t>
  </si>
  <si>
    <t>마카롱(라즈베리마카롱)</t>
  </si>
  <si>
    <t>산딸기마카롱, 잼 25%(라즈베리믹스), 아몬드, 396g(33g*12개), 선우푸드</t>
  </si>
  <si>
    <t>만두(노랑잡채만두)</t>
  </si>
  <si>
    <t>샛노랑잡채만두, 1Kg(약 9g*100~120개), HACCP인증제품, 급식온</t>
  </si>
  <si>
    <t>식품표시기준:내용준수/요리전용맛술, 발효알코올함유, 배/레몬/매실농축액 함유</t>
  </si>
  <si>
    <t>메밀국수</t>
  </si>
  <si>
    <t>1.25kg</t>
  </si>
  <si>
    <t>메밀면(칼슘함유 학교용), 냉동, 1.25Kg(250g*5개), 면사랑</t>
  </si>
  <si>
    <t>메밀장국</t>
  </si>
  <si>
    <t>프리미엄메밀장국(칼슘함유 학교용), 통/1.8L, 면사랑</t>
  </si>
  <si>
    <t>국산/HACCP/냉장</t>
  </si>
  <si>
    <t>멸치(작은멸치, 지리)</t>
  </si>
  <si>
    <t>국산/[상]등급 이상/황토가마에구운 국내산 볶음용멸치(소) 지리멸치</t>
  </si>
  <si>
    <t>국산/[상]등급 이상</t>
  </si>
  <si>
    <t>국산/[상]등급 이상/개당 1.5kg 이상 크기/일반</t>
  </si>
  <si>
    <t>무시래기/데친것</t>
  </si>
  <si>
    <t>국산/[상]등급 이상/데친것/일반</t>
  </si>
  <si>
    <t>묵(청포묵)</t>
  </si>
  <si>
    <t>국산/식품표시기준:내용준수/칼슘이 함유된 큐브슬라이스 청포묵, 녹두전분(외국산), 2Kg(12g*170개), HACCP인증제품</t>
  </si>
  <si>
    <t>식품표시기준:내용준수/식이섬유물엿, 식이섬유 3%이상 함유, Non-GMO, 5Kg/통, HACCP인증제품</t>
  </si>
  <si>
    <t>100g/국산/HACCP인증</t>
  </si>
  <si>
    <t>바나나</t>
  </si>
  <si>
    <t>외국산/[상]등급 이상</t>
  </si>
  <si>
    <t>바비큐치킨</t>
  </si>
  <si>
    <t>불향가득숯불바베큐, 지코바식치킨, 국내산 1등급 염지육, 바로쿡소스포함, 정육 1Kg(15g정도), 온누리</t>
  </si>
  <si>
    <t>국산/[상]등급 이상/개당 600g 정도 크기/일반</t>
  </si>
  <si>
    <t>백진미</t>
  </si>
  <si>
    <t>외국산/국내 제조 가공/ 식품표시사항 준수</t>
  </si>
  <si>
    <t>베이컨</t>
  </si>
  <si>
    <t>식품표시기준:내용준수/베이컨, 돼지고기 국산, HACCP인증제품</t>
  </si>
  <si>
    <t>부추</t>
  </si>
  <si>
    <t>북어채</t>
  </si>
  <si>
    <t>외국산/황태채, HACCP인증</t>
  </si>
  <si>
    <t>분말(자장분말)</t>
  </si>
  <si>
    <t>자장분말, HACCP인증, 표시규격품</t>
  </si>
  <si>
    <t>국산/[상]등급 이상/개당 250 이상 크기</t>
  </si>
  <si>
    <t>새우볼</t>
  </si>
  <si>
    <t>새우볼팝스틱(새우볼꼬치), 새우48%, 냉동, 1Kg(50g*20개), 급식온</t>
  </si>
  <si>
    <t>설탕(황설탕)</t>
  </si>
  <si>
    <t>유기농황설탕 99.5%(유기농사탕수수원당 100%),  식품표시기준:내용준수</t>
  </si>
  <si>
    <t>국산/국산 100% 꽃소금, 3Kg/봉, HACCP인증제품</t>
  </si>
  <si>
    <t>소시지(비엔나소시지)/칼집낸것</t>
  </si>
  <si>
    <t>식품표시기준:내용준수/칼집낸것/5무첨가 칼집비엔나, 국내산 돼지고기, 1Kg(약8~9g, 110~120개)</t>
  </si>
  <si>
    <t>소시지(어육소시지)</t>
  </si>
  <si>
    <t>0.80kg</t>
  </si>
  <si>
    <t>소떡아니( 소시지 25%, 떡류 25%, 어육소시지 25%, 한입너비아니 25%), 800g(80g*10개), 냉동, 선우푸드</t>
  </si>
  <si>
    <t>순살치킨</t>
  </si>
  <si>
    <t>순살치킨바사삭(국내산 닭안심 66.35%), 부정형, 1Kg(약 26g*약 40개정도), HACCP인증제품, 참조은</t>
  </si>
  <si>
    <t>숯불바비큐소스</t>
  </si>
  <si>
    <t>2000g/식품표시기준:내용준수/제조허가업체제품</t>
  </si>
  <si>
    <t>스위트칠리소스</t>
  </si>
  <si>
    <t>식품표시기준:내용준수/스위트칠리소스, 2Kg/봉, HACCP인증제품</t>
  </si>
  <si>
    <t>스테이크(찹스테이크)</t>
  </si>
  <si>
    <t>식품표시기준:내용준수/딥브라운찹스테이크(하와이안그릴참스테이크, 딥브라운소스포함), 돼지고 국내산살, 1Kg(약 12g*약 80개정도), 청원푸드</t>
  </si>
  <si>
    <t>토마토스파게티소스, HACCP인증제품</t>
  </si>
  <si>
    <t>식초(사과식초)</t>
  </si>
  <si>
    <t>식품표시기준:내용준수/2배사과식초</t>
  </si>
  <si>
    <t>어묵(사각어묵)</t>
  </si>
  <si>
    <t>식품표시기준:내용준수/연육74.68% 이상 함유, 4무제품</t>
  </si>
  <si>
    <t>식품표시기준:내용준수/우엉어묵, 냉동연육 55%, 우엉9.0%(국산), 1Kg(무정형), HACCP인증제품, 풀무원</t>
  </si>
  <si>
    <t>수입 연육 80.58%, 우리밀 14.22% , 해조칼슘 0.11% 함유,무합성보존료,무합성착향료, HACCP인증제품</t>
  </si>
  <si>
    <t>오리불고기</t>
  </si>
  <si>
    <t>쌈장오리, 무항생제 오리육 100%(국내산), 쌈장소스 포함(생오리 4Kg당 쌈장 8.4%), HACCP인증제품, SRC</t>
  </si>
  <si>
    <t>국산/HACCP인증/냉동</t>
  </si>
  <si>
    <t>콩기름 99.99%(외국산), 국내착유, 식품표시기준 내용준수, 1.8L/통</t>
  </si>
  <si>
    <t>식품표시사항 준수</t>
  </si>
  <si>
    <t>올리브유</t>
  </si>
  <si>
    <t>국내가공/식품표시사항 준수</t>
  </si>
  <si>
    <t>1.15kg</t>
  </si>
  <si>
    <t>정통사누끼우동, 1.15Kg(230*5개입), HACCP인증제품, 참조은</t>
  </si>
  <si>
    <t>우동고명</t>
  </si>
  <si>
    <t>식품표시기준:내용준수/우동고명, 오징어 3.85%, 새우 3.08%, 표고 1.92%</t>
  </si>
  <si>
    <t>우유(탈지가공우유)</t>
  </si>
  <si>
    <t>100ml/EA(개)/달밤라떼, 원유 국산 30%, 밤페이스트 국산, HACCP인증제품, 풀무원</t>
  </si>
  <si>
    <t>유부/슬라이스</t>
  </si>
  <si>
    <t>국산/식품표시기준:내용준수/우리콩유부슬라이스, 대두(국산) 99.7%, 냉장, HACCP인증</t>
  </si>
  <si>
    <t>육수(우동육수)</t>
  </si>
  <si>
    <t>프리미엄진우동장국, 1.8L, HACCP인증제품, 참조은</t>
  </si>
  <si>
    <t>음료/자두맛</t>
  </si>
  <si>
    <t>100ml/EA(개)/자두맛/상큼한 자두맛 제로음료, 개당 100ml, HACCP인증제품, 참조은</t>
  </si>
  <si>
    <t>자장면/냉동</t>
  </si>
  <si>
    <t>냉동/중화냉동면, 1Kg(200g*5개), HACCP인증제품, 면사랑</t>
  </si>
  <si>
    <t>국산/식품표시기준:내용준수/고형량 850g이상, 꼬들꼬들한 간장무채장아찌</t>
  </si>
  <si>
    <t>전(김치전)</t>
  </si>
  <si>
    <t>오징어김치전(사옹원봄단비), 김치 41.99%(배추국산), 오징어(국산) 10.5%, 1Kg(30g*33개), 온누리</t>
  </si>
  <si>
    <t>전(동태전)</t>
  </si>
  <si>
    <t>봄단비 네모 동태전, 동태포 56.96%(러시아산), 1Kg(35.5g*약 28개), HACCP인증제품, 온누리사옹원</t>
  </si>
  <si>
    <t>국산/식품표시기준:내용준수</t>
  </si>
  <si>
    <t>젓(까나리액젓)</t>
  </si>
  <si>
    <t>국산, HACCP인증, 식품표시기준:내용준수</t>
  </si>
  <si>
    <t>젓(새우젓(육젓))</t>
  </si>
  <si>
    <t>주스(블루베리주스)</t>
  </si>
  <si>
    <t>100ml/EA(개)/저당블루베리에이드, 블루베리농축액 1.0%, 개당 100ml, 선우푸드</t>
  </si>
  <si>
    <t>참기름</t>
  </si>
  <si>
    <t>500ml/EA(개)/외국산/식품표시기준:내용준수</t>
  </si>
  <si>
    <t>참나물</t>
  </si>
  <si>
    <t>찹쌀콩(대두에 찹쌀가루를 입힌것)</t>
  </si>
  <si>
    <t>국산/해바라기찹쌀콩, 대두(국산 70%), 찹쌀(국산 18%), 무MSG, 무방부제</t>
  </si>
  <si>
    <t>청경채</t>
  </si>
  <si>
    <t>청주</t>
  </si>
  <si>
    <t>초코바</t>
  </si>
  <si>
    <t>소금우유미니초코바, 1봉 300g(24개 내외), HACCP인증제품, SPC</t>
  </si>
  <si>
    <t>춘장(볶음춘장(자장))</t>
  </si>
  <si>
    <t>볶음춘장, 춘장 31.9%, 2Kg/봉, HACCP인증제품, 면사랑</t>
  </si>
  <si>
    <t>치즈샌드빵</t>
  </si>
  <si>
    <t>0.75kg</t>
  </si>
  <si>
    <t>빵데께쥬(파베이킹), 치즈 15%, 750g(25g*30개), HACCP인증제품, SRC</t>
  </si>
  <si>
    <t>케이크(크림롤케이크)</t>
  </si>
  <si>
    <t>0.99kg</t>
  </si>
  <si>
    <t>후르츠롤케이크, 990g(약 30g*33개), 냉동, HACCP인증제품, SRC</t>
  </si>
  <si>
    <t>콩기름(대두유)</t>
  </si>
  <si>
    <t>18.00l</t>
  </si>
  <si>
    <t>국내착유, 콩기름 99.99%(외국산), 식품표시기준준수, HACCP인증제품</t>
  </si>
  <si>
    <t>탕수육(찹쌀탕수육)</t>
  </si>
  <si>
    <t>별이 내리는  찹쌀탕수육, 돼지고기(국내산 등심50.33%), 1Kg(8g*90개이상), HACCP인증제품, 풀무원</t>
  </si>
  <si>
    <t>탕수육소스(레몬)</t>
  </si>
  <si>
    <t>식품표시기준:내용준수/탕수육소스(레몬), 2Kg/봉, HACCP인증제품</t>
  </si>
  <si>
    <t>국산/[상]등급 이상/개당 200g 이상 크기/일반</t>
  </si>
  <si>
    <t>튀김(오징어튀김)</t>
  </si>
  <si>
    <t>대왕오징어스틱(튀김), 500g(50g*10개), 온누리</t>
  </si>
  <si>
    <t>파래/말린것(건조)</t>
  </si>
  <si>
    <t>국산/[상]등급 이상/말린것(건조)/건파래, 이물질 없이 깨끗한것, 위생포장</t>
  </si>
  <si>
    <t>파스타(스파게티면)/냉동</t>
  </si>
  <si>
    <t>0.85kg</t>
  </si>
  <si>
    <t>식품표시기준:내용준수/냉동/냉동스파게티면, 850g(170g*5개)</t>
  </si>
  <si>
    <t>파이(초코파이)</t>
  </si>
  <si>
    <t>0.03kg</t>
  </si>
  <si>
    <t>30g/EA(개)/두바이리얼쫀득볼, 마시멜로우 31.3%, 카다이프 17.7%, 피스타치오, 개당 30g, 냉동, 개별포장, HACCP인증, 급식온</t>
  </si>
  <si>
    <t>파인애플/껍질제거(깐것), 조각낸것</t>
  </si>
  <si>
    <t>40g/EA(개)/외국산/[상]등급 이상/HACCP인증</t>
  </si>
  <si>
    <t>파프리카(적색파프리카)</t>
  </si>
  <si>
    <t>피자(오곡피자)</t>
  </si>
  <si>
    <t>피자크레페, 춘권피(쌀가루, 국산쌀 51.2%), 모짤렐라치즈(자연치즈 100%), 1Kg(50g*20개), HACCP인증제품, 원플러스원</t>
  </si>
  <si>
    <t>햄(쵸핑햄)</t>
  </si>
  <si>
    <t>식품표시기준:내용준수/쵸핑햄, 돼지고기 국내산, HACCP인증</t>
  </si>
  <si>
    <t>후추</t>
  </si>
  <si>
    <t>150g/식품표시기준:내용준수</t>
  </si>
  <si>
    <t xml:space="preserve">합   계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</si>
</sst>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0_ "/>
    <numFmt numFmtId="178" formatCode="#,##0_ "/>
    <numFmt numFmtId="179" formatCode="0.##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22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20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2"/>
      <scheme val="minor"/>
    </font>
    <font>
      <sz val="16"/>
      <color indexed="8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indexed="8"/>
      <name val="맑은 고딕"/>
      <family val="2"/>
      <scheme val="minor"/>
    </font>
    <font>
      <sz val="10"/>
      <color rgb="FF000000"/>
      <name val="굴림"/>
      <family val="3"/>
      <charset val="129"/>
    </font>
    <font>
      <sz val="10"/>
      <color rgb="FF000000"/>
      <name val="바탕체"/>
      <family val="1"/>
      <charset val="129"/>
    </font>
    <font>
      <b/>
      <sz val="16"/>
      <color rgb="FF000000"/>
      <name val="굴림"/>
      <family val="3"/>
      <charset val="129"/>
    </font>
    <font>
      <b/>
      <sz val="16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b/>
      <sz val="20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2" borderId="1" xfId="2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>
      <alignment vertical="center"/>
    </xf>
    <xf numFmtId="0" fontId="2" fillId="0" borderId="1" xfId="3" applyFont="1" applyBorder="1" applyAlignment="1">
      <alignment horizontal="center" vertical="center" shrinkToFit="1"/>
    </xf>
    <xf numFmtId="0" fontId="2" fillId="0" borderId="1" xfId="3" applyFont="1" applyBorder="1" applyAlignment="1" applyProtection="1">
      <alignment vertical="center" wrapText="1"/>
      <protection locked="0"/>
    </xf>
    <xf numFmtId="0" fontId="2" fillId="0" borderId="1" xfId="3" applyFont="1" applyBorder="1" applyAlignment="1" applyProtection="1">
      <alignment horizontal="center" vertical="center" wrapText="1"/>
      <protection locked="0"/>
    </xf>
    <xf numFmtId="0" fontId="2" fillId="0" borderId="1" xfId="3" applyFont="1" applyBorder="1" applyAlignment="1" applyProtection="1">
      <alignment horizontal="center" vertical="center"/>
      <protection locked="0"/>
    </xf>
    <xf numFmtId="0" fontId="2" fillId="0" borderId="1" xfId="3" applyNumberFormat="1" applyFont="1" applyBorder="1" applyAlignment="1" applyProtection="1">
      <alignment vertical="center"/>
      <protection locked="0"/>
    </xf>
    <xf numFmtId="0" fontId="2" fillId="0" borderId="1" xfId="3" applyFont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 shrinkToFit="1"/>
    </xf>
    <xf numFmtId="0" fontId="6" fillId="2" borderId="1" xfId="3" applyFont="1" applyFill="1" applyBorder="1" applyAlignment="1" applyProtection="1">
      <alignment horizontal="center" vertical="center"/>
      <protection locked="0"/>
    </xf>
    <xf numFmtId="0" fontId="2" fillId="2" borderId="1" xfId="3" applyFont="1" applyFill="1" applyBorder="1" applyAlignment="1" applyProtection="1">
      <alignment vertical="center" wrapText="1"/>
      <protection locked="0"/>
    </xf>
    <xf numFmtId="0" fontId="2" fillId="2" borderId="1" xfId="3" applyFont="1" applyFill="1" applyBorder="1" applyAlignment="1" applyProtection="1">
      <alignment horizontal="center" vertical="center"/>
      <protection locked="0"/>
    </xf>
    <xf numFmtId="4" fontId="7" fillId="2" borderId="1" xfId="3" applyNumberFormat="1" applyFont="1" applyFill="1" applyBorder="1" applyAlignment="1" applyProtection="1">
      <alignment vertical="center"/>
    </xf>
    <xf numFmtId="3" fontId="2" fillId="2" borderId="1" xfId="3" applyNumberFormat="1" applyFont="1" applyFill="1" applyBorder="1" applyAlignment="1" applyProtection="1">
      <alignment vertical="center"/>
      <protection locked="0"/>
    </xf>
    <xf numFmtId="0" fontId="2" fillId="0" borderId="0" xfId="3" applyFont="1" applyBorder="1" applyAlignment="1">
      <alignment vertical="center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" fontId="2" fillId="0" borderId="0" xfId="3" applyNumberFormat="1" applyFont="1" applyBorder="1" applyAlignment="1">
      <alignment vertical="center"/>
    </xf>
    <xf numFmtId="3" fontId="2" fillId="0" borderId="0" xfId="3" applyNumberFormat="1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2" fillId="2" borderId="1" xfId="3" applyFont="1" applyFill="1" applyBorder="1" applyAlignment="1" applyProtection="1">
      <alignment horizontal="center" vertical="center" shrinkToFit="1"/>
      <protection locked="0"/>
    </xf>
    <xf numFmtId="0" fontId="2" fillId="2" borderId="1" xfId="3" applyFont="1" applyFill="1" applyBorder="1" applyAlignment="1" applyProtection="1">
      <alignment horizontal="center" vertical="center" wrapText="1"/>
      <protection locked="0"/>
    </xf>
    <xf numFmtId="4" fontId="2" fillId="2" borderId="1" xfId="3" applyNumberFormat="1" applyFont="1" applyFill="1" applyBorder="1" applyAlignment="1" applyProtection="1">
      <alignment horizontal="center" vertical="center" wrapText="1"/>
      <protection locked="0"/>
    </xf>
    <xf numFmtId="3" fontId="2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" applyFont="1" applyAlignment="1">
      <alignment vertical="center"/>
    </xf>
    <xf numFmtId="3" fontId="2" fillId="0" borderId="1" xfId="3" applyNumberFormat="1" applyFont="1" applyBorder="1" applyAlignment="1" applyProtection="1">
      <alignment vertical="center"/>
      <protection locked="0"/>
    </xf>
    <xf numFmtId="4" fontId="2" fillId="0" borderId="1" xfId="3" applyNumberFormat="1" applyFont="1" applyBorder="1" applyAlignment="1" applyProtection="1">
      <alignment vertical="center"/>
      <protection locked="0"/>
    </xf>
    <xf numFmtId="0" fontId="2" fillId="0" borderId="0" xfId="3" applyFont="1" applyBorder="1" applyAlignment="1" applyProtection="1">
      <alignment vertical="center"/>
      <protection locked="0"/>
    </xf>
    <xf numFmtId="0" fontId="2" fillId="0" borderId="0" xfId="3" applyFont="1" applyBorder="1" applyAlignment="1" applyProtection="1">
      <alignment vertical="center" wrapText="1"/>
      <protection locked="0"/>
    </xf>
    <xf numFmtId="0" fontId="2" fillId="0" borderId="0" xfId="3" applyFont="1" applyBorder="1" applyAlignment="1" applyProtection="1">
      <alignment horizontal="center" vertical="center"/>
      <protection locked="0"/>
    </xf>
    <xf numFmtId="4" fontId="2" fillId="0" borderId="0" xfId="3" applyNumberFormat="1" applyFont="1" applyBorder="1" applyAlignment="1" applyProtection="1">
      <alignment vertical="center"/>
      <protection locked="0"/>
    </xf>
    <xf numFmtId="3" fontId="2" fillId="0" borderId="0" xfId="3" applyNumberFormat="1" applyFont="1" applyBorder="1" applyAlignment="1" applyProtection="1">
      <alignment vertical="center"/>
      <protection locked="0"/>
    </xf>
    <xf numFmtId="0" fontId="8" fillId="0" borderId="0" xfId="3" applyFont="1" applyBorder="1" applyAlignment="1">
      <alignment horizontal="left" vertical="center"/>
    </xf>
    <xf numFmtId="3" fontId="2" fillId="0" borderId="8" xfId="3" applyNumberFormat="1" applyFont="1" applyBorder="1" applyAlignment="1" applyProtection="1">
      <alignment vertical="center"/>
      <protection locked="0"/>
    </xf>
    <xf numFmtId="3" fontId="2" fillId="0" borderId="9" xfId="3" applyNumberFormat="1" applyFont="1" applyBorder="1" applyAlignment="1" applyProtection="1">
      <alignment vertical="center"/>
      <protection locked="0"/>
    </xf>
    <xf numFmtId="0" fontId="5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5" fillId="0" borderId="10" xfId="3" applyFont="1" applyBorder="1" applyAlignment="1" applyProtection="1">
      <alignment vertical="center"/>
    </xf>
    <xf numFmtId="0" fontId="5" fillId="0" borderId="0" xfId="3" applyFont="1" applyBorder="1" applyAlignment="1" applyProtection="1">
      <alignment horizontal="left" vertical="center" wrapText="1"/>
      <protection locked="0"/>
    </xf>
    <xf numFmtId="0" fontId="10" fillId="0" borderId="0" xfId="3" applyFont="1" applyBorder="1" applyAlignment="1" applyProtection="1">
      <alignment horizontal="center" vertical="center"/>
      <protection locked="0"/>
    </xf>
    <xf numFmtId="0" fontId="8" fillId="0" borderId="2" xfId="3" applyFont="1" applyBorder="1" applyAlignment="1">
      <alignment horizontal="left" vertical="center" wrapText="1"/>
    </xf>
    <xf numFmtId="0" fontId="8" fillId="0" borderId="3" xfId="3" applyFont="1" applyBorder="1" applyAlignment="1">
      <alignment horizontal="left" vertical="center" wrapText="1"/>
    </xf>
    <xf numFmtId="0" fontId="8" fillId="0" borderId="4" xfId="3" applyFont="1" applyBorder="1" applyAlignment="1">
      <alignment horizontal="left" vertical="center" wrapText="1"/>
    </xf>
    <xf numFmtId="0" fontId="8" fillId="0" borderId="5" xfId="3" applyFont="1" applyBorder="1" applyAlignment="1">
      <alignment horizontal="left" vertical="center" wrapText="1"/>
    </xf>
    <xf numFmtId="0" fontId="8" fillId="0" borderId="6" xfId="3" applyFont="1" applyBorder="1" applyAlignment="1">
      <alignment horizontal="left" vertical="center" wrapText="1"/>
    </xf>
    <xf numFmtId="0" fontId="8" fillId="0" borderId="7" xfId="3" applyFont="1" applyBorder="1" applyAlignment="1">
      <alignment horizontal="left" vertical="center" wrapText="1"/>
    </xf>
    <xf numFmtId="0" fontId="8" fillId="0" borderId="10" xfId="3" applyFont="1" applyBorder="1" applyAlignment="1">
      <alignment horizontal="right" vertic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9" fillId="0" borderId="0" xfId="4">
      <alignment vertical="center"/>
    </xf>
    <xf numFmtId="0" fontId="14" fillId="3" borderId="0" xfId="4" applyFont="1" applyFill="1" applyAlignment="1">
      <alignment horizontal="left" vertical="center" wrapText="1"/>
    </xf>
    <xf numFmtId="0" fontId="15" fillId="0" borderId="0" xfId="4" applyFont="1">
      <alignment vertical="center"/>
    </xf>
    <xf numFmtId="0" fontId="16" fillId="3" borderId="0" xfId="4" applyFont="1" applyFill="1" applyAlignment="1">
      <alignment horizontal="left" vertical="top" wrapText="1"/>
    </xf>
    <xf numFmtId="0" fontId="17" fillId="3" borderId="11" xfId="4" applyFont="1" applyFill="1" applyBorder="1" applyAlignment="1">
      <alignment horizontal="center" vertical="center" wrapText="1"/>
    </xf>
    <xf numFmtId="0" fontId="14" fillId="3" borderId="11" xfId="4" applyFont="1" applyFill="1" applyBorder="1" applyAlignment="1">
      <alignment horizontal="center" vertical="center" wrapText="1"/>
    </xf>
    <xf numFmtId="0" fontId="14" fillId="3" borderId="12" xfId="4" applyFont="1" applyFill="1" applyBorder="1" applyAlignment="1">
      <alignment horizontal="center" vertical="center" wrapText="1"/>
    </xf>
    <xf numFmtId="0" fontId="14" fillId="3" borderId="13" xfId="4" applyFont="1" applyFill="1" applyBorder="1" applyAlignment="1">
      <alignment horizontal="center" vertical="center" wrapText="1"/>
    </xf>
    <xf numFmtId="176" fontId="17" fillId="3" borderId="11" xfId="4" applyNumberFormat="1" applyFont="1" applyFill="1" applyBorder="1" applyAlignment="1">
      <alignment horizontal="center" vertical="center" wrapText="1"/>
    </xf>
    <xf numFmtId="0" fontId="14" fillId="3" borderId="11" xfId="4" applyFont="1" applyFill="1" applyBorder="1" applyAlignment="1">
      <alignment horizontal="left" vertical="center" wrapText="1"/>
    </xf>
    <xf numFmtId="177" fontId="14" fillId="3" borderId="12" xfId="4" applyNumberFormat="1" applyFont="1" applyFill="1" applyBorder="1" applyAlignment="1">
      <alignment horizontal="right" vertical="center" wrapText="1"/>
    </xf>
    <xf numFmtId="178" fontId="14" fillId="3" borderId="13" xfId="4" applyNumberFormat="1" applyFont="1" applyFill="1" applyBorder="1" applyAlignment="1">
      <alignment horizontal="right" vertical="center" wrapText="1"/>
    </xf>
    <xf numFmtId="0" fontId="15" fillId="0" borderId="13" xfId="4" applyFont="1" applyBorder="1">
      <alignment vertical="center"/>
    </xf>
    <xf numFmtId="176" fontId="17" fillId="3" borderId="14" xfId="4" applyNumberFormat="1" applyFont="1" applyFill="1" applyBorder="1" applyAlignment="1">
      <alignment horizontal="center" vertical="center" wrapText="1"/>
    </xf>
    <xf numFmtId="0" fontId="14" fillId="3" borderId="14" xfId="4" applyFont="1" applyFill="1" applyBorder="1" applyAlignment="1">
      <alignment horizontal="left" vertical="center" wrapText="1"/>
    </xf>
    <xf numFmtId="0" fontId="14" fillId="3" borderId="14" xfId="4" applyFont="1" applyFill="1" applyBorder="1" applyAlignment="1">
      <alignment horizontal="center" vertical="center" wrapText="1"/>
    </xf>
    <xf numFmtId="177" fontId="14" fillId="3" borderId="15" xfId="4" applyNumberFormat="1" applyFont="1" applyFill="1" applyBorder="1" applyAlignment="1">
      <alignment horizontal="right" vertical="center" wrapText="1"/>
    </xf>
    <xf numFmtId="178" fontId="14" fillId="3" borderId="16" xfId="4" applyNumberFormat="1" applyFont="1" applyFill="1" applyBorder="1" applyAlignment="1">
      <alignment horizontal="right" vertical="center" wrapText="1"/>
    </xf>
    <xf numFmtId="0" fontId="15" fillId="0" borderId="16" xfId="4" applyFont="1" applyBorder="1">
      <alignment vertical="center"/>
    </xf>
    <xf numFmtId="0" fontId="18" fillId="3" borderId="17" xfId="4" applyFont="1" applyFill="1" applyBorder="1" applyAlignment="1">
      <alignment horizontal="center" vertical="center" wrapText="1"/>
    </xf>
    <xf numFmtId="0" fontId="18" fillId="3" borderId="18" xfId="4" applyFont="1" applyFill="1" applyBorder="1" applyAlignment="1">
      <alignment horizontal="center" vertical="center" wrapText="1"/>
    </xf>
    <xf numFmtId="0" fontId="19" fillId="0" borderId="18" xfId="4" applyFont="1" applyBorder="1" applyAlignment="1">
      <alignment horizontal="center" vertical="center"/>
    </xf>
    <xf numFmtId="0" fontId="19" fillId="0" borderId="19" xfId="4" applyFont="1" applyBorder="1" applyAlignment="1">
      <alignment horizontal="center" vertical="center"/>
    </xf>
    <xf numFmtId="0" fontId="20" fillId="0" borderId="0" xfId="4" applyFont="1" applyAlignment="1">
      <alignment horizontal="right" vertical="center"/>
    </xf>
    <xf numFmtId="0" fontId="21" fillId="3" borderId="0" xfId="4" applyFont="1" applyFill="1" applyAlignment="1">
      <alignment horizontal="center" vertical="center" wrapText="1"/>
    </xf>
    <xf numFmtId="0" fontId="22" fillId="3" borderId="11" xfId="4" applyFont="1" applyFill="1" applyBorder="1" applyAlignment="1">
      <alignment horizontal="center" vertical="center" wrapText="1"/>
    </xf>
    <xf numFmtId="0" fontId="22" fillId="3" borderId="11" xfId="4" applyFont="1" applyFill="1" applyBorder="1" applyAlignment="1">
      <alignment horizontal="center" vertical="center" wrapText="1"/>
    </xf>
    <xf numFmtId="178" fontId="22" fillId="3" borderId="11" xfId="4" applyNumberFormat="1" applyFont="1" applyFill="1" applyBorder="1" applyAlignment="1">
      <alignment horizontal="center" vertical="center" wrapText="1"/>
    </xf>
    <xf numFmtId="0" fontId="22" fillId="3" borderId="11" xfId="4" applyFont="1" applyFill="1" applyBorder="1" applyAlignment="1">
      <alignment horizontal="left" vertical="center" wrapText="1"/>
    </xf>
    <xf numFmtId="176" fontId="22" fillId="3" borderId="11" xfId="4" applyNumberFormat="1" applyFont="1" applyFill="1" applyBorder="1" applyAlignment="1">
      <alignment horizontal="center" vertical="center" wrapText="1"/>
    </xf>
    <xf numFmtId="0" fontId="22" fillId="3" borderId="11" xfId="4" applyFont="1" applyFill="1" applyBorder="1" applyAlignment="1">
      <alignment horizontal="left" vertical="center" wrapText="1"/>
    </xf>
    <xf numFmtId="178" fontId="22" fillId="3" borderId="11" xfId="4" applyNumberFormat="1" applyFont="1" applyFill="1" applyBorder="1" applyAlignment="1">
      <alignment horizontal="right" vertical="center" wrapText="1"/>
    </xf>
    <xf numFmtId="179" fontId="22" fillId="3" borderId="11" xfId="4" applyNumberFormat="1" applyFont="1" applyFill="1" applyBorder="1" applyAlignment="1">
      <alignment horizontal="center" vertical="center" wrapText="1"/>
    </xf>
    <xf numFmtId="176" fontId="22" fillId="3" borderId="11" xfId="4" applyNumberFormat="1" applyFont="1" applyFill="1" applyBorder="1" applyAlignment="1">
      <alignment horizontal="right" vertical="center" wrapText="1"/>
    </xf>
    <xf numFmtId="0" fontId="23" fillId="3" borderId="0" xfId="4" applyFont="1" applyFill="1" applyAlignment="1">
      <alignment horizontal="right" vertical="top" wrapText="1"/>
    </xf>
  </cellXfs>
  <cellStyles count="5">
    <cellStyle name="표준" xfId="0" builtinId="0"/>
    <cellStyle name="표준 2" xfId="4" xr:uid="{963E9238-10B1-4008-91C6-9924247CF4D2}"/>
    <cellStyle name="표준 2 2" xfId="2" xr:uid="{4EA1DAF2-2E29-4248-ADD7-40D9F9E20E35}"/>
    <cellStyle name="표준 4" xfId="1" xr:uid="{D6423F39-B186-4F5E-A77F-05FEC7A71B4B}"/>
    <cellStyle name="표준_급식자료변환PRG" xfId="3" xr:uid="{D2854B0F-3C99-4C1A-9A1C-4E05E28A1E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D0881-8084-4344-BA3A-BF5F01F8D0EF}">
  <sheetPr>
    <pageSetUpPr fitToPage="1"/>
  </sheetPr>
  <dimension ref="A1:H150"/>
  <sheetViews>
    <sheetView workbookViewId="0">
      <selection activeCell="C8" sqref="C8"/>
    </sheetView>
  </sheetViews>
  <sheetFormatPr defaultRowHeight="16.5" x14ac:dyDescent="0.3"/>
  <cols>
    <col min="1" max="1" width="5.5" style="52" customWidth="1"/>
    <col min="2" max="2" width="21.5" style="52" customWidth="1"/>
    <col min="3" max="3" width="7.75" style="52" customWidth="1"/>
    <col min="4" max="4" width="23.125" style="52" customWidth="1"/>
    <col min="5" max="5" width="7.125" style="52" customWidth="1"/>
    <col min="6" max="6" width="13.25" style="52" customWidth="1"/>
    <col min="7" max="7" width="15.875" style="52" customWidth="1"/>
    <col min="8" max="8" width="6.5" style="52" customWidth="1"/>
    <col min="9" max="16384" width="9" style="52"/>
  </cols>
  <sheetData>
    <row r="1" spans="1:8" ht="27" customHeight="1" x14ac:dyDescent="0.3">
      <c r="A1" s="50" t="s">
        <v>284</v>
      </c>
      <c r="B1" s="51"/>
      <c r="C1" s="51"/>
      <c r="D1" s="51"/>
      <c r="E1" s="51"/>
      <c r="F1" s="51"/>
      <c r="G1" s="51"/>
      <c r="H1" s="51"/>
    </row>
    <row r="2" spans="1:8" s="54" customFormat="1" ht="20.25" customHeight="1" x14ac:dyDescent="0.3">
      <c r="A2" s="53" t="s">
        <v>285</v>
      </c>
      <c r="B2" s="53"/>
      <c r="C2" s="53"/>
      <c r="D2" s="53"/>
    </row>
    <row r="3" spans="1:8" s="54" customFormat="1" ht="20.25" customHeight="1" x14ac:dyDescent="0.3">
      <c r="A3" s="53" t="s">
        <v>286</v>
      </c>
      <c r="B3" s="53"/>
      <c r="C3" s="53"/>
      <c r="D3" s="53"/>
      <c r="E3" s="55"/>
      <c r="F3" s="55"/>
      <c r="G3" s="55"/>
    </row>
    <row r="4" spans="1:8" s="54" customFormat="1" ht="38.25" customHeight="1" x14ac:dyDescent="0.3">
      <c r="A4" s="56" t="s">
        <v>287</v>
      </c>
      <c r="B4" s="57" t="s">
        <v>288</v>
      </c>
      <c r="C4" s="57" t="s">
        <v>289</v>
      </c>
      <c r="D4" s="57" t="s">
        <v>290</v>
      </c>
      <c r="E4" s="58" t="s">
        <v>291</v>
      </c>
      <c r="F4" s="59" t="s">
        <v>292</v>
      </c>
      <c r="G4" s="59" t="s">
        <v>293</v>
      </c>
      <c r="H4" s="59" t="s">
        <v>294</v>
      </c>
    </row>
    <row r="5" spans="1:8" s="54" customFormat="1" ht="36.75" customHeight="1" x14ac:dyDescent="0.3">
      <c r="A5" s="60">
        <v>1</v>
      </c>
      <c r="B5" s="61" t="s">
        <v>295</v>
      </c>
      <c r="C5" s="57" t="s">
        <v>296</v>
      </c>
      <c r="D5" s="61" t="s">
        <v>8</v>
      </c>
      <c r="E5" s="62">
        <v>3</v>
      </c>
      <c r="F5" s="63"/>
      <c r="G5" s="63">
        <f>E5*F5</f>
        <v>0</v>
      </c>
      <c r="H5" s="64"/>
    </row>
    <row r="6" spans="1:8" s="54" customFormat="1" ht="57" customHeight="1" x14ac:dyDescent="0.3">
      <c r="A6" s="60">
        <v>2</v>
      </c>
      <c r="B6" s="61" t="s">
        <v>297</v>
      </c>
      <c r="C6" s="57" t="s">
        <v>298</v>
      </c>
      <c r="D6" s="61" t="s">
        <v>299</v>
      </c>
      <c r="E6" s="62">
        <v>2</v>
      </c>
      <c r="F6" s="63"/>
      <c r="G6" s="63">
        <f t="shared" ref="G6:G69" si="0">E6*F6</f>
        <v>0</v>
      </c>
      <c r="H6" s="64"/>
    </row>
    <row r="7" spans="1:8" s="54" customFormat="1" ht="57.75" customHeight="1" x14ac:dyDescent="0.3">
      <c r="A7" s="60">
        <v>3</v>
      </c>
      <c r="B7" s="61" t="s">
        <v>300</v>
      </c>
      <c r="C7" s="57" t="s">
        <v>296</v>
      </c>
      <c r="D7" s="61" t="s">
        <v>301</v>
      </c>
      <c r="E7" s="62">
        <v>7</v>
      </c>
      <c r="F7" s="63"/>
      <c r="G7" s="63">
        <f t="shared" si="0"/>
        <v>0</v>
      </c>
      <c r="H7" s="64"/>
    </row>
    <row r="8" spans="1:8" s="54" customFormat="1" ht="36" customHeight="1" x14ac:dyDescent="0.3">
      <c r="A8" s="60">
        <v>4</v>
      </c>
      <c r="B8" s="61" t="s">
        <v>302</v>
      </c>
      <c r="C8" s="57" t="s">
        <v>296</v>
      </c>
      <c r="D8" s="61" t="s">
        <v>303</v>
      </c>
      <c r="E8" s="62">
        <v>0.1</v>
      </c>
      <c r="F8" s="63"/>
      <c r="G8" s="63">
        <f t="shared" si="0"/>
        <v>0</v>
      </c>
      <c r="H8" s="64"/>
    </row>
    <row r="9" spans="1:8" s="54" customFormat="1" ht="39" customHeight="1" x14ac:dyDescent="0.3">
      <c r="A9" s="60">
        <v>5</v>
      </c>
      <c r="B9" s="61" t="s">
        <v>304</v>
      </c>
      <c r="C9" s="57" t="s">
        <v>296</v>
      </c>
      <c r="D9" s="61" t="s">
        <v>305</v>
      </c>
      <c r="E9" s="62">
        <v>0.2</v>
      </c>
      <c r="F9" s="63"/>
      <c r="G9" s="63">
        <f t="shared" si="0"/>
        <v>0</v>
      </c>
      <c r="H9" s="64"/>
    </row>
    <row r="10" spans="1:8" s="54" customFormat="1" ht="41.25" customHeight="1" x14ac:dyDescent="0.3">
      <c r="A10" s="60">
        <v>6</v>
      </c>
      <c r="B10" s="61" t="s">
        <v>306</v>
      </c>
      <c r="C10" s="57" t="s">
        <v>296</v>
      </c>
      <c r="D10" s="61" t="s">
        <v>307</v>
      </c>
      <c r="E10" s="62">
        <v>0.5</v>
      </c>
      <c r="F10" s="63"/>
      <c r="G10" s="63">
        <f t="shared" si="0"/>
        <v>0</v>
      </c>
      <c r="H10" s="64"/>
    </row>
    <row r="11" spans="1:8" s="54" customFormat="1" ht="35.25" customHeight="1" x14ac:dyDescent="0.3">
      <c r="A11" s="60">
        <v>7</v>
      </c>
      <c r="B11" s="61" t="s">
        <v>308</v>
      </c>
      <c r="C11" s="57" t="s">
        <v>296</v>
      </c>
      <c r="D11" s="61" t="s">
        <v>8</v>
      </c>
      <c r="E11" s="62">
        <v>0.2</v>
      </c>
      <c r="F11" s="63"/>
      <c r="G11" s="63">
        <f t="shared" si="0"/>
        <v>0</v>
      </c>
      <c r="H11" s="64"/>
    </row>
    <row r="12" spans="1:8" s="54" customFormat="1" ht="56.25" customHeight="1" x14ac:dyDescent="0.3">
      <c r="A12" s="60">
        <v>8</v>
      </c>
      <c r="B12" s="61" t="s">
        <v>309</v>
      </c>
      <c r="C12" s="57" t="s">
        <v>296</v>
      </c>
      <c r="D12" s="61" t="s">
        <v>310</v>
      </c>
      <c r="E12" s="62">
        <v>5</v>
      </c>
      <c r="F12" s="63"/>
      <c r="G12" s="63">
        <f t="shared" si="0"/>
        <v>0</v>
      </c>
      <c r="H12" s="64"/>
    </row>
    <row r="13" spans="1:8" s="54" customFormat="1" ht="43.5" customHeight="1" x14ac:dyDescent="0.3">
      <c r="A13" s="60">
        <v>9</v>
      </c>
      <c r="B13" s="61" t="s">
        <v>311</v>
      </c>
      <c r="C13" s="57" t="s">
        <v>36</v>
      </c>
      <c r="D13" s="61" t="s">
        <v>312</v>
      </c>
      <c r="E13" s="62">
        <v>1</v>
      </c>
      <c r="F13" s="63"/>
      <c r="G13" s="63">
        <f t="shared" si="0"/>
        <v>0</v>
      </c>
      <c r="H13" s="64"/>
    </row>
    <row r="14" spans="1:8" s="54" customFormat="1" ht="51.75" customHeight="1" x14ac:dyDescent="0.3">
      <c r="A14" s="60">
        <v>10</v>
      </c>
      <c r="B14" s="61" t="s">
        <v>313</v>
      </c>
      <c r="C14" s="57" t="s">
        <v>314</v>
      </c>
      <c r="D14" s="61" t="s">
        <v>315</v>
      </c>
      <c r="E14" s="62">
        <v>2</v>
      </c>
      <c r="F14" s="63"/>
      <c r="G14" s="63">
        <f t="shared" si="0"/>
        <v>0</v>
      </c>
      <c r="H14" s="64"/>
    </row>
    <row r="15" spans="1:8" s="54" customFormat="1" ht="33.75" customHeight="1" x14ac:dyDescent="0.3">
      <c r="A15" s="60">
        <v>11</v>
      </c>
      <c r="B15" s="61" t="s">
        <v>316</v>
      </c>
      <c r="C15" s="57" t="s">
        <v>296</v>
      </c>
      <c r="D15" s="61" t="s">
        <v>317</v>
      </c>
      <c r="E15" s="62">
        <v>2</v>
      </c>
      <c r="F15" s="63"/>
      <c r="G15" s="63">
        <f t="shared" si="0"/>
        <v>0</v>
      </c>
      <c r="H15" s="64"/>
    </row>
    <row r="16" spans="1:8" s="54" customFormat="1" ht="66" customHeight="1" x14ac:dyDescent="0.3">
      <c r="A16" s="60">
        <v>12</v>
      </c>
      <c r="B16" s="61" t="s">
        <v>318</v>
      </c>
      <c r="C16" s="57" t="s">
        <v>296</v>
      </c>
      <c r="D16" s="61" t="s">
        <v>319</v>
      </c>
      <c r="E16" s="62">
        <v>7</v>
      </c>
      <c r="F16" s="63"/>
      <c r="G16" s="63">
        <f t="shared" si="0"/>
        <v>0</v>
      </c>
      <c r="H16" s="64"/>
    </row>
    <row r="17" spans="1:8" s="54" customFormat="1" ht="39.75" customHeight="1" x14ac:dyDescent="0.3">
      <c r="A17" s="60">
        <v>13</v>
      </c>
      <c r="B17" s="61" t="s">
        <v>320</v>
      </c>
      <c r="C17" s="57" t="s">
        <v>93</v>
      </c>
      <c r="D17" s="61" t="s">
        <v>321</v>
      </c>
      <c r="E17" s="62">
        <v>2</v>
      </c>
      <c r="F17" s="63"/>
      <c r="G17" s="63">
        <f t="shared" si="0"/>
        <v>0</v>
      </c>
      <c r="H17" s="64"/>
    </row>
    <row r="18" spans="1:8" s="54" customFormat="1" ht="33.75" customHeight="1" x14ac:dyDescent="0.3">
      <c r="A18" s="60">
        <v>14</v>
      </c>
      <c r="B18" s="61" t="s">
        <v>322</v>
      </c>
      <c r="C18" s="57" t="s">
        <v>296</v>
      </c>
      <c r="D18" s="61" t="s">
        <v>323</v>
      </c>
      <c r="E18" s="62">
        <v>4</v>
      </c>
      <c r="F18" s="63"/>
      <c r="G18" s="63">
        <f t="shared" si="0"/>
        <v>0</v>
      </c>
      <c r="H18" s="64"/>
    </row>
    <row r="19" spans="1:8" s="54" customFormat="1" ht="42" customHeight="1" x14ac:dyDescent="0.3">
      <c r="A19" s="60">
        <v>15</v>
      </c>
      <c r="B19" s="61" t="s">
        <v>324</v>
      </c>
      <c r="C19" s="57" t="s">
        <v>296</v>
      </c>
      <c r="D19" s="61" t="s">
        <v>325</v>
      </c>
      <c r="E19" s="62">
        <v>0.5</v>
      </c>
      <c r="F19" s="63"/>
      <c r="G19" s="63">
        <f t="shared" si="0"/>
        <v>0</v>
      </c>
      <c r="H19" s="64"/>
    </row>
    <row r="20" spans="1:8" s="54" customFormat="1" ht="33.75" customHeight="1" x14ac:dyDescent="0.3">
      <c r="A20" s="60">
        <v>16</v>
      </c>
      <c r="B20" s="61" t="s">
        <v>326</v>
      </c>
      <c r="C20" s="57" t="s">
        <v>47</v>
      </c>
      <c r="D20" s="61" t="s">
        <v>327</v>
      </c>
      <c r="E20" s="62">
        <v>65</v>
      </c>
      <c r="F20" s="63"/>
      <c r="G20" s="63">
        <f t="shared" si="0"/>
        <v>0</v>
      </c>
      <c r="H20" s="64"/>
    </row>
    <row r="21" spans="1:8" s="54" customFormat="1" ht="42" customHeight="1" x14ac:dyDescent="0.3">
      <c r="A21" s="60">
        <v>17</v>
      </c>
      <c r="B21" s="61" t="s">
        <v>328</v>
      </c>
      <c r="C21" s="57" t="s">
        <v>329</v>
      </c>
      <c r="D21" s="61" t="s">
        <v>330</v>
      </c>
      <c r="E21" s="62">
        <v>3</v>
      </c>
      <c r="F21" s="63"/>
      <c r="G21" s="63">
        <f t="shared" si="0"/>
        <v>0</v>
      </c>
      <c r="H21" s="64"/>
    </row>
    <row r="22" spans="1:8" s="54" customFormat="1" ht="51.75" customHeight="1" x14ac:dyDescent="0.3">
      <c r="A22" s="60">
        <v>18</v>
      </c>
      <c r="B22" s="61" t="s">
        <v>331</v>
      </c>
      <c r="C22" s="57" t="s">
        <v>296</v>
      </c>
      <c r="D22" s="61" t="s">
        <v>332</v>
      </c>
      <c r="E22" s="62">
        <v>1</v>
      </c>
      <c r="F22" s="63"/>
      <c r="G22" s="63">
        <f t="shared" si="0"/>
        <v>0</v>
      </c>
      <c r="H22" s="64"/>
    </row>
    <row r="23" spans="1:8" s="54" customFormat="1" ht="35.25" customHeight="1" x14ac:dyDescent="0.3">
      <c r="A23" s="60">
        <v>19</v>
      </c>
      <c r="B23" s="61" t="s">
        <v>333</v>
      </c>
      <c r="C23" s="57" t="s">
        <v>296</v>
      </c>
      <c r="D23" s="61" t="s">
        <v>334</v>
      </c>
      <c r="E23" s="62">
        <v>50</v>
      </c>
      <c r="F23" s="63"/>
      <c r="G23" s="63">
        <f t="shared" si="0"/>
        <v>0</v>
      </c>
      <c r="H23" s="64"/>
    </row>
    <row r="24" spans="1:8" s="54" customFormat="1" ht="41.25" customHeight="1" x14ac:dyDescent="0.3">
      <c r="A24" s="60">
        <v>20</v>
      </c>
      <c r="B24" s="61" t="s">
        <v>335</v>
      </c>
      <c r="C24" s="57" t="s">
        <v>296</v>
      </c>
      <c r="D24" s="61" t="s">
        <v>336</v>
      </c>
      <c r="E24" s="62">
        <v>13</v>
      </c>
      <c r="F24" s="63"/>
      <c r="G24" s="63">
        <f t="shared" si="0"/>
        <v>0</v>
      </c>
      <c r="H24" s="64"/>
    </row>
    <row r="25" spans="1:8" s="54" customFormat="1" ht="42.75" customHeight="1" x14ac:dyDescent="0.3">
      <c r="A25" s="60">
        <v>21</v>
      </c>
      <c r="B25" s="61" t="s">
        <v>337</v>
      </c>
      <c r="C25" s="57" t="s">
        <v>296</v>
      </c>
      <c r="D25" s="61" t="s">
        <v>336</v>
      </c>
      <c r="E25" s="62">
        <v>12</v>
      </c>
      <c r="F25" s="63"/>
      <c r="G25" s="63">
        <f t="shared" si="0"/>
        <v>0</v>
      </c>
      <c r="H25" s="64"/>
    </row>
    <row r="26" spans="1:8" s="54" customFormat="1" ht="42" customHeight="1" x14ac:dyDescent="0.3">
      <c r="A26" s="60">
        <v>22</v>
      </c>
      <c r="B26" s="61" t="s">
        <v>338</v>
      </c>
      <c r="C26" s="57" t="s">
        <v>296</v>
      </c>
      <c r="D26" s="61" t="s">
        <v>339</v>
      </c>
      <c r="E26" s="62">
        <v>1</v>
      </c>
      <c r="F26" s="63"/>
      <c r="G26" s="63">
        <f t="shared" si="0"/>
        <v>0</v>
      </c>
      <c r="H26" s="64"/>
    </row>
    <row r="27" spans="1:8" s="54" customFormat="1" ht="28.5" customHeight="1" x14ac:dyDescent="0.3">
      <c r="A27" s="60">
        <v>23</v>
      </c>
      <c r="B27" s="61" t="s">
        <v>340</v>
      </c>
      <c r="C27" s="57" t="s">
        <v>296</v>
      </c>
      <c r="D27" s="61" t="s">
        <v>323</v>
      </c>
      <c r="E27" s="62">
        <v>0.4</v>
      </c>
      <c r="F27" s="63"/>
      <c r="G27" s="63">
        <f t="shared" si="0"/>
        <v>0</v>
      </c>
      <c r="H27" s="64"/>
    </row>
    <row r="28" spans="1:8" s="54" customFormat="1" ht="40.5" customHeight="1" x14ac:dyDescent="0.3">
      <c r="A28" s="60">
        <v>24</v>
      </c>
      <c r="B28" s="61" t="s">
        <v>341</v>
      </c>
      <c r="C28" s="57" t="s">
        <v>296</v>
      </c>
      <c r="D28" s="61" t="s">
        <v>342</v>
      </c>
      <c r="E28" s="62">
        <v>2</v>
      </c>
      <c r="F28" s="63"/>
      <c r="G28" s="63">
        <f t="shared" si="0"/>
        <v>0</v>
      </c>
      <c r="H28" s="64"/>
    </row>
    <row r="29" spans="1:8" s="54" customFormat="1" ht="74.25" customHeight="1" x14ac:dyDescent="0.3">
      <c r="A29" s="60">
        <v>25</v>
      </c>
      <c r="B29" s="61" t="s">
        <v>343</v>
      </c>
      <c r="C29" s="57" t="s">
        <v>296</v>
      </c>
      <c r="D29" s="61" t="s">
        <v>344</v>
      </c>
      <c r="E29" s="62">
        <v>5</v>
      </c>
      <c r="F29" s="63"/>
      <c r="G29" s="63">
        <f t="shared" si="0"/>
        <v>0</v>
      </c>
      <c r="H29" s="64"/>
    </row>
    <row r="30" spans="1:8" s="54" customFormat="1" ht="43.5" customHeight="1" x14ac:dyDescent="0.3">
      <c r="A30" s="60">
        <v>26</v>
      </c>
      <c r="B30" s="61" t="s">
        <v>345</v>
      </c>
      <c r="C30" s="57" t="s">
        <v>346</v>
      </c>
      <c r="D30" s="61" t="s">
        <v>347</v>
      </c>
      <c r="E30" s="62">
        <v>68</v>
      </c>
      <c r="F30" s="63"/>
      <c r="G30" s="63">
        <f t="shared" si="0"/>
        <v>0</v>
      </c>
      <c r="H30" s="64"/>
    </row>
    <row r="31" spans="1:8" s="54" customFormat="1" ht="43.5" customHeight="1" x14ac:dyDescent="0.3">
      <c r="A31" s="60">
        <v>27</v>
      </c>
      <c r="B31" s="61" t="s">
        <v>348</v>
      </c>
      <c r="C31" s="57" t="s">
        <v>65</v>
      </c>
      <c r="D31" s="61" t="s">
        <v>349</v>
      </c>
      <c r="E31" s="62">
        <v>18</v>
      </c>
      <c r="F31" s="63"/>
      <c r="G31" s="63">
        <f t="shared" si="0"/>
        <v>0</v>
      </c>
      <c r="H31" s="64"/>
    </row>
    <row r="32" spans="1:8" s="54" customFormat="1" ht="51.75" customHeight="1" x14ac:dyDescent="0.3">
      <c r="A32" s="60">
        <v>28</v>
      </c>
      <c r="B32" s="61" t="s">
        <v>350</v>
      </c>
      <c r="C32" s="57" t="s">
        <v>87</v>
      </c>
      <c r="D32" s="61" t="s">
        <v>351</v>
      </c>
      <c r="E32" s="62">
        <v>1</v>
      </c>
      <c r="F32" s="63"/>
      <c r="G32" s="63">
        <f t="shared" si="0"/>
        <v>0</v>
      </c>
      <c r="H32" s="64"/>
    </row>
    <row r="33" spans="1:8" s="54" customFormat="1" ht="52.5" customHeight="1" x14ac:dyDescent="0.3">
      <c r="A33" s="60">
        <v>29</v>
      </c>
      <c r="B33" s="61" t="s">
        <v>352</v>
      </c>
      <c r="C33" s="57" t="s">
        <v>296</v>
      </c>
      <c r="D33" s="61" t="s">
        <v>353</v>
      </c>
      <c r="E33" s="62">
        <v>7</v>
      </c>
      <c r="F33" s="63"/>
      <c r="G33" s="63">
        <f t="shared" si="0"/>
        <v>0</v>
      </c>
      <c r="H33" s="64"/>
    </row>
    <row r="34" spans="1:8" s="54" customFormat="1" ht="40.5" customHeight="1" x14ac:dyDescent="0.3">
      <c r="A34" s="60">
        <v>30</v>
      </c>
      <c r="B34" s="61" t="s">
        <v>354</v>
      </c>
      <c r="C34" s="57" t="s">
        <v>296</v>
      </c>
      <c r="D34" s="61" t="s">
        <v>355</v>
      </c>
      <c r="E34" s="62">
        <v>7.1</v>
      </c>
      <c r="F34" s="63"/>
      <c r="G34" s="63">
        <f t="shared" si="0"/>
        <v>0</v>
      </c>
      <c r="H34" s="64"/>
    </row>
    <row r="35" spans="1:8" s="54" customFormat="1" ht="40.5" customHeight="1" x14ac:dyDescent="0.3">
      <c r="A35" s="60">
        <v>31</v>
      </c>
      <c r="B35" s="61" t="s">
        <v>356</v>
      </c>
      <c r="C35" s="57" t="s">
        <v>296</v>
      </c>
      <c r="D35" s="61" t="s">
        <v>357</v>
      </c>
      <c r="E35" s="62">
        <v>1.5</v>
      </c>
      <c r="F35" s="63"/>
      <c r="G35" s="63">
        <f t="shared" si="0"/>
        <v>0</v>
      </c>
      <c r="H35" s="64"/>
    </row>
    <row r="36" spans="1:8" s="54" customFormat="1" ht="50.25" customHeight="1" x14ac:dyDescent="0.3">
      <c r="A36" s="60">
        <v>32</v>
      </c>
      <c r="B36" s="61" t="s">
        <v>358</v>
      </c>
      <c r="C36" s="57" t="s">
        <v>296</v>
      </c>
      <c r="D36" s="61" t="s">
        <v>359</v>
      </c>
      <c r="E36" s="62">
        <v>0.5</v>
      </c>
      <c r="F36" s="63"/>
      <c r="G36" s="63">
        <f t="shared" si="0"/>
        <v>0</v>
      </c>
      <c r="H36" s="64"/>
    </row>
    <row r="37" spans="1:8" s="54" customFormat="1" ht="62.25" customHeight="1" x14ac:dyDescent="0.3">
      <c r="A37" s="60">
        <v>33</v>
      </c>
      <c r="B37" s="61" t="s">
        <v>360</v>
      </c>
      <c r="C37" s="57" t="s">
        <v>361</v>
      </c>
      <c r="D37" s="61" t="s">
        <v>362</v>
      </c>
      <c r="E37" s="62">
        <v>7</v>
      </c>
      <c r="F37" s="63"/>
      <c r="G37" s="63">
        <f t="shared" si="0"/>
        <v>0</v>
      </c>
      <c r="H37" s="64"/>
    </row>
    <row r="38" spans="1:8" s="54" customFormat="1" ht="41.25" customHeight="1" x14ac:dyDescent="0.3">
      <c r="A38" s="60">
        <v>34</v>
      </c>
      <c r="B38" s="61" t="s">
        <v>363</v>
      </c>
      <c r="C38" s="57" t="s">
        <v>296</v>
      </c>
      <c r="D38" s="61" t="s">
        <v>364</v>
      </c>
      <c r="E38" s="62">
        <v>3</v>
      </c>
      <c r="F38" s="63"/>
      <c r="G38" s="63">
        <f t="shared" si="0"/>
        <v>0</v>
      </c>
      <c r="H38" s="64"/>
    </row>
    <row r="39" spans="1:8" s="54" customFormat="1" ht="51" customHeight="1" x14ac:dyDescent="0.3">
      <c r="A39" s="60">
        <v>35</v>
      </c>
      <c r="B39" s="61" t="s">
        <v>365</v>
      </c>
      <c r="C39" s="57" t="s">
        <v>296</v>
      </c>
      <c r="D39" s="61" t="s">
        <v>366</v>
      </c>
      <c r="E39" s="62">
        <v>6</v>
      </c>
      <c r="F39" s="63"/>
      <c r="G39" s="63">
        <f t="shared" si="0"/>
        <v>0</v>
      </c>
      <c r="H39" s="64"/>
    </row>
    <row r="40" spans="1:8" s="54" customFormat="1" ht="41.25" customHeight="1" x14ac:dyDescent="0.3">
      <c r="A40" s="60">
        <v>36</v>
      </c>
      <c r="B40" s="61" t="s">
        <v>367</v>
      </c>
      <c r="C40" s="57" t="s">
        <v>296</v>
      </c>
      <c r="D40" s="61" t="s">
        <v>368</v>
      </c>
      <c r="E40" s="62">
        <v>2</v>
      </c>
      <c r="F40" s="63"/>
      <c r="G40" s="63">
        <f t="shared" si="0"/>
        <v>0</v>
      </c>
      <c r="H40" s="64"/>
    </row>
    <row r="41" spans="1:8" s="54" customFormat="1" ht="63" customHeight="1" x14ac:dyDescent="0.3">
      <c r="A41" s="60">
        <v>37</v>
      </c>
      <c r="B41" s="61" t="s">
        <v>369</v>
      </c>
      <c r="C41" s="57" t="s">
        <v>314</v>
      </c>
      <c r="D41" s="61" t="s">
        <v>370</v>
      </c>
      <c r="E41" s="62">
        <v>1</v>
      </c>
      <c r="F41" s="63"/>
      <c r="G41" s="63">
        <f t="shared" si="0"/>
        <v>0</v>
      </c>
      <c r="H41" s="64"/>
    </row>
    <row r="42" spans="1:8" s="54" customFormat="1" ht="63" customHeight="1" x14ac:dyDescent="0.3">
      <c r="A42" s="60">
        <v>38</v>
      </c>
      <c r="B42" s="61" t="s">
        <v>371</v>
      </c>
      <c r="C42" s="57" t="s">
        <v>120</v>
      </c>
      <c r="D42" s="61" t="s">
        <v>372</v>
      </c>
      <c r="E42" s="62">
        <v>60</v>
      </c>
      <c r="F42" s="63"/>
      <c r="G42" s="63">
        <f t="shared" si="0"/>
        <v>0</v>
      </c>
      <c r="H42" s="64"/>
    </row>
    <row r="43" spans="1:8" s="54" customFormat="1" ht="43.5" customHeight="1" x14ac:dyDescent="0.3">
      <c r="A43" s="60">
        <v>39</v>
      </c>
      <c r="B43" s="61" t="s">
        <v>373</v>
      </c>
      <c r="C43" s="57" t="s">
        <v>87</v>
      </c>
      <c r="D43" s="61" t="s">
        <v>374</v>
      </c>
      <c r="E43" s="62">
        <v>1</v>
      </c>
      <c r="F43" s="63"/>
      <c r="G43" s="63">
        <f t="shared" si="0"/>
        <v>0</v>
      </c>
      <c r="H43" s="64"/>
    </row>
    <row r="44" spans="1:8" s="54" customFormat="1" ht="42" customHeight="1" x14ac:dyDescent="0.3">
      <c r="A44" s="60">
        <v>40</v>
      </c>
      <c r="B44" s="61" t="s">
        <v>375</v>
      </c>
      <c r="C44" s="57" t="s">
        <v>376</v>
      </c>
      <c r="D44" s="61" t="s">
        <v>377</v>
      </c>
      <c r="E44" s="62">
        <v>4</v>
      </c>
      <c r="F44" s="63"/>
      <c r="G44" s="63">
        <f t="shared" si="0"/>
        <v>0</v>
      </c>
      <c r="H44" s="64"/>
    </row>
    <row r="45" spans="1:8" s="54" customFormat="1" ht="29.25" customHeight="1" x14ac:dyDescent="0.3">
      <c r="A45" s="60">
        <v>41</v>
      </c>
      <c r="B45" s="61" t="s">
        <v>378</v>
      </c>
      <c r="C45" s="57" t="s">
        <v>296</v>
      </c>
      <c r="D45" s="61" t="s">
        <v>379</v>
      </c>
      <c r="E45" s="62">
        <v>4</v>
      </c>
      <c r="F45" s="63"/>
      <c r="G45" s="63">
        <f t="shared" si="0"/>
        <v>0</v>
      </c>
      <c r="H45" s="64"/>
    </row>
    <row r="46" spans="1:8" s="54" customFormat="1" ht="48" customHeight="1" x14ac:dyDescent="0.3">
      <c r="A46" s="60">
        <v>42</v>
      </c>
      <c r="B46" s="61" t="s">
        <v>380</v>
      </c>
      <c r="C46" s="57" t="s">
        <v>81</v>
      </c>
      <c r="D46" s="61" t="s">
        <v>381</v>
      </c>
      <c r="E46" s="62">
        <v>6</v>
      </c>
      <c r="F46" s="63"/>
      <c r="G46" s="63">
        <f t="shared" si="0"/>
        <v>0</v>
      </c>
      <c r="H46" s="64"/>
    </row>
    <row r="47" spans="1:8" s="54" customFormat="1" ht="33" customHeight="1" x14ac:dyDescent="0.3">
      <c r="A47" s="60">
        <v>43</v>
      </c>
      <c r="B47" s="61" t="s">
        <v>382</v>
      </c>
      <c r="C47" s="57" t="s">
        <v>93</v>
      </c>
      <c r="D47" s="61" t="s">
        <v>383</v>
      </c>
      <c r="E47" s="62">
        <v>2</v>
      </c>
      <c r="F47" s="63"/>
      <c r="G47" s="63">
        <f t="shared" si="0"/>
        <v>0</v>
      </c>
      <c r="H47" s="64"/>
    </row>
    <row r="48" spans="1:8" s="54" customFormat="1" ht="41.25" customHeight="1" x14ac:dyDescent="0.3">
      <c r="A48" s="60">
        <v>44</v>
      </c>
      <c r="B48" s="61" t="s">
        <v>384</v>
      </c>
      <c r="C48" s="57" t="s">
        <v>296</v>
      </c>
      <c r="D48" s="61" t="s">
        <v>385</v>
      </c>
      <c r="E48" s="62">
        <v>3</v>
      </c>
      <c r="F48" s="63"/>
      <c r="G48" s="63">
        <f t="shared" si="0"/>
        <v>0</v>
      </c>
      <c r="H48" s="64"/>
    </row>
    <row r="49" spans="1:8" s="54" customFormat="1" ht="30" customHeight="1" x14ac:dyDescent="0.3">
      <c r="A49" s="60">
        <v>45</v>
      </c>
      <c r="B49" s="61" t="s">
        <v>386</v>
      </c>
      <c r="C49" s="57" t="s">
        <v>12</v>
      </c>
      <c r="D49" s="61" t="s">
        <v>387</v>
      </c>
      <c r="E49" s="62">
        <v>2</v>
      </c>
      <c r="F49" s="63"/>
      <c r="G49" s="63">
        <f t="shared" si="0"/>
        <v>0</v>
      </c>
      <c r="H49" s="64"/>
    </row>
    <row r="50" spans="1:8" s="54" customFormat="1" ht="65.25" customHeight="1" x14ac:dyDescent="0.3">
      <c r="A50" s="60">
        <v>46</v>
      </c>
      <c r="B50" s="61" t="s">
        <v>388</v>
      </c>
      <c r="C50" s="57" t="s">
        <v>296</v>
      </c>
      <c r="D50" s="61" t="s">
        <v>389</v>
      </c>
      <c r="E50" s="62">
        <v>2</v>
      </c>
      <c r="F50" s="63"/>
      <c r="G50" s="63">
        <f t="shared" si="0"/>
        <v>0</v>
      </c>
      <c r="H50" s="64"/>
    </row>
    <row r="51" spans="1:8" s="54" customFormat="1" ht="51" customHeight="1" x14ac:dyDescent="0.3">
      <c r="A51" s="60">
        <v>47</v>
      </c>
      <c r="B51" s="61" t="s">
        <v>390</v>
      </c>
      <c r="C51" s="57" t="s">
        <v>120</v>
      </c>
      <c r="D51" s="61" t="s">
        <v>391</v>
      </c>
      <c r="E51" s="62">
        <v>67</v>
      </c>
      <c r="F51" s="63"/>
      <c r="G51" s="63">
        <f t="shared" si="0"/>
        <v>0</v>
      </c>
      <c r="H51" s="64"/>
    </row>
    <row r="52" spans="1:8" s="54" customFormat="1" ht="63" customHeight="1" x14ac:dyDescent="0.3">
      <c r="A52" s="60">
        <v>48</v>
      </c>
      <c r="B52" s="61" t="s">
        <v>392</v>
      </c>
      <c r="C52" s="57" t="s">
        <v>296</v>
      </c>
      <c r="D52" s="61" t="s">
        <v>393</v>
      </c>
      <c r="E52" s="62">
        <v>2</v>
      </c>
      <c r="F52" s="63"/>
      <c r="G52" s="63">
        <f t="shared" si="0"/>
        <v>0</v>
      </c>
      <c r="H52" s="64"/>
    </row>
    <row r="53" spans="1:8" s="54" customFormat="1" ht="28.5" customHeight="1" x14ac:dyDescent="0.3">
      <c r="A53" s="60">
        <v>49</v>
      </c>
      <c r="B53" s="61" t="s">
        <v>394</v>
      </c>
      <c r="C53" s="57" t="s">
        <v>296</v>
      </c>
      <c r="D53" s="61" t="s">
        <v>395</v>
      </c>
      <c r="E53" s="62">
        <v>3</v>
      </c>
      <c r="F53" s="63"/>
      <c r="G53" s="63">
        <f t="shared" si="0"/>
        <v>0</v>
      </c>
      <c r="H53" s="64"/>
    </row>
    <row r="54" spans="1:8" s="54" customFormat="1" ht="50.25" customHeight="1" x14ac:dyDescent="0.3">
      <c r="A54" s="60">
        <v>50</v>
      </c>
      <c r="B54" s="61" t="s">
        <v>396</v>
      </c>
      <c r="C54" s="57" t="s">
        <v>296</v>
      </c>
      <c r="D54" s="61" t="s">
        <v>397</v>
      </c>
      <c r="E54" s="62">
        <v>8</v>
      </c>
      <c r="F54" s="63"/>
      <c r="G54" s="63">
        <f t="shared" si="0"/>
        <v>0</v>
      </c>
      <c r="H54" s="64"/>
    </row>
    <row r="55" spans="1:8" s="54" customFormat="1" ht="39.75" customHeight="1" x14ac:dyDescent="0.3">
      <c r="A55" s="60">
        <v>51</v>
      </c>
      <c r="B55" s="61" t="s">
        <v>398</v>
      </c>
      <c r="C55" s="57" t="s">
        <v>296</v>
      </c>
      <c r="D55" s="61" t="s">
        <v>399</v>
      </c>
      <c r="E55" s="62">
        <v>0.5</v>
      </c>
      <c r="F55" s="63"/>
      <c r="G55" s="63">
        <f t="shared" si="0"/>
        <v>0</v>
      </c>
      <c r="H55" s="64"/>
    </row>
    <row r="56" spans="1:8" s="54" customFormat="1" ht="50.25" customHeight="1" x14ac:dyDescent="0.3">
      <c r="A56" s="60">
        <v>52</v>
      </c>
      <c r="B56" s="61" t="s">
        <v>400</v>
      </c>
      <c r="C56" s="57" t="s">
        <v>296</v>
      </c>
      <c r="D56" s="61" t="s">
        <v>401</v>
      </c>
      <c r="E56" s="62">
        <v>1.2</v>
      </c>
      <c r="F56" s="63"/>
      <c r="G56" s="63">
        <f t="shared" si="0"/>
        <v>0</v>
      </c>
      <c r="H56" s="64"/>
    </row>
    <row r="57" spans="1:8" s="54" customFormat="1" ht="52.5" customHeight="1" x14ac:dyDescent="0.3">
      <c r="A57" s="60">
        <v>53</v>
      </c>
      <c r="B57" s="61" t="s">
        <v>402</v>
      </c>
      <c r="C57" s="57" t="s">
        <v>296</v>
      </c>
      <c r="D57" s="61" t="s">
        <v>403</v>
      </c>
      <c r="E57" s="62">
        <v>3.2</v>
      </c>
      <c r="F57" s="63"/>
      <c r="G57" s="63">
        <f t="shared" si="0"/>
        <v>0</v>
      </c>
      <c r="H57" s="64"/>
    </row>
    <row r="58" spans="1:8" s="54" customFormat="1" ht="48" customHeight="1" x14ac:dyDescent="0.3">
      <c r="A58" s="60">
        <v>54</v>
      </c>
      <c r="B58" s="61" t="s">
        <v>404</v>
      </c>
      <c r="C58" s="57" t="s">
        <v>376</v>
      </c>
      <c r="D58" s="61" t="s">
        <v>405</v>
      </c>
      <c r="E58" s="62">
        <v>7</v>
      </c>
      <c r="F58" s="63"/>
      <c r="G58" s="63">
        <f t="shared" si="0"/>
        <v>0</v>
      </c>
      <c r="H58" s="64"/>
    </row>
    <row r="59" spans="1:8" s="54" customFormat="1" ht="57.75" customHeight="1" x14ac:dyDescent="0.3">
      <c r="A59" s="60">
        <v>55</v>
      </c>
      <c r="B59" s="61" t="s">
        <v>406</v>
      </c>
      <c r="C59" s="57" t="s">
        <v>296</v>
      </c>
      <c r="D59" s="61" t="s">
        <v>407</v>
      </c>
      <c r="E59" s="62">
        <v>0.1</v>
      </c>
      <c r="F59" s="63"/>
      <c r="G59" s="63">
        <f t="shared" si="0"/>
        <v>0</v>
      </c>
      <c r="H59" s="64"/>
    </row>
    <row r="60" spans="1:8" s="54" customFormat="1" ht="30" customHeight="1" x14ac:dyDescent="0.3">
      <c r="A60" s="60">
        <v>56</v>
      </c>
      <c r="B60" s="61" t="s">
        <v>408</v>
      </c>
      <c r="C60" s="57" t="s">
        <v>296</v>
      </c>
      <c r="D60" s="61" t="s">
        <v>409</v>
      </c>
      <c r="E60" s="62">
        <v>12</v>
      </c>
      <c r="F60" s="63"/>
      <c r="G60" s="63">
        <f t="shared" si="0"/>
        <v>0</v>
      </c>
      <c r="H60" s="64"/>
    </row>
    <row r="61" spans="1:8" s="54" customFormat="1" ht="51" customHeight="1" x14ac:dyDescent="0.3">
      <c r="A61" s="60">
        <v>57</v>
      </c>
      <c r="B61" s="61" t="s">
        <v>410</v>
      </c>
      <c r="C61" s="57" t="s">
        <v>296</v>
      </c>
      <c r="D61" s="61" t="s">
        <v>411</v>
      </c>
      <c r="E61" s="62">
        <v>2</v>
      </c>
      <c r="F61" s="63"/>
      <c r="G61" s="63">
        <f t="shared" si="0"/>
        <v>0</v>
      </c>
      <c r="H61" s="64"/>
    </row>
    <row r="62" spans="1:8" s="54" customFormat="1" ht="28.5" customHeight="1" x14ac:dyDescent="0.3">
      <c r="A62" s="60">
        <v>58</v>
      </c>
      <c r="B62" s="61" t="s">
        <v>412</v>
      </c>
      <c r="C62" s="57" t="s">
        <v>296</v>
      </c>
      <c r="D62" s="61" t="s">
        <v>413</v>
      </c>
      <c r="E62" s="62">
        <v>5</v>
      </c>
      <c r="F62" s="63"/>
      <c r="G62" s="63">
        <f t="shared" si="0"/>
        <v>0</v>
      </c>
      <c r="H62" s="64"/>
    </row>
    <row r="63" spans="1:8" s="54" customFormat="1" ht="29.25" customHeight="1" x14ac:dyDescent="0.3">
      <c r="A63" s="60">
        <v>59</v>
      </c>
      <c r="B63" s="61" t="s">
        <v>414</v>
      </c>
      <c r="C63" s="57" t="s">
        <v>87</v>
      </c>
      <c r="D63" s="61" t="s">
        <v>415</v>
      </c>
      <c r="E63" s="62">
        <v>1</v>
      </c>
      <c r="F63" s="63"/>
      <c r="G63" s="63">
        <f t="shared" si="0"/>
        <v>0</v>
      </c>
      <c r="H63" s="64"/>
    </row>
    <row r="64" spans="1:8" s="54" customFormat="1" ht="39" customHeight="1" x14ac:dyDescent="0.3">
      <c r="A64" s="60">
        <v>60</v>
      </c>
      <c r="B64" s="61" t="s">
        <v>416</v>
      </c>
      <c r="C64" s="57" t="s">
        <v>296</v>
      </c>
      <c r="D64" s="61" t="s">
        <v>417</v>
      </c>
      <c r="E64" s="62">
        <v>5</v>
      </c>
      <c r="F64" s="63"/>
      <c r="G64" s="63">
        <f t="shared" si="0"/>
        <v>0</v>
      </c>
      <c r="H64" s="64"/>
    </row>
    <row r="65" spans="1:8" s="54" customFormat="1" ht="38.25" customHeight="1" x14ac:dyDescent="0.3">
      <c r="A65" s="60">
        <v>61</v>
      </c>
      <c r="B65" s="61" t="s">
        <v>418</v>
      </c>
      <c r="C65" s="57" t="s">
        <v>296</v>
      </c>
      <c r="D65" s="61" t="s">
        <v>419</v>
      </c>
      <c r="E65" s="62">
        <v>5</v>
      </c>
      <c r="F65" s="63"/>
      <c r="G65" s="63">
        <f t="shared" si="0"/>
        <v>0</v>
      </c>
      <c r="H65" s="64"/>
    </row>
    <row r="66" spans="1:8" s="54" customFormat="1" ht="38.25" customHeight="1" x14ac:dyDescent="0.3">
      <c r="A66" s="60">
        <v>62</v>
      </c>
      <c r="B66" s="61" t="s">
        <v>420</v>
      </c>
      <c r="C66" s="57" t="s">
        <v>296</v>
      </c>
      <c r="D66" s="61" t="s">
        <v>421</v>
      </c>
      <c r="E66" s="62">
        <v>4</v>
      </c>
      <c r="F66" s="63"/>
      <c r="G66" s="63">
        <f t="shared" si="0"/>
        <v>0</v>
      </c>
      <c r="H66" s="64"/>
    </row>
    <row r="67" spans="1:8" s="54" customFormat="1" ht="31.5" customHeight="1" x14ac:dyDescent="0.3">
      <c r="A67" s="60">
        <v>63</v>
      </c>
      <c r="B67" s="61" t="s">
        <v>422</v>
      </c>
      <c r="C67" s="57" t="s">
        <v>423</v>
      </c>
      <c r="D67" s="61" t="s">
        <v>424</v>
      </c>
      <c r="E67" s="62">
        <v>1</v>
      </c>
      <c r="F67" s="63"/>
      <c r="G67" s="63">
        <f t="shared" si="0"/>
        <v>0</v>
      </c>
      <c r="H67" s="64"/>
    </row>
    <row r="68" spans="1:8" s="54" customFormat="1" ht="53.25" customHeight="1" x14ac:dyDescent="0.3">
      <c r="A68" s="60">
        <v>64</v>
      </c>
      <c r="B68" s="61" t="s">
        <v>425</v>
      </c>
      <c r="C68" s="57" t="s">
        <v>296</v>
      </c>
      <c r="D68" s="61" t="s">
        <v>426</v>
      </c>
      <c r="E68" s="62">
        <v>0.2</v>
      </c>
      <c r="F68" s="63"/>
      <c r="G68" s="63">
        <f t="shared" si="0"/>
        <v>0</v>
      </c>
      <c r="H68" s="64"/>
    </row>
    <row r="69" spans="1:8" s="54" customFormat="1" ht="26.25" customHeight="1" x14ac:dyDescent="0.3">
      <c r="A69" s="60">
        <v>65</v>
      </c>
      <c r="B69" s="61" t="s">
        <v>427</v>
      </c>
      <c r="C69" s="57" t="s">
        <v>296</v>
      </c>
      <c r="D69" s="61" t="s">
        <v>428</v>
      </c>
      <c r="E69" s="62">
        <v>1</v>
      </c>
      <c r="F69" s="63"/>
      <c r="G69" s="63">
        <f t="shared" si="0"/>
        <v>0</v>
      </c>
      <c r="H69" s="64"/>
    </row>
    <row r="70" spans="1:8" s="54" customFormat="1" ht="51.75" customHeight="1" x14ac:dyDescent="0.3">
      <c r="A70" s="60">
        <v>66</v>
      </c>
      <c r="B70" s="61" t="s">
        <v>429</v>
      </c>
      <c r="C70" s="57" t="s">
        <v>120</v>
      </c>
      <c r="D70" s="61" t="s">
        <v>430</v>
      </c>
      <c r="E70" s="62">
        <v>67</v>
      </c>
      <c r="F70" s="63"/>
      <c r="G70" s="63">
        <f t="shared" ref="G70:G133" si="1">E70*F70</f>
        <v>0</v>
      </c>
      <c r="H70" s="64"/>
    </row>
    <row r="71" spans="1:8" s="54" customFormat="1" ht="50.25" customHeight="1" x14ac:dyDescent="0.3">
      <c r="A71" s="60">
        <v>67</v>
      </c>
      <c r="B71" s="61" t="s">
        <v>431</v>
      </c>
      <c r="C71" s="57" t="s">
        <v>78</v>
      </c>
      <c r="D71" s="61" t="s">
        <v>432</v>
      </c>
      <c r="E71" s="62">
        <v>1</v>
      </c>
      <c r="F71" s="63"/>
      <c r="G71" s="63">
        <f t="shared" si="1"/>
        <v>0</v>
      </c>
      <c r="H71" s="64"/>
    </row>
    <row r="72" spans="1:8" s="54" customFormat="1" ht="49.5" customHeight="1" x14ac:dyDescent="0.3">
      <c r="A72" s="60">
        <v>68</v>
      </c>
      <c r="B72" s="61" t="s">
        <v>433</v>
      </c>
      <c r="C72" s="57" t="s">
        <v>296</v>
      </c>
      <c r="D72" s="61" t="s">
        <v>434</v>
      </c>
      <c r="E72" s="62">
        <v>5</v>
      </c>
      <c r="F72" s="63"/>
      <c r="G72" s="63">
        <f t="shared" si="1"/>
        <v>0</v>
      </c>
      <c r="H72" s="64"/>
    </row>
    <row r="73" spans="1:8" s="54" customFormat="1" ht="29.25" customHeight="1" x14ac:dyDescent="0.3">
      <c r="A73" s="60">
        <v>69</v>
      </c>
      <c r="B73" s="61" t="s">
        <v>435</v>
      </c>
      <c r="C73" s="57" t="s">
        <v>296</v>
      </c>
      <c r="D73" s="61" t="s">
        <v>323</v>
      </c>
      <c r="E73" s="62">
        <v>11</v>
      </c>
      <c r="F73" s="63"/>
      <c r="G73" s="63">
        <f t="shared" si="1"/>
        <v>0</v>
      </c>
      <c r="H73" s="64"/>
    </row>
    <row r="74" spans="1:8" s="54" customFormat="1" ht="42" customHeight="1" x14ac:dyDescent="0.3">
      <c r="A74" s="60">
        <v>70</v>
      </c>
      <c r="B74" s="61" t="s">
        <v>436</v>
      </c>
      <c r="C74" s="57" t="s">
        <v>437</v>
      </c>
      <c r="D74" s="61" t="s">
        <v>438</v>
      </c>
      <c r="E74" s="62">
        <v>4</v>
      </c>
      <c r="F74" s="63"/>
      <c r="G74" s="63">
        <f t="shared" si="1"/>
        <v>0</v>
      </c>
      <c r="H74" s="64"/>
    </row>
    <row r="75" spans="1:8" s="54" customFormat="1" ht="30" customHeight="1" x14ac:dyDescent="0.3">
      <c r="A75" s="60">
        <v>71</v>
      </c>
      <c r="B75" s="61" t="s">
        <v>439</v>
      </c>
      <c r="C75" s="57" t="s">
        <v>296</v>
      </c>
      <c r="D75" s="61" t="s">
        <v>440</v>
      </c>
      <c r="E75" s="62">
        <v>1</v>
      </c>
      <c r="F75" s="63"/>
      <c r="G75" s="63">
        <f t="shared" si="1"/>
        <v>0</v>
      </c>
      <c r="H75" s="64"/>
    </row>
    <row r="76" spans="1:8" s="54" customFormat="1" ht="34.5" customHeight="1" x14ac:dyDescent="0.3">
      <c r="A76" s="60">
        <v>72</v>
      </c>
      <c r="B76" s="61" t="s">
        <v>441</v>
      </c>
      <c r="C76" s="57" t="s">
        <v>93</v>
      </c>
      <c r="D76" s="61" t="s">
        <v>442</v>
      </c>
      <c r="E76" s="62">
        <v>4</v>
      </c>
      <c r="F76" s="63"/>
      <c r="G76" s="63">
        <f t="shared" si="1"/>
        <v>0</v>
      </c>
      <c r="H76" s="64"/>
    </row>
    <row r="77" spans="1:8" s="54" customFormat="1" ht="42.75" customHeight="1" x14ac:dyDescent="0.3">
      <c r="A77" s="60">
        <v>73</v>
      </c>
      <c r="B77" s="61" t="s">
        <v>443</v>
      </c>
      <c r="C77" s="57" t="s">
        <v>296</v>
      </c>
      <c r="D77" s="61" t="s">
        <v>444</v>
      </c>
      <c r="E77" s="62">
        <v>1</v>
      </c>
      <c r="F77" s="63"/>
      <c r="G77" s="63">
        <f t="shared" si="1"/>
        <v>0</v>
      </c>
      <c r="H77" s="64"/>
    </row>
    <row r="78" spans="1:8" s="54" customFormat="1" ht="44.25" customHeight="1" x14ac:dyDescent="0.3">
      <c r="A78" s="60">
        <v>74</v>
      </c>
      <c r="B78" s="61" t="s">
        <v>445</v>
      </c>
      <c r="C78" s="57" t="s">
        <v>446</v>
      </c>
      <c r="D78" s="61" t="s">
        <v>447</v>
      </c>
      <c r="E78" s="62">
        <v>72</v>
      </c>
      <c r="F78" s="63"/>
      <c r="G78" s="63">
        <f t="shared" si="1"/>
        <v>0</v>
      </c>
      <c r="H78" s="64"/>
    </row>
    <row r="79" spans="1:8" s="54" customFormat="1" ht="41.25" customHeight="1" x14ac:dyDescent="0.3">
      <c r="A79" s="60">
        <v>75</v>
      </c>
      <c r="B79" s="61" t="s">
        <v>448</v>
      </c>
      <c r="C79" s="57" t="s">
        <v>296</v>
      </c>
      <c r="D79" s="61" t="s">
        <v>449</v>
      </c>
      <c r="E79" s="62">
        <v>4</v>
      </c>
      <c r="F79" s="63"/>
      <c r="G79" s="63">
        <f t="shared" si="1"/>
        <v>0</v>
      </c>
      <c r="H79" s="64"/>
    </row>
    <row r="80" spans="1:8" s="54" customFormat="1" ht="33" customHeight="1" x14ac:dyDescent="0.3">
      <c r="A80" s="60">
        <v>76</v>
      </c>
      <c r="B80" s="61" t="s">
        <v>450</v>
      </c>
      <c r="C80" s="57" t="s">
        <v>296</v>
      </c>
      <c r="D80" s="61" t="s">
        <v>451</v>
      </c>
      <c r="E80" s="62">
        <v>0.5</v>
      </c>
      <c r="F80" s="63"/>
      <c r="G80" s="63">
        <f t="shared" si="1"/>
        <v>0</v>
      </c>
      <c r="H80" s="64"/>
    </row>
    <row r="81" spans="1:8" s="54" customFormat="1" ht="37.5" customHeight="1" x14ac:dyDescent="0.3">
      <c r="A81" s="60">
        <v>77</v>
      </c>
      <c r="B81" s="61" t="s">
        <v>452</v>
      </c>
      <c r="C81" s="57" t="s">
        <v>453</v>
      </c>
      <c r="D81" s="61" t="s">
        <v>454</v>
      </c>
      <c r="E81" s="62">
        <v>3</v>
      </c>
      <c r="F81" s="63"/>
      <c r="G81" s="63">
        <f t="shared" si="1"/>
        <v>0</v>
      </c>
      <c r="H81" s="64"/>
    </row>
    <row r="82" spans="1:8" s="54" customFormat="1" ht="52.5" customHeight="1" x14ac:dyDescent="0.3">
      <c r="A82" s="60">
        <v>78</v>
      </c>
      <c r="B82" s="61" t="s">
        <v>455</v>
      </c>
      <c r="C82" s="57" t="s">
        <v>296</v>
      </c>
      <c r="D82" s="61" t="s">
        <v>456</v>
      </c>
      <c r="E82" s="62">
        <v>4</v>
      </c>
      <c r="F82" s="63"/>
      <c r="G82" s="63">
        <f t="shared" si="1"/>
        <v>0</v>
      </c>
      <c r="H82" s="64"/>
    </row>
    <row r="83" spans="1:8" s="54" customFormat="1" ht="51.75" customHeight="1" x14ac:dyDescent="0.3">
      <c r="A83" s="60">
        <v>79</v>
      </c>
      <c r="B83" s="61" t="s">
        <v>457</v>
      </c>
      <c r="C83" s="57" t="s">
        <v>296</v>
      </c>
      <c r="D83" s="61" t="s">
        <v>458</v>
      </c>
      <c r="E83" s="62">
        <v>0.2</v>
      </c>
      <c r="F83" s="63"/>
      <c r="G83" s="63">
        <f t="shared" si="1"/>
        <v>0</v>
      </c>
      <c r="H83" s="64"/>
    </row>
    <row r="84" spans="1:8" s="54" customFormat="1" ht="30" customHeight="1" x14ac:dyDescent="0.3">
      <c r="A84" s="60">
        <v>80</v>
      </c>
      <c r="B84" s="61" t="s">
        <v>459</v>
      </c>
      <c r="C84" s="57" t="s">
        <v>68</v>
      </c>
      <c r="D84" s="61" t="s">
        <v>460</v>
      </c>
      <c r="E84" s="62">
        <v>1</v>
      </c>
      <c r="F84" s="63"/>
      <c r="G84" s="63">
        <f t="shared" si="1"/>
        <v>0</v>
      </c>
      <c r="H84" s="64"/>
    </row>
    <row r="85" spans="1:8" s="54" customFormat="1" ht="39" customHeight="1" x14ac:dyDescent="0.3">
      <c r="A85" s="60">
        <v>81</v>
      </c>
      <c r="B85" s="61" t="s">
        <v>461</v>
      </c>
      <c r="C85" s="57" t="s">
        <v>68</v>
      </c>
      <c r="D85" s="61" t="s">
        <v>462</v>
      </c>
      <c r="E85" s="62">
        <v>1</v>
      </c>
      <c r="F85" s="63"/>
      <c r="G85" s="63">
        <f t="shared" si="1"/>
        <v>0</v>
      </c>
      <c r="H85" s="64"/>
    </row>
    <row r="86" spans="1:8" s="54" customFormat="1" ht="31.5" customHeight="1" x14ac:dyDescent="0.3">
      <c r="A86" s="60">
        <v>82</v>
      </c>
      <c r="B86" s="61" t="s">
        <v>463</v>
      </c>
      <c r="C86" s="57" t="s">
        <v>296</v>
      </c>
      <c r="D86" s="61" t="s">
        <v>440</v>
      </c>
      <c r="E86" s="62">
        <v>7</v>
      </c>
      <c r="F86" s="63"/>
      <c r="G86" s="63">
        <f t="shared" si="1"/>
        <v>0</v>
      </c>
      <c r="H86" s="64"/>
    </row>
    <row r="87" spans="1:8" s="54" customFormat="1" ht="51.75" customHeight="1" x14ac:dyDescent="0.3">
      <c r="A87" s="60">
        <v>83</v>
      </c>
      <c r="B87" s="61" t="s">
        <v>464</v>
      </c>
      <c r="C87" s="57" t="s">
        <v>296</v>
      </c>
      <c r="D87" s="61" t="s">
        <v>465</v>
      </c>
      <c r="E87" s="62">
        <v>4</v>
      </c>
      <c r="F87" s="63"/>
      <c r="G87" s="63">
        <f t="shared" si="1"/>
        <v>0</v>
      </c>
      <c r="H87" s="64"/>
    </row>
    <row r="88" spans="1:8" s="54" customFormat="1" ht="39.75" customHeight="1" x14ac:dyDescent="0.3">
      <c r="A88" s="60">
        <v>84</v>
      </c>
      <c r="B88" s="61" t="s">
        <v>466</v>
      </c>
      <c r="C88" s="57" t="s">
        <v>296</v>
      </c>
      <c r="D88" s="61" t="s">
        <v>467</v>
      </c>
      <c r="E88" s="62">
        <v>9</v>
      </c>
      <c r="F88" s="63"/>
      <c r="G88" s="63">
        <f t="shared" si="1"/>
        <v>0</v>
      </c>
      <c r="H88" s="64"/>
    </row>
    <row r="89" spans="1:8" s="54" customFormat="1" ht="39.75" customHeight="1" x14ac:dyDescent="0.3">
      <c r="A89" s="60">
        <v>85</v>
      </c>
      <c r="B89" s="61" t="s">
        <v>468</v>
      </c>
      <c r="C89" s="57" t="s">
        <v>296</v>
      </c>
      <c r="D89" s="61" t="s">
        <v>469</v>
      </c>
      <c r="E89" s="62">
        <v>3</v>
      </c>
      <c r="F89" s="63"/>
      <c r="G89" s="63">
        <f t="shared" si="1"/>
        <v>0</v>
      </c>
      <c r="H89" s="64"/>
    </row>
    <row r="90" spans="1:8" s="54" customFormat="1" ht="42.75" customHeight="1" x14ac:dyDescent="0.3">
      <c r="A90" s="60">
        <v>86</v>
      </c>
      <c r="B90" s="61" t="s">
        <v>470</v>
      </c>
      <c r="C90" s="57" t="s">
        <v>296</v>
      </c>
      <c r="D90" s="61" t="s">
        <v>471</v>
      </c>
      <c r="E90" s="62">
        <v>1.5</v>
      </c>
      <c r="F90" s="63"/>
      <c r="G90" s="63">
        <f t="shared" si="1"/>
        <v>0</v>
      </c>
      <c r="H90" s="64"/>
    </row>
    <row r="91" spans="1:8" s="54" customFormat="1" ht="53.25" customHeight="1" x14ac:dyDescent="0.3">
      <c r="A91" s="60">
        <v>87</v>
      </c>
      <c r="B91" s="61" t="s">
        <v>472</v>
      </c>
      <c r="C91" s="57" t="s">
        <v>296</v>
      </c>
      <c r="D91" s="61" t="s">
        <v>473</v>
      </c>
      <c r="E91" s="62">
        <v>6</v>
      </c>
      <c r="F91" s="63"/>
      <c r="G91" s="63">
        <f t="shared" si="1"/>
        <v>0</v>
      </c>
      <c r="H91" s="64"/>
    </row>
    <row r="92" spans="1:8" s="54" customFormat="1" ht="42" customHeight="1" x14ac:dyDescent="0.3">
      <c r="A92" s="60">
        <v>88</v>
      </c>
      <c r="B92" s="61" t="s">
        <v>474</v>
      </c>
      <c r="C92" s="57" t="s">
        <v>475</v>
      </c>
      <c r="D92" s="61" t="s">
        <v>476</v>
      </c>
      <c r="E92" s="62">
        <v>2</v>
      </c>
      <c r="F92" s="63"/>
      <c r="G92" s="63">
        <f t="shared" si="1"/>
        <v>0</v>
      </c>
      <c r="H92" s="64"/>
    </row>
    <row r="93" spans="1:8" s="54" customFormat="1" ht="63" customHeight="1" x14ac:dyDescent="0.3">
      <c r="A93" s="60">
        <v>89</v>
      </c>
      <c r="B93" s="61" t="s">
        <v>477</v>
      </c>
      <c r="C93" s="57" t="s">
        <v>478</v>
      </c>
      <c r="D93" s="61" t="s">
        <v>479</v>
      </c>
      <c r="E93" s="62">
        <v>7</v>
      </c>
      <c r="F93" s="63"/>
      <c r="G93" s="63">
        <f t="shared" si="1"/>
        <v>0</v>
      </c>
      <c r="H93" s="64"/>
    </row>
    <row r="94" spans="1:8" s="54" customFormat="1" ht="43.5" customHeight="1" x14ac:dyDescent="0.3">
      <c r="A94" s="60">
        <v>90</v>
      </c>
      <c r="B94" s="61" t="s">
        <v>480</v>
      </c>
      <c r="C94" s="57" t="s">
        <v>87</v>
      </c>
      <c r="D94" s="61" t="s">
        <v>481</v>
      </c>
      <c r="E94" s="62">
        <v>1</v>
      </c>
      <c r="F94" s="63"/>
      <c r="G94" s="63">
        <f t="shared" si="1"/>
        <v>0</v>
      </c>
      <c r="H94" s="64"/>
    </row>
    <row r="95" spans="1:8" s="54" customFormat="1" ht="51.75" customHeight="1" x14ac:dyDescent="0.3">
      <c r="A95" s="60">
        <v>91</v>
      </c>
      <c r="B95" s="61" t="s">
        <v>482</v>
      </c>
      <c r="C95" s="57" t="s">
        <v>296</v>
      </c>
      <c r="D95" s="61" t="s">
        <v>483</v>
      </c>
      <c r="E95" s="62">
        <v>1</v>
      </c>
      <c r="F95" s="63"/>
      <c r="G95" s="63">
        <f t="shared" si="1"/>
        <v>0</v>
      </c>
      <c r="H95" s="64"/>
    </row>
    <row r="96" spans="1:8" s="54" customFormat="1" ht="54" customHeight="1" x14ac:dyDescent="0.3">
      <c r="A96" s="60">
        <v>92</v>
      </c>
      <c r="B96" s="61" t="s">
        <v>484</v>
      </c>
      <c r="C96" s="57" t="s">
        <v>485</v>
      </c>
      <c r="D96" s="61" t="s">
        <v>486</v>
      </c>
      <c r="E96" s="62">
        <v>67</v>
      </c>
      <c r="F96" s="63"/>
      <c r="G96" s="63">
        <f t="shared" si="1"/>
        <v>0</v>
      </c>
      <c r="H96" s="64"/>
    </row>
    <row r="97" spans="1:8" s="54" customFormat="1" ht="33" customHeight="1" x14ac:dyDescent="0.3">
      <c r="A97" s="60">
        <v>93</v>
      </c>
      <c r="B97" s="61" t="s">
        <v>487</v>
      </c>
      <c r="C97" s="57" t="s">
        <v>12</v>
      </c>
      <c r="D97" s="61" t="s">
        <v>488</v>
      </c>
      <c r="E97" s="62">
        <v>1</v>
      </c>
      <c r="F97" s="63"/>
      <c r="G97" s="63">
        <f t="shared" si="1"/>
        <v>0</v>
      </c>
      <c r="H97" s="64"/>
    </row>
    <row r="98" spans="1:8" s="54" customFormat="1" ht="32.25" customHeight="1" x14ac:dyDescent="0.3">
      <c r="A98" s="60">
        <v>94</v>
      </c>
      <c r="B98" s="61" t="s">
        <v>489</v>
      </c>
      <c r="C98" s="57" t="s">
        <v>296</v>
      </c>
      <c r="D98" s="61" t="s">
        <v>490</v>
      </c>
      <c r="E98" s="62">
        <v>0.4</v>
      </c>
      <c r="F98" s="63"/>
      <c r="G98" s="63">
        <f t="shared" si="1"/>
        <v>0</v>
      </c>
      <c r="H98" s="64"/>
    </row>
    <row r="99" spans="1:8" s="54" customFormat="1" ht="51.75" customHeight="1" x14ac:dyDescent="0.3">
      <c r="A99" s="60">
        <v>95</v>
      </c>
      <c r="B99" s="61" t="s">
        <v>491</v>
      </c>
      <c r="C99" s="57" t="s">
        <v>492</v>
      </c>
      <c r="D99" s="61" t="s">
        <v>493</v>
      </c>
      <c r="E99" s="62">
        <v>68</v>
      </c>
      <c r="F99" s="63"/>
      <c r="G99" s="63">
        <f t="shared" si="1"/>
        <v>0</v>
      </c>
      <c r="H99" s="64"/>
    </row>
    <row r="100" spans="1:8" s="54" customFormat="1" ht="58.5" customHeight="1" x14ac:dyDescent="0.3">
      <c r="A100" s="60">
        <v>96</v>
      </c>
      <c r="B100" s="61" t="s">
        <v>494</v>
      </c>
      <c r="C100" s="57" t="s">
        <v>495</v>
      </c>
      <c r="D100" s="61" t="s">
        <v>496</v>
      </c>
      <c r="E100" s="62">
        <v>68</v>
      </c>
      <c r="F100" s="63"/>
      <c r="G100" s="63">
        <f t="shared" si="1"/>
        <v>0</v>
      </c>
      <c r="H100" s="64"/>
    </row>
    <row r="101" spans="1:8" s="54" customFormat="1" ht="53.25" customHeight="1" x14ac:dyDescent="0.3">
      <c r="A101" s="60">
        <v>97</v>
      </c>
      <c r="B101" s="61" t="s">
        <v>497</v>
      </c>
      <c r="C101" s="57" t="s">
        <v>296</v>
      </c>
      <c r="D101" s="61" t="s">
        <v>498</v>
      </c>
      <c r="E101" s="62">
        <v>10.1</v>
      </c>
      <c r="F101" s="63"/>
      <c r="G101" s="63">
        <f t="shared" si="1"/>
        <v>0</v>
      </c>
      <c r="H101" s="64"/>
    </row>
    <row r="102" spans="1:8" s="54" customFormat="1" ht="38.25" customHeight="1" x14ac:dyDescent="0.3">
      <c r="A102" s="60">
        <v>98</v>
      </c>
      <c r="B102" s="61" t="s">
        <v>499</v>
      </c>
      <c r="C102" s="57" t="s">
        <v>296</v>
      </c>
      <c r="D102" s="61" t="s">
        <v>500</v>
      </c>
      <c r="E102" s="62">
        <v>0.3</v>
      </c>
      <c r="F102" s="63"/>
      <c r="G102" s="63">
        <f t="shared" si="1"/>
        <v>0</v>
      </c>
      <c r="H102" s="64"/>
    </row>
    <row r="103" spans="1:8" s="54" customFormat="1" ht="54.75" customHeight="1" x14ac:dyDescent="0.3">
      <c r="A103" s="60">
        <v>99</v>
      </c>
      <c r="B103" s="61" t="s">
        <v>501</v>
      </c>
      <c r="C103" s="57" t="s">
        <v>296</v>
      </c>
      <c r="D103" s="61" t="s">
        <v>502</v>
      </c>
      <c r="E103" s="62">
        <v>2.5</v>
      </c>
      <c r="F103" s="63"/>
      <c r="G103" s="63">
        <f t="shared" si="1"/>
        <v>0</v>
      </c>
      <c r="H103" s="64"/>
    </row>
    <row r="104" spans="1:8" s="54" customFormat="1" ht="36.75" customHeight="1" x14ac:dyDescent="0.3">
      <c r="A104" s="60">
        <v>100</v>
      </c>
      <c r="B104" s="61" t="s">
        <v>503</v>
      </c>
      <c r="C104" s="57" t="s">
        <v>296</v>
      </c>
      <c r="D104" s="61" t="s">
        <v>323</v>
      </c>
      <c r="E104" s="62">
        <v>0.5</v>
      </c>
      <c r="F104" s="63"/>
      <c r="G104" s="63">
        <f t="shared" si="1"/>
        <v>0</v>
      </c>
      <c r="H104" s="64"/>
    </row>
    <row r="105" spans="1:8" s="54" customFormat="1" ht="41.25" customHeight="1" x14ac:dyDescent="0.3">
      <c r="A105" s="60">
        <v>101</v>
      </c>
      <c r="B105" s="61" t="s">
        <v>504</v>
      </c>
      <c r="C105" s="57" t="s">
        <v>296</v>
      </c>
      <c r="D105" s="61" t="s">
        <v>505</v>
      </c>
      <c r="E105" s="62">
        <v>0.4</v>
      </c>
      <c r="F105" s="63"/>
      <c r="G105" s="63">
        <f t="shared" si="1"/>
        <v>0</v>
      </c>
      <c r="H105" s="64"/>
    </row>
    <row r="106" spans="1:8" s="54" customFormat="1" ht="43.5" customHeight="1" x14ac:dyDescent="0.3">
      <c r="A106" s="60">
        <v>102</v>
      </c>
      <c r="B106" s="61" t="s">
        <v>506</v>
      </c>
      <c r="C106" s="57" t="s">
        <v>296</v>
      </c>
      <c r="D106" s="61" t="s">
        <v>507</v>
      </c>
      <c r="E106" s="62">
        <v>3</v>
      </c>
      <c r="F106" s="63"/>
      <c r="G106" s="63">
        <f t="shared" si="1"/>
        <v>0</v>
      </c>
      <c r="H106" s="64"/>
    </row>
    <row r="107" spans="1:8" s="54" customFormat="1" ht="54.75" customHeight="1" x14ac:dyDescent="0.3">
      <c r="A107" s="60">
        <v>103</v>
      </c>
      <c r="B107" s="61" t="s">
        <v>508</v>
      </c>
      <c r="C107" s="57" t="s">
        <v>296</v>
      </c>
      <c r="D107" s="61" t="s">
        <v>509</v>
      </c>
      <c r="E107" s="62">
        <v>3</v>
      </c>
      <c r="F107" s="63"/>
      <c r="G107" s="63">
        <f t="shared" si="1"/>
        <v>0</v>
      </c>
      <c r="H107" s="64"/>
    </row>
    <row r="108" spans="1:8" s="54" customFormat="1" ht="51.75" customHeight="1" x14ac:dyDescent="0.3">
      <c r="A108" s="60">
        <v>104</v>
      </c>
      <c r="B108" s="61" t="s">
        <v>510</v>
      </c>
      <c r="C108" s="57" t="s">
        <v>296</v>
      </c>
      <c r="D108" s="61" t="s">
        <v>511</v>
      </c>
      <c r="E108" s="62">
        <v>3</v>
      </c>
      <c r="F108" s="63"/>
      <c r="G108" s="63">
        <f t="shared" si="1"/>
        <v>0</v>
      </c>
      <c r="H108" s="64"/>
    </row>
    <row r="109" spans="1:8" s="54" customFormat="1" ht="30.75" customHeight="1" x14ac:dyDescent="0.3">
      <c r="A109" s="60">
        <v>105</v>
      </c>
      <c r="B109" s="61" t="s">
        <v>512</v>
      </c>
      <c r="C109" s="57" t="s">
        <v>513</v>
      </c>
      <c r="D109" s="61" t="s">
        <v>514</v>
      </c>
      <c r="E109" s="62">
        <v>65</v>
      </c>
      <c r="F109" s="63"/>
      <c r="G109" s="63">
        <f t="shared" si="1"/>
        <v>0</v>
      </c>
      <c r="H109" s="64"/>
    </row>
    <row r="110" spans="1:8" s="54" customFormat="1" ht="43.5" customHeight="1" x14ac:dyDescent="0.3">
      <c r="A110" s="60">
        <v>106</v>
      </c>
      <c r="B110" s="61" t="s">
        <v>515</v>
      </c>
      <c r="C110" s="57" t="s">
        <v>296</v>
      </c>
      <c r="D110" s="61" t="s">
        <v>516</v>
      </c>
      <c r="E110" s="62">
        <v>3</v>
      </c>
      <c r="F110" s="63"/>
      <c r="G110" s="63">
        <f t="shared" si="1"/>
        <v>0</v>
      </c>
      <c r="H110" s="64"/>
    </row>
    <row r="111" spans="1:8" s="54" customFormat="1" ht="66" customHeight="1" x14ac:dyDescent="0.3">
      <c r="A111" s="60">
        <v>107</v>
      </c>
      <c r="B111" s="61" t="s">
        <v>517</v>
      </c>
      <c r="C111" s="57" t="s">
        <v>296</v>
      </c>
      <c r="D111" s="61" t="s">
        <v>518</v>
      </c>
      <c r="E111" s="62">
        <v>7</v>
      </c>
      <c r="F111" s="63"/>
      <c r="G111" s="63">
        <f t="shared" si="1"/>
        <v>0</v>
      </c>
      <c r="H111" s="64"/>
    </row>
    <row r="112" spans="1:8" s="54" customFormat="1" ht="29.25" customHeight="1" x14ac:dyDescent="0.3">
      <c r="A112" s="60">
        <v>108</v>
      </c>
      <c r="B112" s="61" t="s">
        <v>519</v>
      </c>
      <c r="C112" s="57" t="s">
        <v>296</v>
      </c>
      <c r="D112" s="61" t="s">
        <v>8</v>
      </c>
      <c r="E112" s="62">
        <v>10</v>
      </c>
      <c r="F112" s="63"/>
      <c r="G112" s="63">
        <f t="shared" si="1"/>
        <v>0</v>
      </c>
      <c r="H112" s="64"/>
    </row>
    <row r="113" spans="1:8" s="54" customFormat="1" ht="51.75" customHeight="1" x14ac:dyDescent="0.3">
      <c r="A113" s="60">
        <v>109</v>
      </c>
      <c r="B113" s="61" t="s">
        <v>520</v>
      </c>
      <c r="C113" s="57" t="s">
        <v>296</v>
      </c>
      <c r="D113" s="61" t="s">
        <v>521</v>
      </c>
      <c r="E113" s="62">
        <v>8</v>
      </c>
      <c r="F113" s="63"/>
      <c r="G113" s="63">
        <f t="shared" si="1"/>
        <v>0</v>
      </c>
      <c r="H113" s="64"/>
    </row>
    <row r="114" spans="1:8" s="54" customFormat="1" ht="48" customHeight="1" x14ac:dyDescent="0.3">
      <c r="A114" s="60">
        <v>110</v>
      </c>
      <c r="B114" s="61" t="s">
        <v>522</v>
      </c>
      <c r="C114" s="57" t="s">
        <v>296</v>
      </c>
      <c r="D114" s="61" t="s">
        <v>523</v>
      </c>
      <c r="E114" s="62">
        <v>0.5</v>
      </c>
      <c r="F114" s="63"/>
      <c r="G114" s="63">
        <f t="shared" si="1"/>
        <v>0</v>
      </c>
      <c r="H114" s="64"/>
    </row>
    <row r="115" spans="1:8" s="54" customFormat="1" ht="41.25" customHeight="1" x14ac:dyDescent="0.3">
      <c r="A115" s="60">
        <v>111</v>
      </c>
      <c r="B115" s="61" t="s">
        <v>524</v>
      </c>
      <c r="C115" s="57" t="s">
        <v>198</v>
      </c>
      <c r="D115" s="61" t="s">
        <v>525</v>
      </c>
      <c r="E115" s="62">
        <v>2</v>
      </c>
      <c r="F115" s="63"/>
      <c r="G115" s="63">
        <f t="shared" si="1"/>
        <v>0</v>
      </c>
      <c r="H115" s="64"/>
    </row>
    <row r="116" spans="1:8" s="54" customFormat="1" ht="38.25" customHeight="1" x14ac:dyDescent="0.3">
      <c r="A116" s="60">
        <v>112</v>
      </c>
      <c r="B116" s="61" t="s">
        <v>526</v>
      </c>
      <c r="C116" s="57" t="s">
        <v>296</v>
      </c>
      <c r="D116" s="61" t="s">
        <v>527</v>
      </c>
      <c r="E116" s="62">
        <v>3</v>
      </c>
      <c r="F116" s="63"/>
      <c r="G116" s="63">
        <f t="shared" si="1"/>
        <v>0</v>
      </c>
      <c r="H116" s="64"/>
    </row>
    <row r="117" spans="1:8" s="54" customFormat="1" ht="33" customHeight="1" x14ac:dyDescent="0.3">
      <c r="A117" s="60">
        <v>113</v>
      </c>
      <c r="B117" s="61" t="s">
        <v>528</v>
      </c>
      <c r="C117" s="57" t="s">
        <v>529</v>
      </c>
      <c r="D117" s="61" t="s">
        <v>530</v>
      </c>
      <c r="E117" s="62">
        <v>1</v>
      </c>
      <c r="F117" s="63"/>
      <c r="G117" s="63">
        <f t="shared" si="1"/>
        <v>0</v>
      </c>
      <c r="H117" s="64"/>
    </row>
    <row r="118" spans="1:8" s="54" customFormat="1" ht="52.5" customHeight="1" x14ac:dyDescent="0.3">
      <c r="A118" s="60">
        <v>114</v>
      </c>
      <c r="B118" s="61" t="s">
        <v>531</v>
      </c>
      <c r="C118" s="57" t="s">
        <v>120</v>
      </c>
      <c r="D118" s="61" t="s">
        <v>532</v>
      </c>
      <c r="E118" s="62">
        <v>33</v>
      </c>
      <c r="F118" s="63"/>
      <c r="G118" s="63">
        <f t="shared" si="1"/>
        <v>0</v>
      </c>
      <c r="H118" s="64"/>
    </row>
    <row r="119" spans="1:8" s="54" customFormat="1" ht="52.5" customHeight="1" x14ac:dyDescent="0.3">
      <c r="A119" s="60">
        <v>115</v>
      </c>
      <c r="B119" s="61" t="s">
        <v>533</v>
      </c>
      <c r="C119" s="57" t="s">
        <v>296</v>
      </c>
      <c r="D119" s="61" t="s">
        <v>534</v>
      </c>
      <c r="E119" s="62">
        <v>4</v>
      </c>
      <c r="F119" s="63"/>
      <c r="G119" s="63">
        <f t="shared" si="1"/>
        <v>0</v>
      </c>
      <c r="H119" s="64"/>
    </row>
    <row r="120" spans="1:8" s="54" customFormat="1" ht="33.75" customHeight="1" x14ac:dyDescent="0.3">
      <c r="A120" s="60">
        <v>116</v>
      </c>
      <c r="B120" s="61" t="s">
        <v>535</v>
      </c>
      <c r="C120" s="57" t="s">
        <v>93</v>
      </c>
      <c r="D120" s="61" t="s">
        <v>536</v>
      </c>
      <c r="E120" s="62">
        <v>1</v>
      </c>
      <c r="F120" s="63"/>
      <c r="G120" s="63">
        <f t="shared" si="1"/>
        <v>0</v>
      </c>
      <c r="H120" s="64"/>
    </row>
    <row r="121" spans="1:8" s="54" customFormat="1" ht="52.5" customHeight="1" x14ac:dyDescent="0.3">
      <c r="A121" s="60">
        <v>117</v>
      </c>
      <c r="B121" s="61" t="s">
        <v>537</v>
      </c>
      <c r="C121" s="57" t="s">
        <v>120</v>
      </c>
      <c r="D121" s="61" t="s">
        <v>538</v>
      </c>
      <c r="E121" s="62">
        <v>67</v>
      </c>
      <c r="F121" s="63"/>
      <c r="G121" s="63">
        <f t="shared" si="1"/>
        <v>0</v>
      </c>
      <c r="H121" s="64"/>
    </row>
    <row r="122" spans="1:8" s="54" customFormat="1" ht="54" customHeight="1" x14ac:dyDescent="0.3">
      <c r="A122" s="60">
        <v>118</v>
      </c>
      <c r="B122" s="61" t="s">
        <v>539</v>
      </c>
      <c r="C122" s="57" t="s">
        <v>540</v>
      </c>
      <c r="D122" s="61" t="s">
        <v>541</v>
      </c>
      <c r="E122" s="62">
        <v>67</v>
      </c>
      <c r="F122" s="63"/>
      <c r="G122" s="63">
        <f t="shared" si="1"/>
        <v>0</v>
      </c>
      <c r="H122" s="64"/>
    </row>
    <row r="123" spans="1:8" s="54" customFormat="1" ht="33" customHeight="1" x14ac:dyDescent="0.3">
      <c r="A123" s="60">
        <v>119</v>
      </c>
      <c r="B123" s="61" t="s">
        <v>542</v>
      </c>
      <c r="C123" s="57" t="s">
        <v>296</v>
      </c>
      <c r="D123" s="61" t="s">
        <v>543</v>
      </c>
      <c r="E123" s="62">
        <v>3</v>
      </c>
      <c r="F123" s="63"/>
      <c r="G123" s="63">
        <f t="shared" si="1"/>
        <v>0</v>
      </c>
      <c r="H123" s="64"/>
    </row>
    <row r="124" spans="1:8" s="54" customFormat="1" ht="36.75" customHeight="1" x14ac:dyDescent="0.3">
      <c r="A124" s="60">
        <v>120</v>
      </c>
      <c r="B124" s="61" t="s">
        <v>544</v>
      </c>
      <c r="C124" s="57" t="s">
        <v>513</v>
      </c>
      <c r="D124" s="61" t="s">
        <v>545</v>
      </c>
      <c r="E124" s="62">
        <v>1</v>
      </c>
      <c r="F124" s="63"/>
      <c r="G124" s="63">
        <f t="shared" si="1"/>
        <v>0</v>
      </c>
      <c r="H124" s="64"/>
    </row>
    <row r="125" spans="1:8" s="54" customFormat="1" ht="42" customHeight="1" x14ac:dyDescent="0.3">
      <c r="A125" s="60">
        <v>121</v>
      </c>
      <c r="B125" s="61" t="s">
        <v>546</v>
      </c>
      <c r="C125" s="57" t="s">
        <v>218</v>
      </c>
      <c r="D125" s="61" t="s">
        <v>547</v>
      </c>
      <c r="E125" s="62">
        <v>1</v>
      </c>
      <c r="F125" s="63"/>
      <c r="G125" s="63">
        <f t="shared" si="1"/>
        <v>0</v>
      </c>
      <c r="H125" s="64"/>
    </row>
    <row r="126" spans="1:8" s="54" customFormat="1" ht="35.25" customHeight="1" x14ac:dyDescent="0.3">
      <c r="A126" s="60">
        <v>122</v>
      </c>
      <c r="B126" s="61" t="s">
        <v>548</v>
      </c>
      <c r="C126" s="57" t="s">
        <v>529</v>
      </c>
      <c r="D126" s="61" t="s">
        <v>549</v>
      </c>
      <c r="E126" s="62">
        <v>1</v>
      </c>
      <c r="F126" s="63"/>
      <c r="G126" s="63">
        <f t="shared" si="1"/>
        <v>0</v>
      </c>
      <c r="H126" s="64"/>
    </row>
    <row r="127" spans="1:8" s="54" customFormat="1" ht="44.25" customHeight="1" x14ac:dyDescent="0.3">
      <c r="A127" s="60">
        <v>123</v>
      </c>
      <c r="B127" s="61" t="s">
        <v>550</v>
      </c>
      <c r="C127" s="57" t="s">
        <v>296</v>
      </c>
      <c r="D127" s="61" t="s">
        <v>551</v>
      </c>
      <c r="E127" s="62">
        <v>4</v>
      </c>
      <c r="F127" s="63"/>
      <c r="G127" s="63">
        <f t="shared" si="1"/>
        <v>0</v>
      </c>
      <c r="H127" s="64"/>
    </row>
    <row r="128" spans="1:8" s="54" customFormat="1" ht="57.75" customHeight="1" x14ac:dyDescent="0.3">
      <c r="A128" s="60">
        <v>124</v>
      </c>
      <c r="B128" s="61" t="s">
        <v>552</v>
      </c>
      <c r="C128" s="57" t="s">
        <v>296</v>
      </c>
      <c r="D128" s="61" t="s">
        <v>553</v>
      </c>
      <c r="E128" s="62">
        <v>5</v>
      </c>
      <c r="F128" s="63"/>
      <c r="G128" s="63">
        <f t="shared" si="1"/>
        <v>0</v>
      </c>
      <c r="H128" s="64"/>
    </row>
    <row r="129" spans="1:8" s="54" customFormat="1" ht="36.75" customHeight="1" x14ac:dyDescent="0.3">
      <c r="A129" s="60">
        <v>125</v>
      </c>
      <c r="B129" s="61" t="s">
        <v>554</v>
      </c>
      <c r="C129" s="57" t="s">
        <v>555</v>
      </c>
      <c r="D129" s="61" t="s">
        <v>556</v>
      </c>
      <c r="E129" s="62">
        <v>3</v>
      </c>
      <c r="F129" s="63"/>
      <c r="G129" s="63">
        <f t="shared" si="1"/>
        <v>0</v>
      </c>
      <c r="H129" s="64"/>
    </row>
    <row r="130" spans="1:8" s="54" customFormat="1" ht="42.75" customHeight="1" x14ac:dyDescent="0.3">
      <c r="A130" s="60">
        <v>126</v>
      </c>
      <c r="B130" s="61" t="s">
        <v>557</v>
      </c>
      <c r="C130" s="57" t="s">
        <v>296</v>
      </c>
      <c r="D130" s="61" t="s">
        <v>558</v>
      </c>
      <c r="E130" s="62">
        <v>1</v>
      </c>
      <c r="F130" s="63"/>
      <c r="G130" s="63">
        <f t="shared" si="1"/>
        <v>0</v>
      </c>
      <c r="H130" s="64"/>
    </row>
    <row r="131" spans="1:8" s="54" customFormat="1" ht="33" customHeight="1" x14ac:dyDescent="0.3">
      <c r="A131" s="60">
        <v>127</v>
      </c>
      <c r="B131" s="61" t="s">
        <v>559</v>
      </c>
      <c r="C131" s="57" t="s">
        <v>296</v>
      </c>
      <c r="D131" s="61" t="s">
        <v>560</v>
      </c>
      <c r="E131" s="62">
        <v>4</v>
      </c>
      <c r="F131" s="63"/>
      <c r="G131" s="63">
        <f t="shared" si="1"/>
        <v>0</v>
      </c>
      <c r="H131" s="64"/>
    </row>
    <row r="132" spans="1:8" s="54" customFormat="1" ht="41.25" customHeight="1" x14ac:dyDescent="0.3">
      <c r="A132" s="60">
        <v>128</v>
      </c>
      <c r="B132" s="61" t="s">
        <v>561</v>
      </c>
      <c r="C132" s="57" t="s">
        <v>296</v>
      </c>
      <c r="D132" s="61" t="s">
        <v>562</v>
      </c>
      <c r="E132" s="62">
        <v>0.2</v>
      </c>
      <c r="F132" s="63"/>
      <c r="G132" s="63">
        <f t="shared" si="1"/>
        <v>0</v>
      </c>
      <c r="H132" s="64"/>
    </row>
    <row r="133" spans="1:8" s="54" customFormat="1" ht="24" customHeight="1" x14ac:dyDescent="0.3">
      <c r="A133" s="60">
        <v>129</v>
      </c>
      <c r="B133" s="61" t="s">
        <v>563</v>
      </c>
      <c r="C133" s="57" t="s">
        <v>564</v>
      </c>
      <c r="D133" s="61" t="s">
        <v>565</v>
      </c>
      <c r="E133" s="62">
        <v>3</v>
      </c>
      <c r="F133" s="63"/>
      <c r="G133" s="63">
        <f t="shared" si="1"/>
        <v>0</v>
      </c>
      <c r="H133" s="64"/>
    </row>
    <row r="134" spans="1:8" s="54" customFormat="1" ht="33" customHeight="1" x14ac:dyDescent="0.3">
      <c r="A134" s="60">
        <v>130</v>
      </c>
      <c r="B134" s="61" t="s">
        <v>566</v>
      </c>
      <c r="C134" s="57" t="s">
        <v>296</v>
      </c>
      <c r="D134" s="61" t="s">
        <v>567</v>
      </c>
      <c r="E134" s="62">
        <v>4</v>
      </c>
      <c r="F134" s="63"/>
      <c r="G134" s="63">
        <f t="shared" ref="G134:G149" si="2">E134*F134</f>
        <v>0</v>
      </c>
      <c r="H134" s="64"/>
    </row>
    <row r="135" spans="1:8" s="54" customFormat="1" ht="39.75" customHeight="1" x14ac:dyDescent="0.3">
      <c r="A135" s="60">
        <v>131</v>
      </c>
      <c r="B135" s="61" t="s">
        <v>568</v>
      </c>
      <c r="C135" s="57" t="s">
        <v>296</v>
      </c>
      <c r="D135" s="61" t="s">
        <v>569</v>
      </c>
      <c r="E135" s="62">
        <v>2</v>
      </c>
      <c r="F135" s="63"/>
      <c r="G135" s="63">
        <f t="shared" si="2"/>
        <v>0</v>
      </c>
      <c r="H135" s="64"/>
    </row>
    <row r="136" spans="1:8" s="54" customFormat="1" ht="35.25" customHeight="1" x14ac:dyDescent="0.3">
      <c r="A136" s="60">
        <v>132</v>
      </c>
      <c r="B136" s="61" t="s">
        <v>570</v>
      </c>
      <c r="C136" s="57" t="s">
        <v>198</v>
      </c>
      <c r="D136" s="61" t="s">
        <v>571</v>
      </c>
      <c r="E136" s="62">
        <v>1</v>
      </c>
      <c r="F136" s="63"/>
      <c r="G136" s="63">
        <f t="shared" si="2"/>
        <v>0</v>
      </c>
      <c r="H136" s="64"/>
    </row>
    <row r="137" spans="1:8" s="54" customFormat="1" ht="33.75" customHeight="1" x14ac:dyDescent="0.3">
      <c r="A137" s="60">
        <v>133</v>
      </c>
      <c r="B137" s="61" t="s">
        <v>572</v>
      </c>
      <c r="C137" s="57" t="s">
        <v>296</v>
      </c>
      <c r="D137" s="61" t="s">
        <v>428</v>
      </c>
      <c r="E137" s="62">
        <v>0.2</v>
      </c>
      <c r="F137" s="63"/>
      <c r="G137" s="63">
        <f t="shared" si="2"/>
        <v>0</v>
      </c>
      <c r="H137" s="64"/>
    </row>
    <row r="138" spans="1:8" s="54" customFormat="1" ht="32.25" customHeight="1" x14ac:dyDescent="0.3">
      <c r="A138" s="60">
        <v>134</v>
      </c>
      <c r="B138" s="61" t="s">
        <v>573</v>
      </c>
      <c r="C138" s="57" t="s">
        <v>296</v>
      </c>
      <c r="D138" s="61" t="s">
        <v>574</v>
      </c>
      <c r="E138" s="62">
        <v>4.3</v>
      </c>
      <c r="F138" s="63"/>
      <c r="G138" s="63">
        <f t="shared" si="2"/>
        <v>0</v>
      </c>
      <c r="H138" s="64"/>
    </row>
    <row r="139" spans="1:8" s="54" customFormat="1" ht="32.25" customHeight="1" x14ac:dyDescent="0.3">
      <c r="A139" s="60">
        <v>135</v>
      </c>
      <c r="B139" s="61" t="s">
        <v>575</v>
      </c>
      <c r="C139" s="57" t="s">
        <v>296</v>
      </c>
      <c r="D139" s="61" t="s">
        <v>576</v>
      </c>
      <c r="E139" s="62">
        <v>0.5</v>
      </c>
      <c r="F139" s="63"/>
      <c r="G139" s="63">
        <f t="shared" si="2"/>
        <v>0</v>
      </c>
      <c r="H139" s="64"/>
    </row>
    <row r="140" spans="1:8" s="54" customFormat="1" ht="40.5" customHeight="1" x14ac:dyDescent="0.3">
      <c r="A140" s="60">
        <v>136</v>
      </c>
      <c r="B140" s="61" t="s">
        <v>577</v>
      </c>
      <c r="C140" s="57" t="s">
        <v>296</v>
      </c>
      <c r="D140" s="61" t="s">
        <v>578</v>
      </c>
      <c r="E140" s="62">
        <v>1.3</v>
      </c>
      <c r="F140" s="63"/>
      <c r="G140" s="63">
        <f t="shared" si="2"/>
        <v>0</v>
      </c>
      <c r="H140" s="64"/>
    </row>
    <row r="141" spans="1:8" s="54" customFormat="1" ht="54" customHeight="1" x14ac:dyDescent="0.3">
      <c r="A141" s="60">
        <v>137</v>
      </c>
      <c r="B141" s="61" t="s">
        <v>579</v>
      </c>
      <c r="C141" s="57" t="s">
        <v>296</v>
      </c>
      <c r="D141" s="61" t="s">
        <v>580</v>
      </c>
      <c r="E141" s="62">
        <v>2</v>
      </c>
      <c r="F141" s="63"/>
      <c r="G141" s="63">
        <f t="shared" si="2"/>
        <v>0</v>
      </c>
      <c r="H141" s="64"/>
    </row>
    <row r="142" spans="1:8" s="54" customFormat="1" ht="31.5" customHeight="1" x14ac:dyDescent="0.3">
      <c r="A142" s="60">
        <v>138</v>
      </c>
      <c r="B142" s="61" t="s">
        <v>581</v>
      </c>
      <c r="C142" s="57" t="s">
        <v>296</v>
      </c>
      <c r="D142" s="61" t="s">
        <v>582</v>
      </c>
      <c r="E142" s="62">
        <v>2.5</v>
      </c>
      <c r="F142" s="63"/>
      <c r="G142" s="63">
        <f t="shared" si="2"/>
        <v>0</v>
      </c>
      <c r="H142" s="64"/>
    </row>
    <row r="143" spans="1:8" s="54" customFormat="1" ht="34.5" customHeight="1" x14ac:dyDescent="0.3">
      <c r="A143" s="60">
        <v>139</v>
      </c>
      <c r="B143" s="61" t="s">
        <v>583</v>
      </c>
      <c r="C143" s="57" t="s">
        <v>296</v>
      </c>
      <c r="D143" s="61" t="s">
        <v>323</v>
      </c>
      <c r="E143" s="62">
        <v>0.5</v>
      </c>
      <c r="F143" s="63"/>
      <c r="G143" s="63">
        <f t="shared" si="2"/>
        <v>0</v>
      </c>
      <c r="H143" s="64"/>
    </row>
    <row r="144" spans="1:8" s="54" customFormat="1" ht="30" customHeight="1" x14ac:dyDescent="0.3">
      <c r="A144" s="60">
        <v>140</v>
      </c>
      <c r="B144" s="61" t="s">
        <v>584</v>
      </c>
      <c r="C144" s="57" t="s">
        <v>296</v>
      </c>
      <c r="D144" s="61" t="s">
        <v>585</v>
      </c>
      <c r="E144" s="62">
        <v>5</v>
      </c>
      <c r="F144" s="63"/>
      <c r="G144" s="63">
        <f t="shared" si="2"/>
        <v>0</v>
      </c>
      <c r="H144" s="64"/>
    </row>
    <row r="145" spans="1:8" s="54" customFormat="1" ht="32.25" customHeight="1" x14ac:dyDescent="0.3">
      <c r="A145" s="60">
        <v>141</v>
      </c>
      <c r="B145" s="61" t="s">
        <v>586</v>
      </c>
      <c r="C145" s="57" t="s">
        <v>296</v>
      </c>
      <c r="D145" s="61" t="s">
        <v>323</v>
      </c>
      <c r="E145" s="62">
        <v>2.1</v>
      </c>
      <c r="F145" s="63"/>
      <c r="G145" s="63">
        <f t="shared" si="2"/>
        <v>0</v>
      </c>
      <c r="H145" s="64"/>
    </row>
    <row r="146" spans="1:8" s="54" customFormat="1" ht="27" customHeight="1" x14ac:dyDescent="0.3">
      <c r="A146" s="60">
        <v>142</v>
      </c>
      <c r="B146" s="61" t="s">
        <v>587</v>
      </c>
      <c r="C146" s="57" t="s">
        <v>296</v>
      </c>
      <c r="D146" s="61" t="s">
        <v>588</v>
      </c>
      <c r="E146" s="62">
        <v>0.1</v>
      </c>
      <c r="F146" s="63"/>
      <c r="G146" s="63">
        <f t="shared" si="2"/>
        <v>0</v>
      </c>
      <c r="H146" s="64"/>
    </row>
    <row r="147" spans="1:8" s="54" customFormat="1" ht="30.75" customHeight="1" x14ac:dyDescent="0.3">
      <c r="A147" s="60">
        <v>143</v>
      </c>
      <c r="B147" s="61" t="s">
        <v>589</v>
      </c>
      <c r="C147" s="57" t="s">
        <v>296</v>
      </c>
      <c r="D147" s="61" t="s">
        <v>8</v>
      </c>
      <c r="E147" s="62">
        <v>8.6999999999999993</v>
      </c>
      <c r="F147" s="63"/>
      <c r="G147" s="63">
        <f t="shared" si="2"/>
        <v>0</v>
      </c>
      <c r="H147" s="64"/>
    </row>
    <row r="148" spans="1:8" s="54" customFormat="1" ht="29.25" customHeight="1" x14ac:dyDescent="0.3">
      <c r="A148" s="60">
        <v>144</v>
      </c>
      <c r="B148" s="61" t="s">
        <v>590</v>
      </c>
      <c r="C148" s="57" t="s">
        <v>423</v>
      </c>
      <c r="D148" s="61" t="s">
        <v>591</v>
      </c>
      <c r="E148" s="62">
        <v>2</v>
      </c>
      <c r="F148" s="63"/>
      <c r="G148" s="63">
        <f t="shared" si="2"/>
        <v>0</v>
      </c>
      <c r="H148" s="64"/>
    </row>
    <row r="149" spans="1:8" s="54" customFormat="1" ht="41.25" customHeight="1" x14ac:dyDescent="0.3">
      <c r="A149" s="65">
        <v>145</v>
      </c>
      <c r="B149" s="66" t="s">
        <v>592</v>
      </c>
      <c r="C149" s="67" t="s">
        <v>593</v>
      </c>
      <c r="D149" s="66" t="s">
        <v>594</v>
      </c>
      <c r="E149" s="68">
        <v>1</v>
      </c>
      <c r="F149" s="69"/>
      <c r="G149" s="69">
        <f t="shared" si="2"/>
        <v>0</v>
      </c>
      <c r="H149" s="70"/>
    </row>
    <row r="150" spans="1:8" ht="25.5" customHeight="1" x14ac:dyDescent="0.3">
      <c r="A150" s="71" t="s">
        <v>595</v>
      </c>
      <c r="B150" s="72"/>
      <c r="C150" s="72"/>
      <c r="D150" s="72"/>
      <c r="E150" s="73"/>
      <c r="F150" s="73"/>
      <c r="G150" s="73"/>
      <c r="H150" s="74"/>
    </row>
  </sheetData>
  <mergeCells count="5">
    <mergeCell ref="A1:H1"/>
    <mergeCell ref="A2:D2"/>
    <mergeCell ref="A3:D3"/>
    <mergeCell ref="E3:G3"/>
    <mergeCell ref="A150:H150"/>
  </mergeCells>
  <phoneticPr fontId="3" type="noConversion"/>
  <pageMargins left="0" right="0" top="0.66" bottom="0" header="0" footer="0"/>
  <pageSetup paperSize="9" scale="92" fitToHeight="0" orientation="portrait" r:id="rId1"/>
  <rowBreaks count="1" manualBreakCount="1">
    <brk id="1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A419-0346-4752-A00C-4E650899DCEF}">
  <sheetPr codeName="Sheet31" filterMode="1">
    <tabColor indexed="51"/>
  </sheetPr>
  <dimension ref="A1:IJ307"/>
  <sheetViews>
    <sheetView showGridLines="0" showZeros="0" zoomScaleNormal="100" workbookViewId="0">
      <selection activeCell="J11" sqref="J11"/>
    </sheetView>
  </sheetViews>
  <sheetFormatPr defaultRowHeight="21" customHeight="1" x14ac:dyDescent="0.3"/>
  <cols>
    <col min="1" max="1" width="4.75" style="18" customWidth="1"/>
    <col min="2" max="2" width="22.625" style="30" customWidth="1"/>
    <col min="3" max="3" width="39.625" style="31" customWidth="1"/>
    <col min="4" max="4" width="7.125" style="31" customWidth="1"/>
    <col min="5" max="5" width="6.125" style="32" customWidth="1"/>
    <col min="6" max="6" width="8.125" style="33" customWidth="1"/>
    <col min="7" max="7" width="10.5" style="34" customWidth="1"/>
    <col min="8" max="16384" width="9" style="17"/>
  </cols>
  <sheetData>
    <row r="1" spans="1:244" ht="24.95" customHeight="1" thickBot="1" x14ac:dyDescent="0.35">
      <c r="A1" s="42" t="s">
        <v>278</v>
      </c>
      <c r="B1" s="42"/>
      <c r="C1" s="42"/>
      <c r="D1" s="42"/>
      <c r="E1" s="42"/>
      <c r="F1" s="42"/>
      <c r="G1" s="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ht="12" customHeight="1" thickBot="1" x14ac:dyDescent="0.35">
      <c r="B2" s="17"/>
      <c r="C2" s="19"/>
      <c r="D2" s="19"/>
      <c r="E2" s="18"/>
      <c r="F2" s="20"/>
      <c r="G2" s="2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2" customFormat="1" ht="50.1" customHeight="1" x14ac:dyDescent="0.3">
      <c r="A3" s="43" t="s">
        <v>279</v>
      </c>
      <c r="B3" s="44"/>
      <c r="C3" s="44"/>
      <c r="D3" s="44"/>
      <c r="E3" s="44"/>
      <c r="F3" s="44"/>
      <c r="G3" s="44"/>
      <c r="H3" s="45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</row>
    <row r="4" spans="1:244" s="22" customFormat="1" ht="98.25" customHeight="1" thickBot="1" x14ac:dyDescent="0.35">
      <c r="A4" s="46"/>
      <c r="B4" s="47"/>
      <c r="C4" s="47"/>
      <c r="D4" s="47"/>
      <c r="E4" s="47"/>
      <c r="F4" s="47"/>
      <c r="G4" s="47"/>
      <c r="H4" s="4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</row>
    <row r="5" spans="1:244" s="22" customFormat="1" ht="24" customHeight="1" x14ac:dyDescent="0.3">
      <c r="A5" s="40" t="s">
        <v>282</v>
      </c>
      <c r="B5" s="40"/>
      <c r="C5" s="40"/>
      <c r="D5" s="41"/>
      <c r="E5" s="35"/>
      <c r="F5" s="49" t="s">
        <v>280</v>
      </c>
      <c r="G5" s="49"/>
      <c r="H5" s="4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</row>
    <row r="6" spans="1:244" s="27" customFormat="1" ht="35.1" customHeight="1" x14ac:dyDescent="0.3">
      <c r="A6" s="23" t="s">
        <v>0</v>
      </c>
      <c r="B6" s="3" t="s">
        <v>1</v>
      </c>
      <c r="C6" s="3" t="s">
        <v>2</v>
      </c>
      <c r="D6" s="24" t="s">
        <v>3</v>
      </c>
      <c r="E6" s="24" t="s">
        <v>4</v>
      </c>
      <c r="F6" s="25" t="s">
        <v>5</v>
      </c>
      <c r="G6" s="26" t="s">
        <v>281</v>
      </c>
      <c r="H6" s="26" t="s">
        <v>283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</row>
    <row r="7" spans="1:244" s="27" customFormat="1" ht="45" customHeight="1" x14ac:dyDescent="0.3">
      <c r="A7" s="5">
        <v>1</v>
      </c>
      <c r="B7" s="6" t="s">
        <v>7</v>
      </c>
      <c r="C7" s="6" t="s">
        <v>8</v>
      </c>
      <c r="D7" s="7"/>
      <c r="E7" s="8" t="s">
        <v>9</v>
      </c>
      <c r="F7" s="9">
        <v>2.5</v>
      </c>
      <c r="G7" s="28"/>
      <c r="H7" s="3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</row>
    <row r="8" spans="1:244" s="27" customFormat="1" ht="45" customHeight="1" x14ac:dyDescent="0.3">
      <c r="A8" s="5">
        <f>IF(B8="",,A7+1)</f>
        <v>2</v>
      </c>
      <c r="B8" s="6" t="s">
        <v>10</v>
      </c>
      <c r="C8" s="6" t="s">
        <v>11</v>
      </c>
      <c r="D8" s="7" t="s">
        <v>12</v>
      </c>
      <c r="E8" s="8" t="s">
        <v>13</v>
      </c>
      <c r="F8" s="9">
        <v>1</v>
      </c>
      <c r="G8" s="28"/>
      <c r="H8" s="3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</row>
    <row r="9" spans="1:244" s="27" customFormat="1" ht="45" customHeight="1" x14ac:dyDescent="0.3">
      <c r="A9" s="5">
        <f t="shared" ref="A9:A72" si="0">IF(B9="",,A8+1)</f>
        <v>3</v>
      </c>
      <c r="B9" s="6" t="s">
        <v>14</v>
      </c>
      <c r="C9" s="6" t="s">
        <v>15</v>
      </c>
      <c r="D9" s="7" t="s">
        <v>16</v>
      </c>
      <c r="E9" s="8" t="s">
        <v>17</v>
      </c>
      <c r="F9" s="9">
        <v>1</v>
      </c>
      <c r="G9" s="28"/>
      <c r="H9" s="3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</row>
    <row r="10" spans="1:244" s="27" customFormat="1" ht="45" customHeight="1" x14ac:dyDescent="0.3">
      <c r="A10" s="5">
        <f t="shared" si="0"/>
        <v>4</v>
      </c>
      <c r="B10" s="6" t="s">
        <v>18</v>
      </c>
      <c r="C10" s="6" t="s">
        <v>19</v>
      </c>
      <c r="D10" s="7" t="s">
        <v>20</v>
      </c>
      <c r="E10" s="8" t="s">
        <v>21</v>
      </c>
      <c r="F10" s="9">
        <v>1</v>
      </c>
      <c r="G10" s="28"/>
      <c r="H10" s="3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</row>
    <row r="11" spans="1:244" s="27" customFormat="1" ht="45" customHeight="1" x14ac:dyDescent="0.3">
      <c r="A11" s="5">
        <f t="shared" si="0"/>
        <v>5</v>
      </c>
      <c r="B11" s="6" t="s">
        <v>22</v>
      </c>
      <c r="C11" s="6" t="s">
        <v>23</v>
      </c>
      <c r="D11" s="7"/>
      <c r="E11" s="8" t="s">
        <v>9</v>
      </c>
      <c r="F11" s="9">
        <v>8</v>
      </c>
      <c r="G11" s="28"/>
      <c r="H11" s="3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</row>
    <row r="12" spans="1:244" s="27" customFormat="1" ht="45" customHeight="1" x14ac:dyDescent="0.3">
      <c r="A12" s="5">
        <f t="shared" si="0"/>
        <v>6</v>
      </c>
      <c r="B12" s="6" t="s">
        <v>24</v>
      </c>
      <c r="C12" s="6" t="s">
        <v>25</v>
      </c>
      <c r="D12" s="7"/>
      <c r="E12" s="8" t="s">
        <v>9</v>
      </c>
      <c r="F12" s="9">
        <v>0.1</v>
      </c>
      <c r="G12" s="28"/>
      <c r="H12" s="3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</row>
    <row r="13" spans="1:244" s="27" customFormat="1" ht="45" customHeight="1" x14ac:dyDescent="0.3">
      <c r="A13" s="5">
        <f t="shared" si="0"/>
        <v>7</v>
      </c>
      <c r="B13" s="6" t="s">
        <v>26</v>
      </c>
      <c r="C13" s="6" t="s">
        <v>27</v>
      </c>
      <c r="D13" s="7"/>
      <c r="E13" s="8" t="s">
        <v>9</v>
      </c>
      <c r="F13" s="9">
        <v>3</v>
      </c>
      <c r="G13" s="28"/>
      <c r="H13" s="3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</row>
    <row r="14" spans="1:244" s="27" customFormat="1" ht="45" customHeight="1" x14ac:dyDescent="0.3">
      <c r="A14" s="5">
        <f t="shared" si="0"/>
        <v>8</v>
      </c>
      <c r="B14" s="6" t="s">
        <v>28</v>
      </c>
      <c r="C14" s="6" t="s">
        <v>29</v>
      </c>
      <c r="D14" s="7"/>
      <c r="E14" s="8" t="s">
        <v>9</v>
      </c>
      <c r="F14" s="9">
        <v>3</v>
      </c>
      <c r="G14" s="28"/>
      <c r="H14" s="3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</row>
    <row r="15" spans="1:244" s="27" customFormat="1" ht="45" customHeight="1" x14ac:dyDescent="0.3">
      <c r="A15" s="5">
        <f t="shared" si="0"/>
        <v>9</v>
      </c>
      <c r="B15" s="6" t="s">
        <v>30</v>
      </c>
      <c r="C15" s="6" t="s">
        <v>8</v>
      </c>
      <c r="D15" s="7"/>
      <c r="E15" s="8" t="s">
        <v>9</v>
      </c>
      <c r="F15" s="9">
        <v>1.1000000000000001</v>
      </c>
      <c r="G15" s="28"/>
      <c r="H15" s="3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</row>
    <row r="16" spans="1:244" s="27" customFormat="1" ht="45" customHeight="1" x14ac:dyDescent="0.3">
      <c r="A16" s="5">
        <f t="shared" si="0"/>
        <v>10</v>
      </c>
      <c r="B16" s="6" t="s">
        <v>31</v>
      </c>
      <c r="C16" s="6" t="s">
        <v>32</v>
      </c>
      <c r="D16" s="7"/>
      <c r="E16" s="8" t="s">
        <v>9</v>
      </c>
      <c r="F16" s="9">
        <v>0.1</v>
      </c>
      <c r="G16" s="28"/>
      <c r="H16" s="3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</row>
    <row r="17" spans="1:244" s="27" customFormat="1" ht="45" customHeight="1" x14ac:dyDescent="0.3">
      <c r="A17" s="10">
        <f t="shared" si="0"/>
        <v>11</v>
      </c>
      <c r="B17" s="6" t="s">
        <v>33</v>
      </c>
      <c r="C17" s="6" t="s">
        <v>8</v>
      </c>
      <c r="D17" s="7"/>
      <c r="E17" s="8" t="s">
        <v>9</v>
      </c>
      <c r="F17" s="9">
        <v>0.3</v>
      </c>
      <c r="G17" s="28"/>
      <c r="H17" s="39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</row>
    <row r="18" spans="1:244" s="27" customFormat="1" ht="45" customHeight="1" x14ac:dyDescent="0.3">
      <c r="A18" s="10">
        <f t="shared" si="0"/>
        <v>12</v>
      </c>
      <c r="B18" s="6" t="s">
        <v>33</v>
      </c>
      <c r="C18" s="6" t="s">
        <v>32</v>
      </c>
      <c r="D18" s="7"/>
      <c r="E18" s="8" t="s">
        <v>9</v>
      </c>
      <c r="F18" s="9">
        <v>0.2</v>
      </c>
      <c r="G18" s="28"/>
      <c r="H18" s="39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</row>
    <row r="19" spans="1:244" s="27" customFormat="1" ht="45" customHeight="1" x14ac:dyDescent="0.3">
      <c r="A19" s="10">
        <f t="shared" si="0"/>
        <v>13</v>
      </c>
      <c r="B19" s="6" t="s">
        <v>34</v>
      </c>
      <c r="C19" s="6" t="s">
        <v>35</v>
      </c>
      <c r="D19" s="7" t="s">
        <v>36</v>
      </c>
      <c r="E19" s="8" t="s">
        <v>21</v>
      </c>
      <c r="F19" s="9">
        <v>1</v>
      </c>
      <c r="G19" s="28"/>
      <c r="H19" s="39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</row>
    <row r="20" spans="1:244" s="27" customFormat="1" ht="45" customHeight="1" x14ac:dyDescent="0.3">
      <c r="A20" s="10">
        <f t="shared" si="0"/>
        <v>14</v>
      </c>
      <c r="B20" s="6" t="s">
        <v>37</v>
      </c>
      <c r="C20" s="6" t="s">
        <v>38</v>
      </c>
      <c r="D20" s="7" t="s">
        <v>39</v>
      </c>
      <c r="E20" s="8" t="s">
        <v>13</v>
      </c>
      <c r="F20" s="9">
        <v>1</v>
      </c>
      <c r="G20" s="28"/>
      <c r="H20" s="39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</row>
    <row r="21" spans="1:244" s="27" customFormat="1" ht="45" customHeight="1" x14ac:dyDescent="0.3">
      <c r="A21" s="10">
        <f t="shared" si="0"/>
        <v>15</v>
      </c>
      <c r="B21" s="6" t="s">
        <v>40</v>
      </c>
      <c r="C21" s="6" t="s">
        <v>41</v>
      </c>
      <c r="D21" s="7"/>
      <c r="E21" s="8" t="s">
        <v>9</v>
      </c>
      <c r="F21" s="9">
        <v>1</v>
      </c>
      <c r="G21" s="28"/>
      <c r="H21" s="39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</row>
    <row r="22" spans="1:244" s="27" customFormat="1" ht="45" customHeight="1" x14ac:dyDescent="0.3">
      <c r="A22" s="10">
        <f t="shared" si="0"/>
        <v>16</v>
      </c>
      <c r="B22" s="6" t="s">
        <v>42</v>
      </c>
      <c r="C22" s="6" t="s">
        <v>43</v>
      </c>
      <c r="D22" s="7" t="s">
        <v>44</v>
      </c>
      <c r="E22" s="8" t="s">
        <v>21</v>
      </c>
      <c r="F22" s="9">
        <v>2</v>
      </c>
      <c r="G22" s="28"/>
      <c r="H22" s="39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</row>
    <row r="23" spans="1:244" s="27" customFormat="1" ht="45" customHeight="1" x14ac:dyDescent="0.3">
      <c r="A23" s="10">
        <f t="shared" si="0"/>
        <v>17</v>
      </c>
      <c r="B23" s="6" t="s">
        <v>45</v>
      </c>
      <c r="C23" s="6" t="s">
        <v>46</v>
      </c>
      <c r="D23" s="7" t="s">
        <v>47</v>
      </c>
      <c r="E23" s="8" t="s">
        <v>48</v>
      </c>
      <c r="F23" s="9">
        <v>70</v>
      </c>
      <c r="G23" s="28"/>
      <c r="H23" s="3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</row>
    <row r="24" spans="1:244" s="27" customFormat="1" ht="45" customHeight="1" x14ac:dyDescent="0.3">
      <c r="A24" s="10">
        <f t="shared" si="0"/>
        <v>18</v>
      </c>
      <c r="B24" s="6" t="s">
        <v>49</v>
      </c>
      <c r="C24" s="6" t="s">
        <v>50</v>
      </c>
      <c r="D24" s="7" t="s">
        <v>51</v>
      </c>
      <c r="E24" s="8" t="s">
        <v>48</v>
      </c>
      <c r="F24" s="9">
        <v>3</v>
      </c>
      <c r="G24" s="28"/>
      <c r="H24" s="39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</row>
    <row r="25" spans="1:244" s="27" customFormat="1" ht="45" customHeight="1" x14ac:dyDescent="0.3">
      <c r="A25" s="10">
        <f t="shared" si="0"/>
        <v>19</v>
      </c>
      <c r="B25" s="6" t="s">
        <v>52</v>
      </c>
      <c r="C25" s="6" t="s">
        <v>53</v>
      </c>
      <c r="D25" s="7"/>
      <c r="E25" s="8" t="s">
        <v>9</v>
      </c>
      <c r="F25" s="9">
        <v>8</v>
      </c>
      <c r="G25" s="28"/>
      <c r="H25" s="39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</row>
    <row r="26" spans="1:244" s="27" customFormat="1" ht="45" customHeight="1" x14ac:dyDescent="0.3">
      <c r="A26" s="10">
        <f t="shared" si="0"/>
        <v>20</v>
      </c>
      <c r="B26" s="6" t="s">
        <v>54</v>
      </c>
      <c r="C26" s="6" t="s">
        <v>55</v>
      </c>
      <c r="D26" s="7"/>
      <c r="E26" s="8" t="s">
        <v>9</v>
      </c>
      <c r="F26" s="9">
        <v>20</v>
      </c>
      <c r="G26" s="28"/>
      <c r="H26" s="39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</row>
    <row r="27" spans="1:244" s="27" customFormat="1" ht="45" customHeight="1" x14ac:dyDescent="0.3">
      <c r="A27" s="10">
        <f t="shared" si="0"/>
        <v>21</v>
      </c>
      <c r="B27" s="6" t="s">
        <v>56</v>
      </c>
      <c r="C27" s="6" t="s">
        <v>57</v>
      </c>
      <c r="D27" s="7"/>
      <c r="E27" s="8" t="s">
        <v>9</v>
      </c>
      <c r="F27" s="9">
        <v>6</v>
      </c>
      <c r="G27" s="28"/>
      <c r="H27" s="3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</row>
    <row r="28" spans="1:244" s="27" customFormat="1" ht="45" customHeight="1" x14ac:dyDescent="0.3">
      <c r="A28" s="10">
        <f t="shared" si="0"/>
        <v>22</v>
      </c>
      <c r="B28" s="6" t="s">
        <v>58</v>
      </c>
      <c r="C28" s="6" t="s">
        <v>59</v>
      </c>
      <c r="D28" s="7"/>
      <c r="E28" s="8" t="s">
        <v>9</v>
      </c>
      <c r="F28" s="9">
        <v>9</v>
      </c>
      <c r="G28" s="28"/>
      <c r="H28" s="39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</row>
    <row r="29" spans="1:244" s="27" customFormat="1" ht="45" customHeight="1" x14ac:dyDescent="0.3">
      <c r="A29" s="10">
        <f t="shared" si="0"/>
        <v>23</v>
      </c>
      <c r="B29" s="6" t="s">
        <v>60</v>
      </c>
      <c r="C29" s="6" t="s">
        <v>61</v>
      </c>
      <c r="D29" s="7"/>
      <c r="E29" s="8" t="s">
        <v>9</v>
      </c>
      <c r="F29" s="9">
        <v>0.5</v>
      </c>
      <c r="G29" s="28"/>
      <c r="H29" s="39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</row>
    <row r="30" spans="1:244" s="27" customFormat="1" ht="45" customHeight="1" x14ac:dyDescent="0.3">
      <c r="A30" s="10">
        <f t="shared" si="0"/>
        <v>24</v>
      </c>
      <c r="B30" s="6" t="s">
        <v>62</v>
      </c>
      <c r="C30" s="6" t="s">
        <v>8</v>
      </c>
      <c r="D30" s="7"/>
      <c r="E30" s="8" t="s">
        <v>9</v>
      </c>
      <c r="F30" s="9">
        <v>0.4</v>
      </c>
      <c r="G30" s="28"/>
      <c r="H30" s="39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</row>
    <row r="31" spans="1:244" s="27" customFormat="1" ht="45" customHeight="1" x14ac:dyDescent="0.3">
      <c r="A31" s="10">
        <f t="shared" si="0"/>
        <v>25</v>
      </c>
      <c r="B31" s="6" t="s">
        <v>63</v>
      </c>
      <c r="C31" s="6" t="s">
        <v>64</v>
      </c>
      <c r="D31" s="7" t="s">
        <v>65</v>
      </c>
      <c r="E31" s="8" t="s">
        <v>48</v>
      </c>
      <c r="F31" s="9">
        <v>19</v>
      </c>
      <c r="G31" s="28"/>
      <c r="H31" s="39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</row>
    <row r="32" spans="1:244" s="27" customFormat="1" ht="45" customHeight="1" x14ac:dyDescent="0.3">
      <c r="A32" s="10">
        <f t="shared" si="0"/>
        <v>26</v>
      </c>
      <c r="B32" s="6" t="s">
        <v>66</v>
      </c>
      <c r="C32" s="6" t="s">
        <v>67</v>
      </c>
      <c r="D32" s="7" t="s">
        <v>68</v>
      </c>
      <c r="E32" s="8" t="s">
        <v>69</v>
      </c>
      <c r="F32" s="9">
        <v>1</v>
      </c>
      <c r="G32" s="28"/>
      <c r="H32" s="3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</row>
    <row r="33" spans="1:244" s="27" customFormat="1" ht="45" customHeight="1" x14ac:dyDescent="0.3">
      <c r="A33" s="10">
        <f t="shared" si="0"/>
        <v>27</v>
      </c>
      <c r="B33" s="6" t="s">
        <v>70</v>
      </c>
      <c r="C33" s="6" t="s">
        <v>71</v>
      </c>
      <c r="D33" s="7" t="s">
        <v>68</v>
      </c>
      <c r="E33" s="8" t="s">
        <v>69</v>
      </c>
      <c r="F33" s="9">
        <v>1</v>
      </c>
      <c r="G33" s="28"/>
      <c r="H33" s="39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</row>
    <row r="34" spans="1:244" s="27" customFormat="1" ht="45" customHeight="1" x14ac:dyDescent="0.3">
      <c r="A34" s="10">
        <f t="shared" si="0"/>
        <v>28</v>
      </c>
      <c r="B34" s="6" t="s">
        <v>72</v>
      </c>
      <c r="C34" s="6" t="s">
        <v>73</v>
      </c>
      <c r="D34" s="7"/>
      <c r="E34" s="8" t="s">
        <v>9</v>
      </c>
      <c r="F34" s="9">
        <v>5.9</v>
      </c>
      <c r="G34" s="28"/>
      <c r="H34" s="39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</row>
    <row r="35" spans="1:244" s="27" customFormat="1" ht="45" customHeight="1" x14ac:dyDescent="0.3">
      <c r="A35" s="10">
        <f t="shared" si="0"/>
        <v>29</v>
      </c>
      <c r="B35" s="6" t="s">
        <v>74</v>
      </c>
      <c r="C35" s="6" t="s">
        <v>75</v>
      </c>
      <c r="D35" s="7"/>
      <c r="E35" s="8" t="s">
        <v>9</v>
      </c>
      <c r="F35" s="9">
        <v>1.5</v>
      </c>
      <c r="G35" s="28"/>
      <c r="H35" s="39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</row>
    <row r="36" spans="1:244" s="27" customFormat="1" ht="45" customHeight="1" x14ac:dyDescent="0.3">
      <c r="A36" s="10">
        <f t="shared" si="0"/>
        <v>30</v>
      </c>
      <c r="B36" s="6" t="s">
        <v>76</v>
      </c>
      <c r="C36" s="6" t="s">
        <v>77</v>
      </c>
      <c r="D36" s="7" t="s">
        <v>78</v>
      </c>
      <c r="E36" s="8" t="s">
        <v>48</v>
      </c>
      <c r="F36" s="9">
        <v>4</v>
      </c>
      <c r="G36" s="28"/>
      <c r="H36" s="39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</row>
    <row r="37" spans="1:244" s="27" customFormat="1" ht="45" customHeight="1" x14ac:dyDescent="0.3">
      <c r="A37" s="10">
        <f t="shared" si="0"/>
        <v>31</v>
      </c>
      <c r="B37" s="6" t="s">
        <v>79</v>
      </c>
      <c r="C37" s="6" t="s">
        <v>80</v>
      </c>
      <c r="D37" s="7" t="s">
        <v>81</v>
      </c>
      <c r="E37" s="8" t="s">
        <v>48</v>
      </c>
      <c r="F37" s="9">
        <v>1</v>
      </c>
      <c r="G37" s="28"/>
      <c r="H37" s="39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</row>
    <row r="38" spans="1:244" s="27" customFormat="1" ht="45" customHeight="1" x14ac:dyDescent="0.3">
      <c r="A38" s="10">
        <f t="shared" si="0"/>
        <v>32</v>
      </c>
      <c r="B38" s="6" t="s">
        <v>82</v>
      </c>
      <c r="C38" s="6" t="s">
        <v>83</v>
      </c>
      <c r="D38" s="7"/>
      <c r="E38" s="8" t="s">
        <v>9</v>
      </c>
      <c r="F38" s="9">
        <v>0.2</v>
      </c>
      <c r="G38" s="28"/>
      <c r="H38" s="39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</row>
    <row r="39" spans="1:244" s="27" customFormat="1" ht="45" customHeight="1" x14ac:dyDescent="0.3">
      <c r="A39" s="10">
        <f t="shared" si="0"/>
        <v>33</v>
      </c>
      <c r="B39" s="6" t="s">
        <v>84</v>
      </c>
      <c r="C39" s="6" t="s">
        <v>61</v>
      </c>
      <c r="D39" s="7"/>
      <c r="E39" s="8" t="s">
        <v>9</v>
      </c>
      <c r="F39" s="9">
        <v>0.2</v>
      </c>
      <c r="G39" s="28"/>
      <c r="H39" s="39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</row>
    <row r="40" spans="1:244" s="27" customFormat="1" ht="45" customHeight="1" x14ac:dyDescent="0.3">
      <c r="A40" s="10">
        <f t="shared" si="0"/>
        <v>34</v>
      </c>
      <c r="B40" s="6" t="s">
        <v>85</v>
      </c>
      <c r="C40" s="6" t="s">
        <v>86</v>
      </c>
      <c r="D40" s="7" t="s">
        <v>87</v>
      </c>
      <c r="E40" s="8" t="s">
        <v>48</v>
      </c>
      <c r="F40" s="9">
        <v>1</v>
      </c>
      <c r="G40" s="28"/>
      <c r="H40" s="39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</row>
    <row r="41" spans="1:244" s="27" customFormat="1" ht="45" customHeight="1" x14ac:dyDescent="0.3">
      <c r="A41" s="10">
        <f t="shared" si="0"/>
        <v>35</v>
      </c>
      <c r="B41" s="6" t="s">
        <v>88</v>
      </c>
      <c r="C41" s="6" t="s">
        <v>89</v>
      </c>
      <c r="D41" s="7" t="s">
        <v>90</v>
      </c>
      <c r="E41" s="8" t="s">
        <v>48</v>
      </c>
      <c r="F41" s="9">
        <v>2</v>
      </c>
      <c r="G41" s="28"/>
      <c r="H41" s="39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</row>
    <row r="42" spans="1:244" s="27" customFormat="1" ht="45" customHeight="1" x14ac:dyDescent="0.3">
      <c r="A42" s="10">
        <f t="shared" si="0"/>
        <v>36</v>
      </c>
      <c r="B42" s="6" t="s">
        <v>91</v>
      </c>
      <c r="C42" s="6" t="s">
        <v>92</v>
      </c>
      <c r="D42" s="7" t="s">
        <v>93</v>
      </c>
      <c r="E42" s="8" t="s">
        <v>48</v>
      </c>
      <c r="F42" s="9">
        <v>2</v>
      </c>
      <c r="G42" s="28"/>
      <c r="H42" s="3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</row>
    <row r="43" spans="1:244" s="27" customFormat="1" ht="45" customHeight="1" x14ac:dyDescent="0.3">
      <c r="A43" s="10">
        <f t="shared" si="0"/>
        <v>37</v>
      </c>
      <c r="B43" s="6" t="s">
        <v>94</v>
      </c>
      <c r="C43" s="6" t="s">
        <v>95</v>
      </c>
      <c r="D43" s="7" t="s">
        <v>78</v>
      </c>
      <c r="E43" s="8" t="s">
        <v>48</v>
      </c>
      <c r="F43" s="9">
        <v>2</v>
      </c>
      <c r="G43" s="28"/>
      <c r="H43" s="39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</row>
    <row r="44" spans="1:244" s="27" customFormat="1" ht="45" customHeight="1" x14ac:dyDescent="0.3">
      <c r="A44" s="10">
        <f t="shared" si="0"/>
        <v>38</v>
      </c>
      <c r="B44" s="6" t="s">
        <v>96</v>
      </c>
      <c r="C44" s="6" t="s">
        <v>97</v>
      </c>
      <c r="D44" s="7" t="s">
        <v>12</v>
      </c>
      <c r="E44" s="8" t="s">
        <v>21</v>
      </c>
      <c r="F44" s="9">
        <v>1</v>
      </c>
      <c r="G44" s="28"/>
      <c r="H44" s="39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</row>
    <row r="45" spans="1:244" s="27" customFormat="1" ht="45" customHeight="1" x14ac:dyDescent="0.3">
      <c r="A45" s="10">
        <f t="shared" si="0"/>
        <v>39</v>
      </c>
      <c r="B45" s="6" t="s">
        <v>98</v>
      </c>
      <c r="C45" s="6" t="s">
        <v>99</v>
      </c>
      <c r="D45" s="7" t="s">
        <v>100</v>
      </c>
      <c r="E45" s="8" t="s">
        <v>17</v>
      </c>
      <c r="F45" s="9">
        <v>40</v>
      </c>
      <c r="G45" s="28"/>
      <c r="H45" s="39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</row>
    <row r="46" spans="1:244" s="27" customFormat="1" ht="45" customHeight="1" x14ac:dyDescent="0.3">
      <c r="A46" s="10">
        <f t="shared" si="0"/>
        <v>40</v>
      </c>
      <c r="B46" s="6" t="s">
        <v>101</v>
      </c>
      <c r="C46" s="6" t="s">
        <v>102</v>
      </c>
      <c r="D46" s="7"/>
      <c r="E46" s="8" t="s">
        <v>9</v>
      </c>
      <c r="F46" s="9">
        <v>1</v>
      </c>
      <c r="G46" s="28"/>
      <c r="H46" s="39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</row>
    <row r="47" spans="1:244" s="27" customFormat="1" ht="45" customHeight="1" x14ac:dyDescent="0.3">
      <c r="A47" s="10">
        <f t="shared" si="0"/>
        <v>41</v>
      </c>
      <c r="B47" s="6" t="s">
        <v>103</v>
      </c>
      <c r="C47" s="6" t="s">
        <v>104</v>
      </c>
      <c r="D47" s="7"/>
      <c r="E47" s="8" t="s">
        <v>9</v>
      </c>
      <c r="F47" s="9">
        <v>6</v>
      </c>
      <c r="G47" s="28"/>
      <c r="H47" s="39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</row>
    <row r="48" spans="1:244" s="27" customFormat="1" ht="45" customHeight="1" x14ac:dyDescent="0.3">
      <c r="A48" s="10">
        <f t="shared" si="0"/>
        <v>42</v>
      </c>
      <c r="B48" s="6" t="s">
        <v>105</v>
      </c>
      <c r="C48" s="6" t="s">
        <v>106</v>
      </c>
      <c r="D48" s="7"/>
      <c r="E48" s="8" t="s">
        <v>9</v>
      </c>
      <c r="F48" s="9">
        <v>0.7</v>
      </c>
      <c r="G48" s="28"/>
      <c r="H48" s="39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</row>
    <row r="49" spans="1:244" s="27" customFormat="1" ht="45" customHeight="1" x14ac:dyDescent="0.3">
      <c r="A49" s="10">
        <f t="shared" si="0"/>
        <v>43</v>
      </c>
      <c r="B49" s="6" t="s">
        <v>107</v>
      </c>
      <c r="C49" s="6" t="s">
        <v>108</v>
      </c>
      <c r="D49" s="7"/>
      <c r="E49" s="8" t="s">
        <v>9</v>
      </c>
      <c r="F49" s="9">
        <v>1.6</v>
      </c>
      <c r="G49" s="28"/>
      <c r="H49" s="39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</row>
    <row r="50" spans="1:244" s="27" customFormat="1" ht="45" customHeight="1" x14ac:dyDescent="0.3">
      <c r="A50" s="10">
        <f t="shared" si="0"/>
        <v>44</v>
      </c>
      <c r="B50" s="6" t="s">
        <v>109</v>
      </c>
      <c r="C50" s="6" t="s">
        <v>110</v>
      </c>
      <c r="D50" s="7"/>
      <c r="E50" s="8" t="s">
        <v>9</v>
      </c>
      <c r="F50" s="9">
        <v>0.5</v>
      </c>
      <c r="G50" s="28"/>
      <c r="H50" s="39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</row>
    <row r="51" spans="1:244" s="27" customFormat="1" ht="45" customHeight="1" x14ac:dyDescent="0.3">
      <c r="A51" s="10">
        <f t="shared" si="0"/>
        <v>45</v>
      </c>
      <c r="B51" s="6" t="s">
        <v>111</v>
      </c>
      <c r="C51" s="6" t="s">
        <v>112</v>
      </c>
      <c r="D51" s="7"/>
      <c r="E51" s="8" t="s">
        <v>9</v>
      </c>
      <c r="F51" s="9">
        <v>20.399999999999999</v>
      </c>
      <c r="G51" s="28"/>
      <c r="H51" s="39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</row>
    <row r="52" spans="1:244" s="27" customFormat="1" ht="45" customHeight="1" x14ac:dyDescent="0.3">
      <c r="A52" s="10">
        <f t="shared" si="0"/>
        <v>46</v>
      </c>
      <c r="B52" s="6" t="s">
        <v>113</v>
      </c>
      <c r="C52" s="6" t="s">
        <v>114</v>
      </c>
      <c r="D52" s="7"/>
      <c r="E52" s="8" t="s">
        <v>9</v>
      </c>
      <c r="F52" s="9">
        <v>6</v>
      </c>
      <c r="G52" s="28"/>
      <c r="H52" s="3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</row>
    <row r="53" spans="1:244" s="27" customFormat="1" ht="45" customHeight="1" x14ac:dyDescent="0.3">
      <c r="A53" s="10">
        <f t="shared" si="0"/>
        <v>47</v>
      </c>
      <c r="B53" s="6" t="s">
        <v>115</v>
      </c>
      <c r="C53" s="6" t="s">
        <v>116</v>
      </c>
      <c r="D53" s="7" t="s">
        <v>39</v>
      </c>
      <c r="E53" s="8" t="s">
        <v>13</v>
      </c>
      <c r="F53" s="9">
        <v>1</v>
      </c>
      <c r="G53" s="28"/>
      <c r="H53" s="39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</row>
    <row r="54" spans="1:244" s="27" customFormat="1" ht="45" customHeight="1" x14ac:dyDescent="0.3">
      <c r="A54" s="10">
        <f t="shared" si="0"/>
        <v>48</v>
      </c>
      <c r="B54" s="6" t="s">
        <v>117</v>
      </c>
      <c r="C54" s="6" t="s">
        <v>64</v>
      </c>
      <c r="D54" s="7" t="s">
        <v>65</v>
      </c>
      <c r="E54" s="8" t="s">
        <v>48</v>
      </c>
      <c r="F54" s="9">
        <v>2</v>
      </c>
      <c r="G54" s="28"/>
      <c r="H54" s="39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</row>
    <row r="55" spans="1:244" s="27" customFormat="1" ht="45" customHeight="1" x14ac:dyDescent="0.3">
      <c r="A55" s="10">
        <f t="shared" si="0"/>
        <v>49</v>
      </c>
      <c r="B55" s="6" t="s">
        <v>118</v>
      </c>
      <c r="C55" s="6" t="s">
        <v>119</v>
      </c>
      <c r="D55" s="7" t="s">
        <v>120</v>
      </c>
      <c r="E55" s="8" t="s">
        <v>17</v>
      </c>
      <c r="F55" s="9">
        <v>40</v>
      </c>
      <c r="G55" s="28"/>
      <c r="H55" s="39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</row>
    <row r="56" spans="1:244" s="27" customFormat="1" ht="45" customHeight="1" x14ac:dyDescent="0.3">
      <c r="A56" s="10">
        <f t="shared" si="0"/>
        <v>50</v>
      </c>
      <c r="B56" s="6" t="s">
        <v>121</v>
      </c>
      <c r="C56" s="6" t="s">
        <v>122</v>
      </c>
      <c r="D56" s="7" t="s">
        <v>123</v>
      </c>
      <c r="E56" s="8" t="s">
        <v>17</v>
      </c>
      <c r="F56" s="9">
        <v>40</v>
      </c>
      <c r="G56" s="28"/>
      <c r="H56" s="39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</row>
    <row r="57" spans="1:244" s="27" customFormat="1" ht="45" customHeight="1" x14ac:dyDescent="0.3">
      <c r="A57" s="10">
        <f t="shared" si="0"/>
        <v>51</v>
      </c>
      <c r="B57" s="6" t="s">
        <v>124</v>
      </c>
      <c r="C57" s="6" t="s">
        <v>125</v>
      </c>
      <c r="D57" s="7" t="s">
        <v>123</v>
      </c>
      <c r="E57" s="8" t="s">
        <v>17</v>
      </c>
      <c r="F57" s="9">
        <v>40</v>
      </c>
      <c r="G57" s="28"/>
      <c r="H57" s="39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</row>
    <row r="58" spans="1:244" s="27" customFormat="1" ht="45" customHeight="1" x14ac:dyDescent="0.3">
      <c r="A58" s="10">
        <f t="shared" si="0"/>
        <v>52</v>
      </c>
      <c r="B58" s="6" t="s">
        <v>126</v>
      </c>
      <c r="C58" s="6" t="s">
        <v>8</v>
      </c>
      <c r="D58" s="7"/>
      <c r="E58" s="8" t="s">
        <v>9</v>
      </c>
      <c r="F58" s="9">
        <v>0.5</v>
      </c>
      <c r="G58" s="28"/>
      <c r="H58" s="39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</row>
    <row r="59" spans="1:244" s="27" customFormat="1" ht="45" customHeight="1" x14ac:dyDescent="0.3">
      <c r="A59" s="10">
        <f t="shared" si="0"/>
        <v>53</v>
      </c>
      <c r="B59" s="6" t="s">
        <v>127</v>
      </c>
      <c r="C59" s="6" t="s">
        <v>128</v>
      </c>
      <c r="D59" s="7"/>
      <c r="E59" s="8" t="s">
        <v>9</v>
      </c>
      <c r="F59" s="9">
        <v>2</v>
      </c>
      <c r="G59" s="28"/>
      <c r="H59" s="39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</row>
    <row r="60" spans="1:244" s="27" customFormat="1" ht="45" customHeight="1" x14ac:dyDescent="0.3">
      <c r="A60" s="10">
        <f t="shared" si="0"/>
        <v>54</v>
      </c>
      <c r="B60" s="6" t="s">
        <v>129</v>
      </c>
      <c r="C60" s="6" t="s">
        <v>8</v>
      </c>
      <c r="D60" s="7"/>
      <c r="E60" s="8" t="s">
        <v>9</v>
      </c>
      <c r="F60" s="9">
        <v>4.5</v>
      </c>
      <c r="G60" s="28"/>
      <c r="H60" s="39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</row>
    <row r="61" spans="1:244" s="27" customFormat="1" ht="45" customHeight="1" x14ac:dyDescent="0.3">
      <c r="A61" s="10">
        <f t="shared" si="0"/>
        <v>55</v>
      </c>
      <c r="B61" s="6" t="s">
        <v>130</v>
      </c>
      <c r="C61" s="6" t="s">
        <v>131</v>
      </c>
      <c r="D61" s="7" t="s">
        <v>132</v>
      </c>
      <c r="E61" s="8" t="s">
        <v>17</v>
      </c>
      <c r="F61" s="9">
        <v>5</v>
      </c>
      <c r="G61" s="28"/>
      <c r="H61" s="39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</row>
    <row r="62" spans="1:244" s="27" customFormat="1" ht="45" customHeight="1" x14ac:dyDescent="0.3">
      <c r="A62" s="10">
        <f t="shared" si="0"/>
        <v>56</v>
      </c>
      <c r="B62" s="6" t="s">
        <v>133</v>
      </c>
      <c r="C62" s="6" t="s">
        <v>8</v>
      </c>
      <c r="D62" s="7"/>
      <c r="E62" s="8" t="s">
        <v>9</v>
      </c>
      <c r="F62" s="9">
        <v>0.2</v>
      </c>
      <c r="G62" s="28"/>
      <c r="H62" s="39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</row>
    <row r="63" spans="1:244" s="27" customFormat="1" ht="45" customHeight="1" x14ac:dyDescent="0.3">
      <c r="A63" s="10">
        <f t="shared" si="0"/>
        <v>57</v>
      </c>
      <c r="B63" s="6" t="s">
        <v>134</v>
      </c>
      <c r="C63" s="6" t="s">
        <v>135</v>
      </c>
      <c r="D63" s="7"/>
      <c r="E63" s="8" t="s">
        <v>9</v>
      </c>
      <c r="F63" s="9">
        <v>0.5</v>
      </c>
      <c r="G63" s="28"/>
      <c r="H63" s="39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</row>
    <row r="64" spans="1:244" s="27" customFormat="1" ht="45" customHeight="1" x14ac:dyDescent="0.3">
      <c r="A64" s="10">
        <f t="shared" si="0"/>
        <v>58</v>
      </c>
      <c r="B64" s="6" t="s">
        <v>136</v>
      </c>
      <c r="C64" s="6" t="s">
        <v>8</v>
      </c>
      <c r="D64" s="7"/>
      <c r="E64" s="8" t="s">
        <v>9</v>
      </c>
      <c r="F64" s="9">
        <v>4.9000000000000004</v>
      </c>
      <c r="G64" s="28"/>
      <c r="H64" s="39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</row>
    <row r="65" spans="1:244" s="27" customFormat="1" ht="45" customHeight="1" x14ac:dyDescent="0.3">
      <c r="A65" s="10">
        <f t="shared" si="0"/>
        <v>59</v>
      </c>
      <c r="B65" s="6" t="s">
        <v>137</v>
      </c>
      <c r="C65" s="6" t="s">
        <v>138</v>
      </c>
      <c r="D65" s="7" t="s">
        <v>139</v>
      </c>
      <c r="E65" s="8" t="s">
        <v>21</v>
      </c>
      <c r="F65" s="9">
        <v>1</v>
      </c>
      <c r="G65" s="28"/>
      <c r="H65" s="39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</row>
    <row r="66" spans="1:244" s="27" customFormat="1" ht="45" customHeight="1" x14ac:dyDescent="0.3">
      <c r="A66" s="10">
        <f t="shared" si="0"/>
        <v>60</v>
      </c>
      <c r="B66" s="6" t="s">
        <v>140</v>
      </c>
      <c r="C66" s="6" t="s">
        <v>141</v>
      </c>
      <c r="D66" s="7"/>
      <c r="E66" s="8" t="s">
        <v>9</v>
      </c>
      <c r="F66" s="9">
        <v>3</v>
      </c>
      <c r="G66" s="28"/>
      <c r="H66" s="39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</row>
    <row r="67" spans="1:244" s="27" customFormat="1" ht="45" customHeight="1" x14ac:dyDescent="0.3">
      <c r="A67" s="10">
        <f t="shared" si="0"/>
        <v>61</v>
      </c>
      <c r="B67" s="6" t="s">
        <v>142</v>
      </c>
      <c r="C67" s="6" t="s">
        <v>8</v>
      </c>
      <c r="D67" s="7"/>
      <c r="E67" s="8" t="s">
        <v>9</v>
      </c>
      <c r="F67" s="9">
        <v>0.7</v>
      </c>
      <c r="G67" s="28"/>
      <c r="H67" s="39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</row>
    <row r="68" spans="1:244" s="27" customFormat="1" ht="45" customHeight="1" x14ac:dyDescent="0.3">
      <c r="A68" s="10">
        <f t="shared" si="0"/>
        <v>62</v>
      </c>
      <c r="B68" s="6" t="s">
        <v>143</v>
      </c>
      <c r="C68" s="6" t="s">
        <v>144</v>
      </c>
      <c r="D68" s="7" t="s">
        <v>68</v>
      </c>
      <c r="E68" s="8" t="s">
        <v>48</v>
      </c>
      <c r="F68" s="9">
        <v>1</v>
      </c>
      <c r="G68" s="28"/>
      <c r="H68" s="39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</row>
    <row r="69" spans="1:244" s="27" customFormat="1" ht="45" customHeight="1" x14ac:dyDescent="0.3">
      <c r="A69" s="10">
        <f t="shared" si="0"/>
        <v>63</v>
      </c>
      <c r="B69" s="6" t="s">
        <v>145</v>
      </c>
      <c r="C69" s="6" t="s">
        <v>146</v>
      </c>
      <c r="D69" s="7"/>
      <c r="E69" s="8" t="s">
        <v>9</v>
      </c>
      <c r="F69" s="9">
        <v>2</v>
      </c>
      <c r="G69" s="28"/>
      <c r="H69" s="39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</row>
    <row r="70" spans="1:244" s="27" customFormat="1" ht="45" customHeight="1" x14ac:dyDescent="0.3">
      <c r="A70" s="10">
        <f t="shared" si="0"/>
        <v>64</v>
      </c>
      <c r="B70" s="6" t="s">
        <v>147</v>
      </c>
      <c r="C70" s="6" t="s">
        <v>148</v>
      </c>
      <c r="D70" s="7"/>
      <c r="E70" s="8" t="s">
        <v>9</v>
      </c>
      <c r="F70" s="9">
        <v>2</v>
      </c>
      <c r="G70" s="28"/>
      <c r="H70" s="39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</row>
    <row r="71" spans="1:244" s="27" customFormat="1" ht="45" customHeight="1" x14ac:dyDescent="0.3">
      <c r="A71" s="10">
        <f t="shared" si="0"/>
        <v>65</v>
      </c>
      <c r="B71" s="6" t="s">
        <v>149</v>
      </c>
      <c r="C71" s="6" t="s">
        <v>150</v>
      </c>
      <c r="D71" s="7"/>
      <c r="E71" s="8" t="s">
        <v>9</v>
      </c>
      <c r="F71" s="9">
        <v>1</v>
      </c>
      <c r="G71" s="28"/>
      <c r="H71" s="39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</row>
    <row r="72" spans="1:244" s="27" customFormat="1" ht="45" customHeight="1" x14ac:dyDescent="0.3">
      <c r="A72" s="10">
        <f t="shared" si="0"/>
        <v>66</v>
      </c>
      <c r="B72" s="6" t="s">
        <v>151</v>
      </c>
      <c r="C72" s="6" t="s">
        <v>152</v>
      </c>
      <c r="D72" s="7"/>
      <c r="E72" s="8" t="s">
        <v>9</v>
      </c>
      <c r="F72" s="9">
        <v>3</v>
      </c>
      <c r="G72" s="28"/>
      <c r="H72" s="39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</row>
    <row r="73" spans="1:244" s="27" customFormat="1" ht="45" customHeight="1" x14ac:dyDescent="0.3">
      <c r="A73" s="10">
        <f t="shared" ref="A73:A136" si="1">IF(B73="",,A72+1)</f>
        <v>67</v>
      </c>
      <c r="B73" s="6" t="s">
        <v>153</v>
      </c>
      <c r="C73" s="6" t="s">
        <v>8</v>
      </c>
      <c r="D73" s="7"/>
      <c r="E73" s="8" t="s">
        <v>9</v>
      </c>
      <c r="F73" s="9">
        <v>0.2</v>
      </c>
      <c r="G73" s="28"/>
      <c r="H73" s="39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</row>
    <row r="74" spans="1:244" s="27" customFormat="1" ht="45" customHeight="1" x14ac:dyDescent="0.3">
      <c r="A74" s="10">
        <f t="shared" si="1"/>
        <v>68</v>
      </c>
      <c r="B74" s="6" t="s">
        <v>154</v>
      </c>
      <c r="C74" s="6" t="s">
        <v>155</v>
      </c>
      <c r="D74" s="7"/>
      <c r="E74" s="8" t="s">
        <v>9</v>
      </c>
      <c r="F74" s="9">
        <v>2.5</v>
      </c>
      <c r="G74" s="28"/>
      <c r="H74" s="39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</row>
    <row r="75" spans="1:244" s="27" customFormat="1" ht="45" customHeight="1" x14ac:dyDescent="0.3">
      <c r="A75" s="10">
        <f t="shared" si="1"/>
        <v>69</v>
      </c>
      <c r="B75" s="6" t="s">
        <v>156</v>
      </c>
      <c r="C75" s="6" t="s">
        <v>157</v>
      </c>
      <c r="D75" s="7"/>
      <c r="E75" s="8" t="s">
        <v>9</v>
      </c>
      <c r="F75" s="9">
        <v>2</v>
      </c>
      <c r="G75" s="28"/>
      <c r="H75" s="39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</row>
    <row r="76" spans="1:244" s="27" customFormat="1" ht="45" customHeight="1" x14ac:dyDescent="0.3">
      <c r="A76" s="10">
        <f t="shared" si="1"/>
        <v>70</v>
      </c>
      <c r="B76" s="6" t="s">
        <v>158</v>
      </c>
      <c r="C76" s="6" t="s">
        <v>159</v>
      </c>
      <c r="D76" s="7" t="s">
        <v>160</v>
      </c>
      <c r="E76" s="8" t="s">
        <v>21</v>
      </c>
      <c r="F76" s="9">
        <v>1</v>
      </c>
      <c r="G76" s="28"/>
      <c r="H76" s="39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</row>
    <row r="77" spans="1:244" s="27" customFormat="1" ht="45" customHeight="1" x14ac:dyDescent="0.3">
      <c r="A77" s="10">
        <f t="shared" si="1"/>
        <v>71</v>
      </c>
      <c r="B77" s="6" t="s">
        <v>161</v>
      </c>
      <c r="C77" s="6" t="s">
        <v>162</v>
      </c>
      <c r="D77" s="7" t="s">
        <v>78</v>
      </c>
      <c r="E77" s="8" t="s">
        <v>48</v>
      </c>
      <c r="F77" s="9">
        <v>1</v>
      </c>
      <c r="G77" s="28"/>
      <c r="H77" s="39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</row>
    <row r="78" spans="1:244" s="27" customFormat="1" ht="45" customHeight="1" x14ac:dyDescent="0.3">
      <c r="A78" s="10">
        <f t="shared" si="1"/>
        <v>72</v>
      </c>
      <c r="B78" s="6" t="s">
        <v>163</v>
      </c>
      <c r="C78" s="6" t="s">
        <v>164</v>
      </c>
      <c r="D78" s="7" t="s">
        <v>165</v>
      </c>
      <c r="E78" s="8" t="s">
        <v>21</v>
      </c>
      <c r="F78" s="9">
        <v>1</v>
      </c>
      <c r="G78" s="28"/>
      <c r="H78" s="39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</row>
    <row r="79" spans="1:244" s="27" customFormat="1" ht="45" customHeight="1" x14ac:dyDescent="0.3">
      <c r="A79" s="10">
        <f t="shared" si="1"/>
        <v>73</v>
      </c>
      <c r="B79" s="6" t="s">
        <v>166</v>
      </c>
      <c r="C79" s="6" t="s">
        <v>8</v>
      </c>
      <c r="D79" s="7"/>
      <c r="E79" s="8" t="s">
        <v>9</v>
      </c>
      <c r="F79" s="9">
        <v>0.5</v>
      </c>
      <c r="G79" s="28"/>
      <c r="H79" s="39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</row>
    <row r="80" spans="1:244" s="27" customFormat="1" ht="45" customHeight="1" x14ac:dyDescent="0.3">
      <c r="A80" s="10">
        <f t="shared" si="1"/>
        <v>74</v>
      </c>
      <c r="B80" s="6" t="s">
        <v>167</v>
      </c>
      <c r="C80" s="6" t="s">
        <v>168</v>
      </c>
      <c r="D80" s="7" t="s">
        <v>78</v>
      </c>
      <c r="E80" s="8" t="s">
        <v>48</v>
      </c>
      <c r="F80" s="9">
        <v>1</v>
      </c>
      <c r="G80" s="28"/>
      <c r="H80" s="39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</row>
    <row r="81" spans="1:244" s="27" customFormat="1" ht="45" customHeight="1" x14ac:dyDescent="0.3">
      <c r="A81" s="10">
        <f t="shared" si="1"/>
        <v>75</v>
      </c>
      <c r="B81" s="6" t="s">
        <v>169</v>
      </c>
      <c r="C81" s="6" t="s">
        <v>8</v>
      </c>
      <c r="D81" s="7"/>
      <c r="E81" s="8" t="s">
        <v>9</v>
      </c>
      <c r="F81" s="9">
        <v>0.2</v>
      </c>
      <c r="G81" s="28"/>
      <c r="H81" s="39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</row>
    <row r="82" spans="1:244" s="27" customFormat="1" ht="45" customHeight="1" x14ac:dyDescent="0.3">
      <c r="A82" s="10">
        <f t="shared" si="1"/>
        <v>76</v>
      </c>
      <c r="B82" s="6" t="s">
        <v>170</v>
      </c>
      <c r="C82" s="6" t="s">
        <v>171</v>
      </c>
      <c r="D82" s="7"/>
      <c r="E82" s="8" t="s">
        <v>9</v>
      </c>
      <c r="F82" s="9">
        <v>0.8</v>
      </c>
      <c r="G82" s="28"/>
      <c r="H82" s="39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</row>
    <row r="83" spans="1:244" s="27" customFormat="1" ht="45" customHeight="1" x14ac:dyDescent="0.3">
      <c r="A83" s="10">
        <f t="shared" si="1"/>
        <v>77</v>
      </c>
      <c r="B83" s="6" t="s">
        <v>172</v>
      </c>
      <c r="C83" s="6" t="s">
        <v>8</v>
      </c>
      <c r="D83" s="7"/>
      <c r="E83" s="8" t="s">
        <v>9</v>
      </c>
      <c r="F83" s="9">
        <v>2</v>
      </c>
      <c r="G83" s="28"/>
      <c r="H83" s="39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</row>
    <row r="84" spans="1:244" s="27" customFormat="1" ht="45" customHeight="1" x14ac:dyDescent="0.3">
      <c r="A84" s="10">
        <f t="shared" si="1"/>
        <v>78</v>
      </c>
      <c r="B84" s="6" t="s">
        <v>173</v>
      </c>
      <c r="C84" s="6" t="s">
        <v>174</v>
      </c>
      <c r="D84" s="7" t="s">
        <v>175</v>
      </c>
      <c r="E84" s="8" t="s">
        <v>48</v>
      </c>
      <c r="F84" s="9">
        <v>10</v>
      </c>
      <c r="G84" s="28"/>
      <c r="H84" s="39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</row>
    <row r="85" spans="1:244" s="27" customFormat="1" ht="45" customHeight="1" x14ac:dyDescent="0.3">
      <c r="A85" s="10">
        <f t="shared" si="1"/>
        <v>79</v>
      </c>
      <c r="B85" s="6" t="s">
        <v>176</v>
      </c>
      <c r="C85" s="6" t="s">
        <v>177</v>
      </c>
      <c r="D85" s="7" t="s">
        <v>178</v>
      </c>
      <c r="E85" s="8" t="s">
        <v>69</v>
      </c>
      <c r="F85" s="9">
        <v>1</v>
      </c>
      <c r="G85" s="28"/>
      <c r="H85" s="39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</row>
    <row r="86" spans="1:244" s="27" customFormat="1" ht="45" customHeight="1" x14ac:dyDescent="0.3">
      <c r="A86" s="10">
        <f t="shared" si="1"/>
        <v>80</v>
      </c>
      <c r="B86" s="6" t="s">
        <v>179</v>
      </c>
      <c r="C86" s="6" t="s">
        <v>128</v>
      </c>
      <c r="D86" s="7"/>
      <c r="E86" s="8" t="s">
        <v>9</v>
      </c>
      <c r="F86" s="9">
        <v>5.5</v>
      </c>
      <c r="G86" s="28"/>
      <c r="H86" s="39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</row>
    <row r="87" spans="1:244" s="27" customFormat="1" ht="45" customHeight="1" x14ac:dyDescent="0.3">
      <c r="A87" s="10">
        <f t="shared" si="1"/>
        <v>81</v>
      </c>
      <c r="B87" s="6" t="s">
        <v>180</v>
      </c>
      <c r="C87" s="6" t="s">
        <v>8</v>
      </c>
      <c r="D87" s="7"/>
      <c r="E87" s="8" t="s">
        <v>9</v>
      </c>
      <c r="F87" s="9">
        <v>0.3</v>
      </c>
      <c r="G87" s="28"/>
      <c r="H87" s="39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</row>
    <row r="88" spans="1:244" s="27" customFormat="1" ht="45" customHeight="1" x14ac:dyDescent="0.3">
      <c r="A88" s="10">
        <f t="shared" si="1"/>
        <v>82</v>
      </c>
      <c r="B88" s="6" t="s">
        <v>181</v>
      </c>
      <c r="C88" s="6" t="s">
        <v>8</v>
      </c>
      <c r="D88" s="7"/>
      <c r="E88" s="8" t="s">
        <v>9</v>
      </c>
      <c r="F88" s="9">
        <v>1.1000000000000001</v>
      </c>
      <c r="G88" s="28"/>
      <c r="H88" s="39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</row>
    <row r="89" spans="1:244" s="27" customFormat="1" ht="45" customHeight="1" x14ac:dyDescent="0.3">
      <c r="A89" s="10">
        <f t="shared" si="1"/>
        <v>83</v>
      </c>
      <c r="B89" s="6" t="s">
        <v>182</v>
      </c>
      <c r="C89" s="6" t="s">
        <v>8</v>
      </c>
      <c r="D89" s="7"/>
      <c r="E89" s="8" t="s">
        <v>9</v>
      </c>
      <c r="F89" s="9">
        <v>14.7</v>
      </c>
      <c r="G89" s="28"/>
      <c r="H89" s="39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</row>
    <row r="90" spans="1:244" s="27" customFormat="1" ht="45" customHeight="1" x14ac:dyDescent="0.3">
      <c r="A90" s="10">
        <f t="shared" si="1"/>
        <v>84</v>
      </c>
      <c r="B90" s="6" t="s">
        <v>183</v>
      </c>
      <c r="C90" s="6" t="s">
        <v>184</v>
      </c>
      <c r="D90" s="7"/>
      <c r="E90" s="8" t="s">
        <v>9</v>
      </c>
      <c r="F90" s="9">
        <v>1</v>
      </c>
      <c r="G90" s="28"/>
      <c r="H90" s="39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</row>
    <row r="91" spans="1:244" s="27" customFormat="1" ht="45" customHeight="1" x14ac:dyDescent="0.3">
      <c r="A91" s="10">
        <f t="shared" si="1"/>
        <v>85</v>
      </c>
      <c r="B91" s="6" t="s">
        <v>185</v>
      </c>
      <c r="C91" s="6" t="s">
        <v>186</v>
      </c>
      <c r="D91" s="7" t="s">
        <v>78</v>
      </c>
      <c r="E91" s="8" t="s">
        <v>48</v>
      </c>
      <c r="F91" s="9">
        <v>2</v>
      </c>
      <c r="G91" s="28"/>
      <c r="H91" s="39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</row>
    <row r="92" spans="1:244" s="27" customFormat="1" ht="45" customHeight="1" x14ac:dyDescent="0.3">
      <c r="A92" s="10">
        <f t="shared" si="1"/>
        <v>86</v>
      </c>
      <c r="B92" s="6" t="s">
        <v>187</v>
      </c>
      <c r="C92" s="6" t="s">
        <v>188</v>
      </c>
      <c r="D92" s="7"/>
      <c r="E92" s="8" t="s">
        <v>9</v>
      </c>
      <c r="F92" s="9">
        <v>2</v>
      </c>
      <c r="G92" s="28"/>
      <c r="H92" s="39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</row>
    <row r="93" spans="1:244" s="27" customFormat="1" ht="45" customHeight="1" x14ac:dyDescent="0.3">
      <c r="A93" s="10">
        <f t="shared" si="1"/>
        <v>87</v>
      </c>
      <c r="B93" s="6" t="s">
        <v>189</v>
      </c>
      <c r="C93" s="6" t="s">
        <v>190</v>
      </c>
      <c r="D93" s="7"/>
      <c r="E93" s="8" t="s">
        <v>9</v>
      </c>
      <c r="F93" s="9">
        <v>2</v>
      </c>
      <c r="G93" s="28"/>
      <c r="H93" s="39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</row>
    <row r="94" spans="1:244" s="27" customFormat="1" ht="45" customHeight="1" x14ac:dyDescent="0.3">
      <c r="A94" s="10">
        <f t="shared" si="1"/>
        <v>88</v>
      </c>
      <c r="B94" s="6" t="s">
        <v>191</v>
      </c>
      <c r="C94" s="6" t="s">
        <v>8</v>
      </c>
      <c r="D94" s="7"/>
      <c r="E94" s="8" t="s">
        <v>9</v>
      </c>
      <c r="F94" s="9">
        <v>3.7</v>
      </c>
      <c r="G94" s="28"/>
      <c r="H94" s="39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</row>
    <row r="95" spans="1:244" s="27" customFormat="1" ht="45" customHeight="1" x14ac:dyDescent="0.3">
      <c r="A95" s="10">
        <f t="shared" si="1"/>
        <v>89</v>
      </c>
      <c r="B95" s="6" t="s">
        <v>192</v>
      </c>
      <c r="C95" s="6" t="s">
        <v>141</v>
      </c>
      <c r="D95" s="7"/>
      <c r="E95" s="8" t="s">
        <v>9</v>
      </c>
      <c r="F95" s="9">
        <v>5</v>
      </c>
      <c r="G95" s="28"/>
      <c r="H95" s="39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</row>
    <row r="96" spans="1:244" s="27" customFormat="1" ht="45" customHeight="1" x14ac:dyDescent="0.3">
      <c r="A96" s="10">
        <f t="shared" si="1"/>
        <v>90</v>
      </c>
      <c r="B96" s="6" t="s">
        <v>193</v>
      </c>
      <c r="C96" s="6" t="s">
        <v>141</v>
      </c>
      <c r="D96" s="7"/>
      <c r="E96" s="8" t="s">
        <v>9</v>
      </c>
      <c r="F96" s="9">
        <v>1</v>
      </c>
      <c r="G96" s="28"/>
      <c r="H96" s="39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</row>
    <row r="97" spans="1:244" s="27" customFormat="1" ht="45" customHeight="1" x14ac:dyDescent="0.3">
      <c r="A97" s="10">
        <f t="shared" si="1"/>
        <v>91</v>
      </c>
      <c r="B97" s="6" t="s">
        <v>194</v>
      </c>
      <c r="C97" s="6" t="s">
        <v>195</v>
      </c>
      <c r="D97" s="7" t="s">
        <v>12</v>
      </c>
      <c r="E97" s="8" t="s">
        <v>21</v>
      </c>
      <c r="F97" s="9">
        <v>1</v>
      </c>
      <c r="G97" s="28"/>
      <c r="H97" s="39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</row>
    <row r="98" spans="1:244" s="27" customFormat="1" ht="45" customHeight="1" x14ac:dyDescent="0.3">
      <c r="A98" s="10">
        <f t="shared" si="1"/>
        <v>92</v>
      </c>
      <c r="B98" s="6" t="s">
        <v>196</v>
      </c>
      <c r="C98" s="6" t="s">
        <v>197</v>
      </c>
      <c r="D98" s="7" t="s">
        <v>198</v>
      </c>
      <c r="E98" s="8" t="s">
        <v>199</v>
      </c>
      <c r="F98" s="9">
        <v>1</v>
      </c>
      <c r="G98" s="28"/>
      <c r="H98" s="39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</row>
    <row r="99" spans="1:244" s="27" customFormat="1" ht="45" customHeight="1" x14ac:dyDescent="0.3">
      <c r="A99" s="10">
        <f t="shared" si="1"/>
        <v>93</v>
      </c>
      <c r="B99" s="6" t="s">
        <v>200</v>
      </c>
      <c r="C99" s="6" t="s">
        <v>201</v>
      </c>
      <c r="D99" s="7"/>
      <c r="E99" s="8" t="s">
        <v>9</v>
      </c>
      <c r="F99" s="9">
        <v>2</v>
      </c>
      <c r="G99" s="28"/>
      <c r="H99" s="39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</row>
    <row r="100" spans="1:244" s="27" customFormat="1" ht="45" customHeight="1" x14ac:dyDescent="0.3">
      <c r="A100" s="10">
        <f t="shared" si="1"/>
        <v>94</v>
      </c>
      <c r="B100" s="6" t="s">
        <v>202</v>
      </c>
      <c r="C100" s="6" t="s">
        <v>203</v>
      </c>
      <c r="D100" s="7" t="s">
        <v>78</v>
      </c>
      <c r="E100" s="8" t="s">
        <v>48</v>
      </c>
      <c r="F100" s="9">
        <v>3</v>
      </c>
      <c r="G100" s="28"/>
      <c r="H100" s="39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</row>
    <row r="101" spans="1:244" s="27" customFormat="1" ht="45" customHeight="1" x14ac:dyDescent="0.3">
      <c r="A101" s="10">
        <f t="shared" si="1"/>
        <v>95</v>
      </c>
      <c r="B101" s="6" t="s">
        <v>204</v>
      </c>
      <c r="C101" s="6" t="s">
        <v>8</v>
      </c>
      <c r="D101" s="7"/>
      <c r="E101" s="8" t="s">
        <v>9</v>
      </c>
      <c r="F101" s="9">
        <v>2</v>
      </c>
      <c r="G101" s="28"/>
      <c r="H101" s="39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</row>
    <row r="102" spans="1:244" s="27" customFormat="1" ht="45" customHeight="1" x14ac:dyDescent="0.3">
      <c r="A102" s="10">
        <f t="shared" si="1"/>
        <v>96</v>
      </c>
      <c r="B102" s="6" t="s">
        <v>205</v>
      </c>
      <c r="C102" s="6" t="s">
        <v>206</v>
      </c>
      <c r="D102" s="7"/>
      <c r="E102" s="8" t="s">
        <v>9</v>
      </c>
      <c r="F102" s="9">
        <v>0.2</v>
      </c>
      <c r="G102" s="28"/>
      <c r="H102" s="39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</row>
    <row r="103" spans="1:244" s="27" customFormat="1" ht="45" customHeight="1" x14ac:dyDescent="0.3">
      <c r="A103" s="10">
        <f t="shared" si="1"/>
        <v>97</v>
      </c>
      <c r="B103" s="6" t="s">
        <v>207</v>
      </c>
      <c r="C103" s="6" t="s">
        <v>208</v>
      </c>
      <c r="D103" s="7"/>
      <c r="E103" s="8" t="s">
        <v>9</v>
      </c>
      <c r="F103" s="9">
        <v>2</v>
      </c>
      <c r="G103" s="28"/>
      <c r="H103" s="39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</row>
    <row r="104" spans="1:244" s="27" customFormat="1" ht="45" customHeight="1" x14ac:dyDescent="0.3">
      <c r="A104" s="10">
        <f t="shared" si="1"/>
        <v>98</v>
      </c>
      <c r="B104" s="6" t="s">
        <v>209</v>
      </c>
      <c r="C104" s="6" t="s">
        <v>210</v>
      </c>
      <c r="D104" s="7"/>
      <c r="E104" s="8" t="s">
        <v>9</v>
      </c>
      <c r="F104" s="9">
        <v>2</v>
      </c>
      <c r="G104" s="28"/>
      <c r="H104" s="39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</row>
    <row r="105" spans="1:244" s="27" customFormat="1" ht="45" customHeight="1" x14ac:dyDescent="0.3">
      <c r="A105" s="10">
        <f t="shared" si="1"/>
        <v>99</v>
      </c>
      <c r="B105" s="6" t="s">
        <v>211</v>
      </c>
      <c r="C105" s="6" t="s">
        <v>83</v>
      </c>
      <c r="D105" s="7"/>
      <c r="E105" s="8" t="s">
        <v>9</v>
      </c>
      <c r="F105" s="9">
        <v>0.5</v>
      </c>
      <c r="G105" s="28"/>
      <c r="H105" s="39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</row>
    <row r="106" spans="1:244" s="27" customFormat="1" ht="45" customHeight="1" x14ac:dyDescent="0.3">
      <c r="A106" s="10">
        <f t="shared" si="1"/>
        <v>100</v>
      </c>
      <c r="B106" s="6" t="s">
        <v>212</v>
      </c>
      <c r="C106" s="6" t="s">
        <v>213</v>
      </c>
      <c r="D106" s="7"/>
      <c r="E106" s="8" t="s">
        <v>9</v>
      </c>
      <c r="F106" s="9">
        <v>1</v>
      </c>
      <c r="G106" s="28"/>
      <c r="H106" s="39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</row>
    <row r="107" spans="1:244" s="27" customFormat="1" ht="45" customHeight="1" x14ac:dyDescent="0.3">
      <c r="A107" s="10">
        <f t="shared" si="1"/>
        <v>101</v>
      </c>
      <c r="B107" s="6" t="s">
        <v>214</v>
      </c>
      <c r="C107" s="6" t="s">
        <v>215</v>
      </c>
      <c r="D107" s="7" t="s">
        <v>78</v>
      </c>
      <c r="E107" s="8" t="s">
        <v>48</v>
      </c>
      <c r="F107" s="9">
        <v>16</v>
      </c>
      <c r="G107" s="28"/>
      <c r="H107" s="39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</row>
    <row r="108" spans="1:244" s="27" customFormat="1" ht="45" customHeight="1" x14ac:dyDescent="0.3">
      <c r="A108" s="10">
        <f t="shared" si="1"/>
        <v>102</v>
      </c>
      <c r="B108" s="6" t="s">
        <v>216</v>
      </c>
      <c r="C108" s="6" t="s">
        <v>217</v>
      </c>
      <c r="D108" s="7" t="s">
        <v>218</v>
      </c>
      <c r="E108" s="8" t="s">
        <v>48</v>
      </c>
      <c r="F108" s="9">
        <v>7</v>
      </c>
      <c r="G108" s="28"/>
      <c r="H108" s="39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</row>
    <row r="109" spans="1:244" s="27" customFormat="1" ht="45" customHeight="1" x14ac:dyDescent="0.3">
      <c r="A109" s="10">
        <f t="shared" si="1"/>
        <v>103</v>
      </c>
      <c r="B109" s="6" t="s">
        <v>219</v>
      </c>
      <c r="C109" s="6" t="s">
        <v>220</v>
      </c>
      <c r="D109" s="7" t="s">
        <v>221</v>
      </c>
      <c r="E109" s="8" t="s">
        <v>48</v>
      </c>
      <c r="F109" s="9">
        <v>1</v>
      </c>
      <c r="G109" s="28"/>
      <c r="H109" s="39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</row>
    <row r="110" spans="1:244" s="27" customFormat="1" ht="45" customHeight="1" x14ac:dyDescent="0.3">
      <c r="A110" s="10">
        <f t="shared" si="1"/>
        <v>104</v>
      </c>
      <c r="B110" s="6" t="s">
        <v>222</v>
      </c>
      <c r="C110" s="6" t="s">
        <v>223</v>
      </c>
      <c r="D110" s="7" t="s">
        <v>224</v>
      </c>
      <c r="E110" s="8" t="s">
        <v>69</v>
      </c>
      <c r="F110" s="9">
        <v>1</v>
      </c>
      <c r="G110" s="28"/>
      <c r="H110" s="39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</row>
    <row r="111" spans="1:244" s="27" customFormat="1" ht="45" customHeight="1" x14ac:dyDescent="0.3">
      <c r="A111" s="10">
        <f t="shared" si="1"/>
        <v>105</v>
      </c>
      <c r="B111" s="6" t="s">
        <v>225</v>
      </c>
      <c r="C111" s="6" t="s">
        <v>53</v>
      </c>
      <c r="D111" s="7"/>
      <c r="E111" s="8" t="s">
        <v>9</v>
      </c>
      <c r="F111" s="9">
        <v>1</v>
      </c>
      <c r="G111" s="28"/>
      <c r="H111" s="39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</row>
    <row r="112" spans="1:244" s="27" customFormat="1" ht="45" customHeight="1" x14ac:dyDescent="0.3">
      <c r="A112" s="10">
        <f t="shared" si="1"/>
        <v>106</v>
      </c>
      <c r="B112" s="6" t="s">
        <v>226</v>
      </c>
      <c r="C112" s="6" t="s">
        <v>8</v>
      </c>
      <c r="D112" s="7"/>
      <c r="E112" s="8" t="s">
        <v>9</v>
      </c>
      <c r="F112" s="9">
        <v>1</v>
      </c>
      <c r="G112" s="28"/>
      <c r="H112" s="39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</row>
    <row r="113" spans="1:244" s="27" customFormat="1" ht="45" customHeight="1" x14ac:dyDescent="0.3">
      <c r="A113" s="10">
        <f t="shared" si="1"/>
        <v>107</v>
      </c>
      <c r="B113" s="6" t="s">
        <v>227</v>
      </c>
      <c r="C113" s="6" t="s">
        <v>171</v>
      </c>
      <c r="D113" s="7"/>
      <c r="E113" s="8" t="s">
        <v>9</v>
      </c>
      <c r="F113" s="9">
        <v>1</v>
      </c>
      <c r="G113" s="28"/>
      <c r="H113" s="39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</row>
    <row r="114" spans="1:244" s="27" customFormat="1" ht="45" customHeight="1" x14ac:dyDescent="0.3">
      <c r="A114" s="10">
        <f t="shared" si="1"/>
        <v>108</v>
      </c>
      <c r="B114" s="6" t="s">
        <v>228</v>
      </c>
      <c r="C114" s="6" t="s">
        <v>229</v>
      </c>
      <c r="D114" s="7"/>
      <c r="E114" s="8" t="s">
        <v>9</v>
      </c>
      <c r="F114" s="9">
        <v>0.5</v>
      </c>
      <c r="G114" s="28"/>
      <c r="H114" s="39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</row>
    <row r="115" spans="1:244" s="27" customFormat="1" ht="45" customHeight="1" x14ac:dyDescent="0.3">
      <c r="A115" s="10">
        <f t="shared" si="1"/>
        <v>109</v>
      </c>
      <c r="B115" s="6" t="s">
        <v>230</v>
      </c>
      <c r="C115" s="6" t="s">
        <v>231</v>
      </c>
      <c r="D115" s="7"/>
      <c r="E115" s="8" t="s">
        <v>9</v>
      </c>
      <c r="F115" s="9">
        <v>1</v>
      </c>
      <c r="G115" s="28"/>
      <c r="H115" s="39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</row>
    <row r="116" spans="1:244" s="27" customFormat="1" ht="45" customHeight="1" x14ac:dyDescent="0.3">
      <c r="A116" s="10">
        <f t="shared" si="1"/>
        <v>110</v>
      </c>
      <c r="B116" s="6" t="s">
        <v>232</v>
      </c>
      <c r="C116" s="6" t="s">
        <v>233</v>
      </c>
      <c r="D116" s="7" t="s">
        <v>93</v>
      </c>
      <c r="E116" s="8" t="s">
        <v>17</v>
      </c>
      <c r="F116" s="9">
        <v>3</v>
      </c>
      <c r="G116" s="28"/>
      <c r="H116" s="39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</row>
    <row r="117" spans="1:244" s="27" customFormat="1" ht="45" customHeight="1" x14ac:dyDescent="0.3">
      <c r="A117" s="10">
        <f t="shared" si="1"/>
        <v>111</v>
      </c>
      <c r="B117" s="6" t="s">
        <v>234</v>
      </c>
      <c r="C117" s="6" t="s">
        <v>235</v>
      </c>
      <c r="D117" s="7" t="s">
        <v>236</v>
      </c>
      <c r="E117" s="8" t="s">
        <v>48</v>
      </c>
      <c r="F117" s="9">
        <v>3</v>
      </c>
      <c r="G117" s="28"/>
      <c r="H117" s="39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</row>
    <row r="118" spans="1:244" s="27" customFormat="1" ht="45" customHeight="1" x14ac:dyDescent="0.3">
      <c r="A118" s="10">
        <f t="shared" si="1"/>
        <v>112</v>
      </c>
      <c r="B118" s="6" t="s">
        <v>237</v>
      </c>
      <c r="C118" s="6" t="s">
        <v>238</v>
      </c>
      <c r="D118" s="7"/>
      <c r="E118" s="8" t="s">
        <v>9</v>
      </c>
      <c r="F118" s="9">
        <v>2</v>
      </c>
      <c r="G118" s="28"/>
      <c r="H118" s="39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</row>
    <row r="119" spans="1:244" s="27" customFormat="1" ht="45" customHeight="1" x14ac:dyDescent="0.3">
      <c r="A119" s="10">
        <f t="shared" si="1"/>
        <v>113</v>
      </c>
      <c r="B119" s="6" t="s">
        <v>239</v>
      </c>
      <c r="C119" s="6" t="s">
        <v>240</v>
      </c>
      <c r="D119" s="7"/>
      <c r="E119" s="8" t="s">
        <v>9</v>
      </c>
      <c r="F119" s="9">
        <v>1</v>
      </c>
      <c r="G119" s="28"/>
      <c r="H119" s="39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</row>
    <row r="120" spans="1:244" s="27" customFormat="1" ht="45" customHeight="1" x14ac:dyDescent="0.3">
      <c r="A120" s="10">
        <f t="shared" si="1"/>
        <v>114</v>
      </c>
      <c r="B120" s="6" t="s">
        <v>241</v>
      </c>
      <c r="C120" s="6" t="s">
        <v>8</v>
      </c>
      <c r="D120" s="7"/>
      <c r="E120" s="8" t="s">
        <v>9</v>
      </c>
      <c r="F120" s="9">
        <v>4.3</v>
      </c>
      <c r="G120" s="28"/>
      <c r="H120" s="39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</row>
    <row r="121" spans="1:244" s="27" customFormat="1" ht="45" customHeight="1" x14ac:dyDescent="0.3">
      <c r="A121" s="10">
        <f t="shared" si="1"/>
        <v>115</v>
      </c>
      <c r="B121" s="6" t="s">
        <v>242</v>
      </c>
      <c r="C121" s="6" t="s">
        <v>8</v>
      </c>
      <c r="D121" s="7"/>
      <c r="E121" s="8" t="s">
        <v>9</v>
      </c>
      <c r="F121" s="9">
        <v>0.5</v>
      </c>
      <c r="G121" s="28"/>
      <c r="H121" s="39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</row>
    <row r="122" spans="1:244" s="27" customFormat="1" ht="45" customHeight="1" x14ac:dyDescent="0.3">
      <c r="A122" s="10">
        <f t="shared" si="1"/>
        <v>116</v>
      </c>
      <c r="B122" s="6" t="s">
        <v>243</v>
      </c>
      <c r="C122" s="6" t="s">
        <v>8</v>
      </c>
      <c r="D122" s="7"/>
      <c r="E122" s="8" t="s">
        <v>9</v>
      </c>
      <c r="F122" s="9">
        <v>0.1</v>
      </c>
      <c r="G122" s="28"/>
      <c r="H122" s="39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</row>
    <row r="123" spans="1:244" s="27" customFormat="1" ht="45" customHeight="1" x14ac:dyDescent="0.3">
      <c r="A123" s="10">
        <f t="shared" si="1"/>
        <v>117</v>
      </c>
      <c r="B123" s="6" t="s">
        <v>244</v>
      </c>
      <c r="C123" s="6" t="s">
        <v>245</v>
      </c>
      <c r="D123" s="7"/>
      <c r="E123" s="8" t="s">
        <v>9</v>
      </c>
      <c r="F123" s="9">
        <v>0.3</v>
      </c>
      <c r="G123" s="28"/>
      <c r="H123" s="39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</row>
    <row r="124" spans="1:244" s="27" customFormat="1" ht="45" customHeight="1" x14ac:dyDescent="0.3">
      <c r="A124" s="10">
        <f t="shared" si="1"/>
        <v>118</v>
      </c>
      <c r="B124" s="6" t="s">
        <v>246</v>
      </c>
      <c r="C124" s="6" t="s">
        <v>247</v>
      </c>
      <c r="D124" s="7"/>
      <c r="E124" s="8" t="s">
        <v>9</v>
      </c>
      <c r="F124" s="9">
        <v>1.5</v>
      </c>
      <c r="G124" s="28"/>
      <c r="H124" s="39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</row>
    <row r="125" spans="1:244" s="27" customFormat="1" ht="45" customHeight="1" x14ac:dyDescent="0.3">
      <c r="A125" s="10">
        <f t="shared" si="1"/>
        <v>119</v>
      </c>
      <c r="B125" s="6" t="s">
        <v>248</v>
      </c>
      <c r="C125" s="6" t="s">
        <v>249</v>
      </c>
      <c r="D125" s="7" t="s">
        <v>250</v>
      </c>
      <c r="E125" s="8" t="s">
        <v>199</v>
      </c>
      <c r="F125" s="9">
        <v>2</v>
      </c>
      <c r="G125" s="28"/>
      <c r="H125" s="39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</row>
    <row r="126" spans="1:244" s="27" customFormat="1" ht="45" customHeight="1" x14ac:dyDescent="0.3">
      <c r="A126" s="10">
        <f t="shared" si="1"/>
        <v>120</v>
      </c>
      <c r="B126" s="6" t="s">
        <v>251</v>
      </c>
      <c r="C126" s="6" t="s">
        <v>8</v>
      </c>
      <c r="D126" s="7"/>
      <c r="E126" s="8" t="s">
        <v>9</v>
      </c>
      <c r="F126" s="9">
        <v>0.6</v>
      </c>
      <c r="G126" s="28"/>
      <c r="H126" s="39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</row>
    <row r="127" spans="1:244" s="27" customFormat="1" ht="45" customHeight="1" x14ac:dyDescent="0.3">
      <c r="A127" s="10">
        <f t="shared" si="1"/>
        <v>121</v>
      </c>
      <c r="B127" s="6" t="s">
        <v>252</v>
      </c>
      <c r="C127" s="6" t="s">
        <v>8</v>
      </c>
      <c r="D127" s="7"/>
      <c r="E127" s="8" t="s">
        <v>9</v>
      </c>
      <c r="F127" s="9">
        <v>0.4</v>
      </c>
      <c r="G127" s="28"/>
      <c r="H127" s="39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</row>
    <row r="128" spans="1:244" s="27" customFormat="1" ht="45" customHeight="1" x14ac:dyDescent="0.3">
      <c r="A128" s="10">
        <f t="shared" si="1"/>
        <v>122</v>
      </c>
      <c r="B128" s="6" t="s">
        <v>253</v>
      </c>
      <c r="C128" s="6" t="s">
        <v>254</v>
      </c>
      <c r="D128" s="7"/>
      <c r="E128" s="8" t="s">
        <v>9</v>
      </c>
      <c r="F128" s="9">
        <v>1</v>
      </c>
      <c r="G128" s="28"/>
      <c r="H128" s="39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</row>
    <row r="129" spans="1:244" s="27" customFormat="1" ht="45" customHeight="1" x14ac:dyDescent="0.3">
      <c r="A129" s="10">
        <f t="shared" si="1"/>
        <v>123</v>
      </c>
      <c r="B129" s="6" t="s">
        <v>255</v>
      </c>
      <c r="C129" s="6" t="s">
        <v>256</v>
      </c>
      <c r="D129" s="7"/>
      <c r="E129" s="8" t="s">
        <v>9</v>
      </c>
      <c r="F129" s="9">
        <v>4.0999999999999996</v>
      </c>
      <c r="G129" s="28"/>
      <c r="H129" s="39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</row>
    <row r="130" spans="1:244" s="27" customFormat="1" ht="45" customHeight="1" x14ac:dyDescent="0.3">
      <c r="A130" s="10">
        <f t="shared" si="1"/>
        <v>124</v>
      </c>
      <c r="B130" s="6" t="s">
        <v>257</v>
      </c>
      <c r="C130" s="6" t="s">
        <v>8</v>
      </c>
      <c r="D130" s="7"/>
      <c r="E130" s="8" t="s">
        <v>9</v>
      </c>
      <c r="F130" s="9">
        <v>4</v>
      </c>
      <c r="G130" s="28"/>
      <c r="H130" s="39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</row>
    <row r="131" spans="1:244" s="27" customFormat="1" ht="45" customHeight="1" x14ac:dyDescent="0.3">
      <c r="A131" s="10">
        <f t="shared" si="1"/>
        <v>125</v>
      </c>
      <c r="B131" s="6" t="s">
        <v>258</v>
      </c>
      <c r="C131" s="6" t="s">
        <v>259</v>
      </c>
      <c r="D131" s="7" t="s">
        <v>100</v>
      </c>
      <c r="E131" s="8" t="s">
        <v>17</v>
      </c>
      <c r="F131" s="9">
        <v>41</v>
      </c>
      <c r="G131" s="28"/>
      <c r="H131" s="39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</row>
    <row r="132" spans="1:244" s="27" customFormat="1" ht="45" customHeight="1" x14ac:dyDescent="0.3">
      <c r="A132" s="10">
        <f t="shared" si="1"/>
        <v>126</v>
      </c>
      <c r="B132" s="6" t="s">
        <v>260</v>
      </c>
      <c r="C132" s="6" t="s">
        <v>8</v>
      </c>
      <c r="D132" s="7"/>
      <c r="E132" s="8" t="s">
        <v>9</v>
      </c>
      <c r="F132" s="9">
        <v>1.5</v>
      </c>
      <c r="G132" s="28"/>
      <c r="H132" s="39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</row>
    <row r="133" spans="1:244" s="27" customFormat="1" ht="45" customHeight="1" x14ac:dyDescent="0.3">
      <c r="A133" s="10">
        <f t="shared" si="1"/>
        <v>127</v>
      </c>
      <c r="B133" s="6" t="s">
        <v>261</v>
      </c>
      <c r="C133" s="6" t="s">
        <v>8</v>
      </c>
      <c r="D133" s="7"/>
      <c r="E133" s="8" t="s">
        <v>9</v>
      </c>
      <c r="F133" s="9">
        <v>0.8</v>
      </c>
      <c r="G133" s="28"/>
      <c r="H133" s="39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</row>
    <row r="134" spans="1:244" s="27" customFormat="1" ht="45" customHeight="1" x14ac:dyDescent="0.3">
      <c r="A134" s="10">
        <f t="shared" si="1"/>
        <v>128</v>
      </c>
      <c r="B134" s="6" t="s">
        <v>262</v>
      </c>
      <c r="C134" s="6" t="s">
        <v>263</v>
      </c>
      <c r="D134" s="7" t="s">
        <v>264</v>
      </c>
      <c r="E134" s="8" t="s">
        <v>21</v>
      </c>
      <c r="F134" s="9">
        <v>1</v>
      </c>
      <c r="G134" s="28"/>
      <c r="H134" s="39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</row>
    <row r="135" spans="1:244" s="27" customFormat="1" ht="45" customHeight="1" x14ac:dyDescent="0.3">
      <c r="A135" s="10">
        <f t="shared" si="1"/>
        <v>129</v>
      </c>
      <c r="B135" s="6" t="s">
        <v>265</v>
      </c>
      <c r="C135" s="6" t="s">
        <v>266</v>
      </c>
      <c r="D135" s="7"/>
      <c r="E135" s="8" t="s">
        <v>9</v>
      </c>
      <c r="F135" s="9">
        <v>1.7</v>
      </c>
      <c r="G135" s="28"/>
      <c r="H135" s="39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</row>
    <row r="136" spans="1:244" s="27" customFormat="1" ht="45" customHeight="1" x14ac:dyDescent="0.3">
      <c r="A136" s="10">
        <f t="shared" si="1"/>
        <v>130</v>
      </c>
      <c r="B136" s="6" t="s">
        <v>267</v>
      </c>
      <c r="C136" s="6" t="s">
        <v>268</v>
      </c>
      <c r="D136" s="7"/>
      <c r="E136" s="8" t="s">
        <v>9</v>
      </c>
      <c r="F136" s="9">
        <v>1</v>
      </c>
      <c r="G136" s="28"/>
      <c r="H136" s="39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</row>
    <row r="137" spans="1:244" s="27" customFormat="1" ht="45" customHeight="1" x14ac:dyDescent="0.3">
      <c r="A137" s="10">
        <f t="shared" ref="A137:A200" si="2">IF(B137="",,A136+1)</f>
        <v>131</v>
      </c>
      <c r="B137" s="6" t="s">
        <v>269</v>
      </c>
      <c r="C137" s="6" t="s">
        <v>270</v>
      </c>
      <c r="D137" s="7" t="s">
        <v>78</v>
      </c>
      <c r="E137" s="8" t="s">
        <v>48</v>
      </c>
      <c r="F137" s="9">
        <v>1</v>
      </c>
      <c r="G137" s="28"/>
      <c r="H137" s="39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</row>
    <row r="138" spans="1:244" s="27" customFormat="1" ht="45" customHeight="1" x14ac:dyDescent="0.3">
      <c r="A138" s="10">
        <f t="shared" si="2"/>
        <v>132</v>
      </c>
      <c r="B138" s="6" t="s">
        <v>271</v>
      </c>
      <c r="C138" s="6" t="s">
        <v>8</v>
      </c>
      <c r="D138" s="7"/>
      <c r="E138" s="8" t="s">
        <v>9</v>
      </c>
      <c r="F138" s="9">
        <v>5.3</v>
      </c>
      <c r="G138" s="28"/>
      <c r="H138" s="39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</row>
    <row r="139" spans="1:244" s="27" customFormat="1" ht="45" customHeight="1" x14ac:dyDescent="0.3">
      <c r="A139" s="10">
        <f t="shared" si="2"/>
        <v>133</v>
      </c>
      <c r="B139" s="6" t="s">
        <v>272</v>
      </c>
      <c r="C139" s="6" t="s">
        <v>273</v>
      </c>
      <c r="D139" s="7"/>
      <c r="E139" s="8" t="s">
        <v>9</v>
      </c>
      <c r="F139" s="9">
        <v>0.2</v>
      </c>
      <c r="G139" s="28"/>
      <c r="H139" s="39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</row>
    <row r="140" spans="1:244" s="27" customFormat="1" ht="45" customHeight="1" x14ac:dyDescent="0.3">
      <c r="A140" s="10">
        <f t="shared" si="2"/>
        <v>134</v>
      </c>
      <c r="B140" s="6" t="s">
        <v>274</v>
      </c>
      <c r="C140" s="6" t="s">
        <v>275</v>
      </c>
      <c r="D140" s="7"/>
      <c r="E140" s="8" t="s">
        <v>9</v>
      </c>
      <c r="F140" s="9">
        <v>0.7</v>
      </c>
      <c r="G140" s="28"/>
      <c r="H140" s="39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</row>
    <row r="141" spans="1:244" s="27" customFormat="1" ht="45" customHeight="1" x14ac:dyDescent="0.3">
      <c r="A141" s="10">
        <f t="shared" si="2"/>
        <v>135</v>
      </c>
      <c r="B141" s="6" t="s">
        <v>276</v>
      </c>
      <c r="C141" s="6" t="s">
        <v>277</v>
      </c>
      <c r="D141" s="7"/>
      <c r="E141" s="8" t="s">
        <v>9</v>
      </c>
      <c r="F141" s="9">
        <v>0.7</v>
      </c>
      <c r="G141" s="28"/>
      <c r="H141" s="39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</row>
    <row r="142" spans="1:244" s="27" customFormat="1" ht="45" hidden="1" customHeight="1" x14ac:dyDescent="0.3">
      <c r="A142" s="10">
        <f t="shared" si="2"/>
        <v>0</v>
      </c>
      <c r="B142" s="6"/>
      <c r="C142" s="6"/>
      <c r="D142" s="7"/>
      <c r="E142" s="8"/>
      <c r="F142" s="9"/>
      <c r="G142" s="37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</row>
    <row r="143" spans="1:244" s="27" customFormat="1" ht="45" hidden="1" customHeight="1" x14ac:dyDescent="0.3">
      <c r="A143" s="10">
        <f t="shared" si="2"/>
        <v>0</v>
      </c>
      <c r="B143" s="6"/>
      <c r="C143" s="6"/>
      <c r="D143" s="7"/>
      <c r="E143" s="8"/>
      <c r="F143" s="9"/>
      <c r="G143" s="28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</row>
    <row r="144" spans="1:244" s="27" customFormat="1" ht="45" hidden="1" customHeight="1" x14ac:dyDescent="0.3">
      <c r="A144" s="10">
        <f t="shared" si="2"/>
        <v>0</v>
      </c>
      <c r="B144" s="6"/>
      <c r="C144" s="6"/>
      <c r="D144" s="7"/>
      <c r="E144" s="8"/>
      <c r="F144" s="9"/>
      <c r="G144" s="28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</row>
    <row r="145" spans="1:244" s="27" customFormat="1" ht="45" hidden="1" customHeight="1" x14ac:dyDescent="0.3">
      <c r="A145" s="10">
        <f t="shared" si="2"/>
        <v>0</v>
      </c>
      <c r="B145" s="6"/>
      <c r="C145" s="6"/>
      <c r="D145" s="7"/>
      <c r="E145" s="8"/>
      <c r="F145" s="9"/>
      <c r="G145" s="28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</row>
    <row r="146" spans="1:244" s="27" customFormat="1" ht="45" hidden="1" customHeight="1" x14ac:dyDescent="0.3">
      <c r="A146" s="10">
        <f t="shared" si="2"/>
        <v>0</v>
      </c>
      <c r="B146" s="6"/>
      <c r="C146" s="6"/>
      <c r="D146" s="7"/>
      <c r="E146" s="8"/>
      <c r="F146" s="9"/>
      <c r="G146" s="28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</row>
    <row r="147" spans="1:244" s="27" customFormat="1" ht="45" hidden="1" customHeight="1" x14ac:dyDescent="0.3">
      <c r="A147" s="10">
        <f t="shared" si="2"/>
        <v>0</v>
      </c>
      <c r="B147" s="6"/>
      <c r="C147" s="6"/>
      <c r="D147" s="7"/>
      <c r="E147" s="8"/>
      <c r="F147" s="9"/>
      <c r="G147" s="28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</row>
    <row r="148" spans="1:244" s="27" customFormat="1" ht="45" hidden="1" customHeight="1" x14ac:dyDescent="0.3">
      <c r="A148" s="10">
        <f t="shared" si="2"/>
        <v>0</v>
      </c>
      <c r="B148" s="6"/>
      <c r="C148" s="6"/>
      <c r="D148" s="7"/>
      <c r="E148" s="8"/>
      <c r="F148" s="9"/>
      <c r="G148" s="28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</row>
    <row r="149" spans="1:244" s="27" customFormat="1" ht="45" hidden="1" customHeight="1" x14ac:dyDescent="0.3">
      <c r="A149" s="10">
        <f t="shared" si="2"/>
        <v>0</v>
      </c>
      <c r="B149" s="6"/>
      <c r="C149" s="6"/>
      <c r="D149" s="7"/>
      <c r="E149" s="8"/>
      <c r="F149" s="9"/>
      <c r="G149" s="28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</row>
    <row r="150" spans="1:244" s="27" customFormat="1" ht="45" hidden="1" customHeight="1" x14ac:dyDescent="0.3">
      <c r="A150" s="10">
        <f t="shared" si="2"/>
        <v>0</v>
      </c>
      <c r="B150" s="6"/>
      <c r="C150" s="6"/>
      <c r="D150" s="7"/>
      <c r="E150" s="8"/>
      <c r="F150" s="9"/>
      <c r="G150" s="28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</row>
    <row r="151" spans="1:244" s="27" customFormat="1" ht="45" hidden="1" customHeight="1" x14ac:dyDescent="0.3">
      <c r="A151" s="10">
        <f t="shared" si="2"/>
        <v>0</v>
      </c>
      <c r="B151" s="6"/>
      <c r="C151" s="6"/>
      <c r="D151" s="7"/>
      <c r="E151" s="8"/>
      <c r="F151" s="9"/>
      <c r="G151" s="28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</row>
    <row r="152" spans="1:244" s="27" customFormat="1" ht="45" hidden="1" customHeight="1" x14ac:dyDescent="0.3">
      <c r="A152" s="10">
        <f t="shared" si="2"/>
        <v>0</v>
      </c>
      <c r="B152" s="6"/>
      <c r="C152" s="6"/>
      <c r="D152" s="7"/>
      <c r="E152" s="8"/>
      <c r="F152" s="9"/>
      <c r="G152" s="28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</row>
    <row r="153" spans="1:244" s="27" customFormat="1" ht="45" hidden="1" customHeight="1" x14ac:dyDescent="0.3">
      <c r="A153" s="10">
        <f t="shared" si="2"/>
        <v>0</v>
      </c>
      <c r="B153" s="6"/>
      <c r="C153" s="6"/>
      <c r="D153" s="7"/>
      <c r="E153" s="8"/>
      <c r="F153" s="9"/>
      <c r="G153" s="28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</row>
    <row r="154" spans="1:244" s="27" customFormat="1" ht="45" hidden="1" customHeight="1" x14ac:dyDescent="0.3">
      <c r="A154" s="10">
        <f t="shared" si="2"/>
        <v>0</v>
      </c>
      <c r="B154" s="6"/>
      <c r="C154" s="6"/>
      <c r="D154" s="7"/>
      <c r="E154" s="8"/>
      <c r="F154" s="9"/>
      <c r="G154" s="28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</row>
    <row r="155" spans="1:244" s="27" customFormat="1" ht="45" hidden="1" customHeight="1" x14ac:dyDescent="0.3">
      <c r="A155" s="10">
        <f t="shared" si="2"/>
        <v>0</v>
      </c>
      <c r="B155" s="6"/>
      <c r="C155" s="6"/>
      <c r="D155" s="7"/>
      <c r="E155" s="8"/>
      <c r="F155" s="9"/>
      <c r="G155" s="28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</row>
    <row r="156" spans="1:244" s="27" customFormat="1" ht="45" hidden="1" customHeight="1" x14ac:dyDescent="0.3">
      <c r="A156" s="10">
        <f t="shared" si="2"/>
        <v>0</v>
      </c>
      <c r="B156" s="6"/>
      <c r="C156" s="6"/>
      <c r="D156" s="7"/>
      <c r="E156" s="8"/>
      <c r="F156" s="9"/>
      <c r="G156" s="28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</row>
    <row r="157" spans="1:244" s="27" customFormat="1" ht="45" hidden="1" customHeight="1" x14ac:dyDescent="0.3">
      <c r="A157" s="10">
        <f t="shared" si="2"/>
        <v>0</v>
      </c>
      <c r="B157" s="6"/>
      <c r="C157" s="6"/>
      <c r="D157" s="7"/>
      <c r="E157" s="8"/>
      <c r="F157" s="9"/>
      <c r="G157" s="28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</row>
    <row r="158" spans="1:244" s="27" customFormat="1" ht="45" hidden="1" customHeight="1" x14ac:dyDescent="0.3">
      <c r="A158" s="10">
        <f t="shared" si="2"/>
        <v>0</v>
      </c>
      <c r="B158" s="6"/>
      <c r="C158" s="6"/>
      <c r="D158" s="7"/>
      <c r="E158" s="8"/>
      <c r="F158" s="9"/>
      <c r="G158" s="28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</row>
    <row r="159" spans="1:244" s="27" customFormat="1" ht="45" hidden="1" customHeight="1" x14ac:dyDescent="0.3">
      <c r="A159" s="10">
        <f t="shared" si="2"/>
        <v>0</v>
      </c>
      <c r="B159" s="6"/>
      <c r="C159" s="6"/>
      <c r="D159" s="7"/>
      <c r="E159" s="8"/>
      <c r="F159" s="9"/>
      <c r="G159" s="28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</row>
    <row r="160" spans="1:244" s="27" customFormat="1" ht="45" hidden="1" customHeight="1" x14ac:dyDescent="0.3">
      <c r="A160" s="10">
        <f t="shared" si="2"/>
        <v>0</v>
      </c>
      <c r="B160" s="6"/>
      <c r="C160" s="6"/>
      <c r="D160" s="7"/>
      <c r="E160" s="8"/>
      <c r="F160" s="9"/>
      <c r="G160" s="28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</row>
    <row r="161" spans="1:244" s="27" customFormat="1" ht="45" hidden="1" customHeight="1" x14ac:dyDescent="0.3">
      <c r="A161" s="10">
        <f t="shared" si="2"/>
        <v>0</v>
      </c>
      <c r="B161" s="6"/>
      <c r="C161" s="6"/>
      <c r="D161" s="7"/>
      <c r="E161" s="8"/>
      <c r="F161" s="9"/>
      <c r="G161" s="28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</row>
    <row r="162" spans="1:244" s="27" customFormat="1" ht="45" hidden="1" customHeight="1" x14ac:dyDescent="0.3">
      <c r="A162" s="10">
        <f t="shared" si="2"/>
        <v>0</v>
      </c>
      <c r="B162" s="6"/>
      <c r="C162" s="6"/>
      <c r="D162" s="7"/>
      <c r="E162" s="8"/>
      <c r="F162" s="9"/>
      <c r="G162" s="28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</row>
    <row r="163" spans="1:244" s="27" customFormat="1" ht="45" hidden="1" customHeight="1" x14ac:dyDescent="0.3">
      <c r="A163" s="10">
        <f t="shared" si="2"/>
        <v>0</v>
      </c>
      <c r="B163" s="6"/>
      <c r="C163" s="6"/>
      <c r="D163" s="7"/>
      <c r="E163" s="8"/>
      <c r="F163" s="9"/>
      <c r="G163" s="28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</row>
    <row r="164" spans="1:244" s="27" customFormat="1" ht="45" hidden="1" customHeight="1" x14ac:dyDescent="0.3">
      <c r="A164" s="10">
        <f t="shared" si="2"/>
        <v>0</v>
      </c>
      <c r="B164" s="6"/>
      <c r="C164" s="6"/>
      <c r="D164" s="7"/>
      <c r="E164" s="8"/>
      <c r="F164" s="9"/>
      <c r="G164" s="28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</row>
    <row r="165" spans="1:244" s="27" customFormat="1" ht="45" hidden="1" customHeight="1" x14ac:dyDescent="0.3">
      <c r="A165" s="10">
        <f t="shared" si="2"/>
        <v>0</v>
      </c>
      <c r="B165" s="6"/>
      <c r="C165" s="6"/>
      <c r="D165" s="7"/>
      <c r="E165" s="8"/>
      <c r="F165" s="9"/>
      <c r="G165" s="28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</row>
    <row r="166" spans="1:244" s="27" customFormat="1" ht="45" hidden="1" customHeight="1" x14ac:dyDescent="0.3">
      <c r="A166" s="10">
        <f t="shared" si="2"/>
        <v>0</v>
      </c>
      <c r="B166" s="6"/>
      <c r="C166" s="6"/>
      <c r="D166" s="7"/>
      <c r="E166" s="8"/>
      <c r="F166" s="9"/>
      <c r="G166" s="28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</row>
    <row r="167" spans="1:244" s="27" customFormat="1" ht="45" hidden="1" customHeight="1" x14ac:dyDescent="0.3">
      <c r="A167" s="10">
        <f t="shared" si="2"/>
        <v>0</v>
      </c>
      <c r="B167" s="6"/>
      <c r="C167" s="6"/>
      <c r="D167" s="7"/>
      <c r="E167" s="8"/>
      <c r="F167" s="9"/>
      <c r="G167" s="28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</row>
    <row r="168" spans="1:244" s="27" customFormat="1" ht="45" hidden="1" customHeight="1" x14ac:dyDescent="0.3">
      <c r="A168" s="10">
        <f t="shared" si="2"/>
        <v>0</v>
      </c>
      <c r="B168" s="6"/>
      <c r="C168" s="6"/>
      <c r="D168" s="7"/>
      <c r="E168" s="8"/>
      <c r="F168" s="9"/>
      <c r="G168" s="28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</row>
    <row r="169" spans="1:244" s="27" customFormat="1" ht="45" hidden="1" customHeight="1" x14ac:dyDescent="0.3">
      <c r="A169" s="10">
        <f t="shared" si="2"/>
        <v>0</v>
      </c>
      <c r="B169" s="6"/>
      <c r="C169" s="6"/>
      <c r="D169" s="7"/>
      <c r="E169" s="8"/>
      <c r="F169" s="9"/>
      <c r="G169" s="28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</row>
    <row r="170" spans="1:244" s="27" customFormat="1" ht="45" hidden="1" customHeight="1" x14ac:dyDescent="0.3">
      <c r="A170" s="10">
        <f t="shared" si="2"/>
        <v>0</v>
      </c>
      <c r="B170" s="6"/>
      <c r="C170" s="6"/>
      <c r="D170" s="7"/>
      <c r="E170" s="8"/>
      <c r="F170" s="9"/>
      <c r="G170" s="28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</row>
    <row r="171" spans="1:244" s="27" customFormat="1" ht="45" hidden="1" customHeight="1" x14ac:dyDescent="0.3">
      <c r="A171" s="10">
        <f t="shared" si="2"/>
        <v>0</v>
      </c>
      <c r="B171" s="6"/>
      <c r="C171" s="6"/>
      <c r="D171" s="7"/>
      <c r="E171" s="8"/>
      <c r="F171" s="9"/>
      <c r="G171" s="28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</row>
    <row r="172" spans="1:244" s="27" customFormat="1" ht="45" hidden="1" customHeight="1" x14ac:dyDescent="0.3">
      <c r="A172" s="10">
        <f t="shared" si="2"/>
        <v>0</v>
      </c>
      <c r="B172" s="6"/>
      <c r="C172" s="6"/>
      <c r="D172" s="7"/>
      <c r="E172" s="8"/>
      <c r="F172" s="9"/>
      <c r="G172" s="28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</row>
    <row r="173" spans="1:244" s="27" customFormat="1" ht="45" hidden="1" customHeight="1" x14ac:dyDescent="0.3">
      <c r="A173" s="10">
        <f t="shared" si="2"/>
        <v>0</v>
      </c>
      <c r="B173" s="6"/>
      <c r="C173" s="6"/>
      <c r="D173" s="7"/>
      <c r="E173" s="8"/>
      <c r="F173" s="9"/>
      <c r="G173" s="28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</row>
    <row r="174" spans="1:244" s="27" customFormat="1" ht="45" hidden="1" customHeight="1" x14ac:dyDescent="0.3">
      <c r="A174" s="10">
        <f t="shared" si="2"/>
        <v>0</v>
      </c>
      <c r="B174" s="6"/>
      <c r="C174" s="6"/>
      <c r="D174" s="7"/>
      <c r="E174" s="8"/>
      <c r="F174" s="9"/>
      <c r="G174" s="28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</row>
    <row r="175" spans="1:244" s="27" customFormat="1" ht="45" hidden="1" customHeight="1" x14ac:dyDescent="0.3">
      <c r="A175" s="10">
        <f t="shared" si="2"/>
        <v>0</v>
      </c>
      <c r="B175" s="6"/>
      <c r="C175" s="6"/>
      <c r="D175" s="7"/>
      <c r="E175" s="8"/>
      <c r="F175" s="9"/>
      <c r="G175" s="28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</row>
    <row r="176" spans="1:244" s="27" customFormat="1" ht="45" hidden="1" customHeight="1" x14ac:dyDescent="0.3">
      <c r="A176" s="10">
        <f t="shared" si="2"/>
        <v>0</v>
      </c>
      <c r="B176" s="6"/>
      <c r="C176" s="6"/>
      <c r="D176" s="7"/>
      <c r="E176" s="8"/>
      <c r="F176" s="9"/>
      <c r="G176" s="28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</row>
    <row r="177" spans="1:244" s="27" customFormat="1" ht="45" hidden="1" customHeight="1" x14ac:dyDescent="0.3">
      <c r="A177" s="10">
        <f t="shared" si="2"/>
        <v>0</v>
      </c>
      <c r="B177" s="6"/>
      <c r="C177" s="6"/>
      <c r="D177" s="7"/>
      <c r="E177" s="8"/>
      <c r="F177" s="9"/>
      <c r="G177" s="28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</row>
    <row r="178" spans="1:244" s="27" customFormat="1" ht="45" hidden="1" customHeight="1" x14ac:dyDescent="0.3">
      <c r="A178" s="10">
        <f t="shared" si="2"/>
        <v>0</v>
      </c>
      <c r="B178" s="6"/>
      <c r="C178" s="6"/>
      <c r="D178" s="7"/>
      <c r="E178" s="8"/>
      <c r="F178" s="9"/>
      <c r="G178" s="28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</row>
    <row r="179" spans="1:244" s="27" customFormat="1" ht="45" hidden="1" customHeight="1" x14ac:dyDescent="0.3">
      <c r="A179" s="10">
        <f t="shared" si="2"/>
        <v>0</v>
      </c>
      <c r="B179" s="6"/>
      <c r="C179" s="6"/>
      <c r="D179" s="7"/>
      <c r="E179" s="8"/>
      <c r="F179" s="9"/>
      <c r="G179" s="28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</row>
    <row r="180" spans="1:244" s="27" customFormat="1" ht="45" hidden="1" customHeight="1" x14ac:dyDescent="0.3">
      <c r="A180" s="10">
        <f t="shared" si="2"/>
        <v>0</v>
      </c>
      <c r="B180" s="6"/>
      <c r="C180" s="6"/>
      <c r="D180" s="7"/>
      <c r="E180" s="8"/>
      <c r="F180" s="9"/>
      <c r="G180" s="28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</row>
    <row r="181" spans="1:244" s="27" customFormat="1" ht="45" hidden="1" customHeight="1" x14ac:dyDescent="0.3">
      <c r="A181" s="10">
        <f t="shared" si="2"/>
        <v>0</v>
      </c>
      <c r="B181" s="6"/>
      <c r="C181" s="6"/>
      <c r="D181" s="7"/>
      <c r="E181" s="8"/>
      <c r="F181" s="9"/>
      <c r="G181" s="28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</row>
    <row r="182" spans="1:244" s="27" customFormat="1" ht="45" hidden="1" customHeight="1" x14ac:dyDescent="0.3">
      <c r="A182" s="10">
        <f t="shared" si="2"/>
        <v>0</v>
      </c>
      <c r="B182" s="6"/>
      <c r="C182" s="6"/>
      <c r="D182" s="7"/>
      <c r="E182" s="8"/>
      <c r="F182" s="9"/>
      <c r="G182" s="28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</row>
    <row r="183" spans="1:244" s="27" customFormat="1" ht="45" hidden="1" customHeight="1" x14ac:dyDescent="0.3">
      <c r="A183" s="10">
        <f t="shared" si="2"/>
        <v>0</v>
      </c>
      <c r="B183" s="6"/>
      <c r="C183" s="6"/>
      <c r="D183" s="7"/>
      <c r="E183" s="8"/>
      <c r="F183" s="9"/>
      <c r="G183" s="28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</row>
    <row r="184" spans="1:244" s="27" customFormat="1" ht="45" hidden="1" customHeight="1" x14ac:dyDescent="0.3">
      <c r="A184" s="10">
        <f t="shared" si="2"/>
        <v>0</v>
      </c>
      <c r="B184" s="6"/>
      <c r="C184" s="6"/>
      <c r="D184" s="7"/>
      <c r="E184" s="8"/>
      <c r="F184" s="29"/>
      <c r="G184" s="28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</row>
    <row r="185" spans="1:244" s="27" customFormat="1" ht="45" hidden="1" customHeight="1" x14ac:dyDescent="0.3">
      <c r="A185" s="10">
        <f t="shared" si="2"/>
        <v>0</v>
      </c>
      <c r="B185" s="6"/>
      <c r="C185" s="6"/>
      <c r="D185" s="7"/>
      <c r="E185" s="8"/>
      <c r="F185" s="29"/>
      <c r="G185" s="28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</row>
    <row r="186" spans="1:244" s="27" customFormat="1" ht="45" hidden="1" customHeight="1" x14ac:dyDescent="0.3">
      <c r="A186" s="10">
        <f t="shared" si="2"/>
        <v>0</v>
      </c>
      <c r="B186" s="6"/>
      <c r="C186" s="6"/>
      <c r="D186" s="7"/>
      <c r="E186" s="8"/>
      <c r="F186" s="29"/>
      <c r="G186" s="28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</row>
    <row r="187" spans="1:244" s="27" customFormat="1" ht="45" hidden="1" customHeight="1" x14ac:dyDescent="0.3">
      <c r="A187" s="10">
        <f t="shared" si="2"/>
        <v>0</v>
      </c>
      <c r="B187" s="6"/>
      <c r="C187" s="6"/>
      <c r="D187" s="7"/>
      <c r="E187" s="8"/>
      <c r="F187" s="29"/>
      <c r="G187" s="28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</row>
    <row r="188" spans="1:244" s="27" customFormat="1" ht="45" hidden="1" customHeight="1" x14ac:dyDescent="0.3">
      <c r="A188" s="10">
        <f t="shared" si="2"/>
        <v>0</v>
      </c>
      <c r="B188" s="6"/>
      <c r="C188" s="6"/>
      <c r="D188" s="7"/>
      <c r="E188" s="8"/>
      <c r="F188" s="29"/>
      <c r="G188" s="28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</row>
    <row r="189" spans="1:244" s="27" customFormat="1" ht="45" hidden="1" customHeight="1" x14ac:dyDescent="0.3">
      <c r="A189" s="10">
        <f t="shared" si="2"/>
        <v>0</v>
      </c>
      <c r="B189" s="6"/>
      <c r="C189" s="6"/>
      <c r="D189" s="7"/>
      <c r="E189" s="8"/>
      <c r="F189" s="29"/>
      <c r="G189" s="2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</row>
    <row r="190" spans="1:244" s="27" customFormat="1" ht="45" hidden="1" customHeight="1" x14ac:dyDescent="0.3">
      <c r="A190" s="10">
        <f t="shared" si="2"/>
        <v>0</v>
      </c>
      <c r="B190" s="6"/>
      <c r="C190" s="6"/>
      <c r="D190" s="7"/>
      <c r="E190" s="8"/>
      <c r="F190" s="29"/>
      <c r="G190" s="2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</row>
    <row r="191" spans="1:244" s="27" customFormat="1" ht="45" hidden="1" customHeight="1" x14ac:dyDescent="0.3">
      <c r="A191" s="10">
        <f t="shared" si="2"/>
        <v>0</v>
      </c>
      <c r="B191" s="6"/>
      <c r="C191" s="6"/>
      <c r="D191" s="7"/>
      <c r="E191" s="8"/>
      <c r="F191" s="29"/>
      <c r="G191" s="2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</row>
    <row r="192" spans="1:244" s="27" customFormat="1" ht="45" hidden="1" customHeight="1" x14ac:dyDescent="0.3">
      <c r="A192" s="10">
        <f t="shared" si="2"/>
        <v>0</v>
      </c>
      <c r="B192" s="6"/>
      <c r="C192" s="6"/>
      <c r="D192" s="7"/>
      <c r="E192" s="8"/>
      <c r="F192" s="29"/>
      <c r="G192" s="28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</row>
    <row r="193" spans="1:244" s="27" customFormat="1" ht="45" hidden="1" customHeight="1" x14ac:dyDescent="0.3">
      <c r="A193" s="10">
        <f t="shared" si="2"/>
        <v>0</v>
      </c>
      <c r="B193" s="6"/>
      <c r="C193" s="6"/>
      <c r="D193" s="7"/>
      <c r="E193" s="8"/>
      <c r="F193" s="29"/>
      <c r="G193" s="28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</row>
    <row r="194" spans="1:244" s="27" customFormat="1" ht="45" hidden="1" customHeight="1" x14ac:dyDescent="0.3">
      <c r="A194" s="10">
        <f t="shared" si="2"/>
        <v>0</v>
      </c>
      <c r="B194" s="6"/>
      <c r="C194" s="6"/>
      <c r="D194" s="7"/>
      <c r="E194" s="8"/>
      <c r="F194" s="29"/>
      <c r="G194" s="28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</row>
    <row r="195" spans="1:244" s="27" customFormat="1" ht="45" hidden="1" customHeight="1" x14ac:dyDescent="0.3">
      <c r="A195" s="10">
        <f t="shared" si="2"/>
        <v>0</v>
      </c>
      <c r="B195" s="6"/>
      <c r="C195" s="6"/>
      <c r="D195" s="7"/>
      <c r="E195" s="8"/>
      <c r="F195" s="29"/>
      <c r="G195" s="28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</row>
    <row r="196" spans="1:244" s="27" customFormat="1" ht="45" hidden="1" customHeight="1" x14ac:dyDescent="0.3">
      <c r="A196" s="10">
        <f t="shared" si="2"/>
        <v>0</v>
      </c>
      <c r="B196" s="6"/>
      <c r="C196" s="6"/>
      <c r="D196" s="7"/>
      <c r="E196" s="8"/>
      <c r="F196" s="29"/>
      <c r="G196" s="28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</row>
    <row r="197" spans="1:244" s="27" customFormat="1" ht="45" hidden="1" customHeight="1" x14ac:dyDescent="0.3">
      <c r="A197" s="10">
        <f t="shared" si="2"/>
        <v>0</v>
      </c>
      <c r="B197" s="6"/>
      <c r="C197" s="6"/>
      <c r="D197" s="7"/>
      <c r="E197" s="8"/>
      <c r="F197" s="29"/>
      <c r="G197" s="28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</row>
    <row r="198" spans="1:244" s="27" customFormat="1" ht="45" hidden="1" customHeight="1" x14ac:dyDescent="0.3">
      <c r="A198" s="10">
        <f t="shared" si="2"/>
        <v>0</v>
      </c>
      <c r="B198" s="6"/>
      <c r="C198" s="6"/>
      <c r="D198" s="7"/>
      <c r="E198" s="8"/>
      <c r="F198" s="29"/>
      <c r="G198" s="28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</row>
    <row r="199" spans="1:244" s="27" customFormat="1" ht="45" hidden="1" customHeight="1" x14ac:dyDescent="0.3">
      <c r="A199" s="10">
        <f t="shared" si="2"/>
        <v>0</v>
      </c>
      <c r="B199" s="6"/>
      <c r="C199" s="6"/>
      <c r="D199" s="7"/>
      <c r="E199" s="8"/>
      <c r="F199" s="29"/>
      <c r="G199" s="28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</row>
    <row r="200" spans="1:244" s="27" customFormat="1" ht="45" hidden="1" customHeight="1" x14ac:dyDescent="0.3">
      <c r="A200" s="10">
        <f t="shared" si="2"/>
        <v>0</v>
      </c>
      <c r="B200" s="6"/>
      <c r="C200" s="6"/>
      <c r="D200" s="7"/>
      <c r="E200" s="8"/>
      <c r="F200" s="29"/>
      <c r="G200" s="2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</row>
    <row r="201" spans="1:244" s="27" customFormat="1" ht="45" hidden="1" customHeight="1" x14ac:dyDescent="0.3">
      <c r="A201" s="10">
        <f t="shared" ref="A201:A264" si="3">IF(B201="",,A200+1)</f>
        <v>0</v>
      </c>
      <c r="B201" s="6"/>
      <c r="C201" s="6"/>
      <c r="D201" s="7"/>
      <c r="E201" s="8"/>
      <c r="F201" s="29"/>
      <c r="G201" s="28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</row>
    <row r="202" spans="1:244" s="27" customFormat="1" ht="45" hidden="1" customHeight="1" x14ac:dyDescent="0.3">
      <c r="A202" s="10">
        <f t="shared" si="3"/>
        <v>0</v>
      </c>
      <c r="B202" s="6"/>
      <c r="C202" s="6"/>
      <c r="D202" s="7"/>
      <c r="E202" s="8"/>
      <c r="F202" s="29"/>
      <c r="G202" s="28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</row>
    <row r="203" spans="1:244" s="27" customFormat="1" ht="45" hidden="1" customHeight="1" x14ac:dyDescent="0.3">
      <c r="A203" s="10">
        <f t="shared" si="3"/>
        <v>0</v>
      </c>
      <c r="B203" s="6"/>
      <c r="C203" s="6"/>
      <c r="D203" s="7"/>
      <c r="E203" s="8"/>
      <c r="F203" s="29"/>
      <c r="G203" s="28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</row>
    <row r="204" spans="1:244" s="27" customFormat="1" ht="45" hidden="1" customHeight="1" x14ac:dyDescent="0.3">
      <c r="A204" s="10">
        <f t="shared" si="3"/>
        <v>0</v>
      </c>
      <c r="B204" s="6"/>
      <c r="C204" s="6"/>
      <c r="D204" s="7"/>
      <c r="E204" s="8"/>
      <c r="F204" s="29"/>
      <c r="G204" s="28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</row>
    <row r="205" spans="1:244" s="27" customFormat="1" ht="45" hidden="1" customHeight="1" x14ac:dyDescent="0.3">
      <c r="A205" s="10">
        <f t="shared" si="3"/>
        <v>0</v>
      </c>
      <c r="B205" s="6"/>
      <c r="C205" s="6"/>
      <c r="D205" s="7"/>
      <c r="E205" s="8"/>
      <c r="F205" s="29"/>
      <c r="G205" s="2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</row>
    <row r="206" spans="1:244" s="27" customFormat="1" ht="45" hidden="1" customHeight="1" x14ac:dyDescent="0.3">
      <c r="A206" s="10">
        <f t="shared" si="3"/>
        <v>0</v>
      </c>
      <c r="B206" s="6"/>
      <c r="C206" s="6"/>
      <c r="D206" s="7"/>
      <c r="E206" s="8"/>
      <c r="F206" s="29"/>
      <c r="G206" s="2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</row>
    <row r="207" spans="1:244" s="27" customFormat="1" ht="45" hidden="1" customHeight="1" x14ac:dyDescent="0.3">
      <c r="A207" s="10">
        <f t="shared" si="3"/>
        <v>0</v>
      </c>
      <c r="B207" s="6"/>
      <c r="C207" s="6"/>
      <c r="D207" s="7"/>
      <c r="E207" s="8"/>
      <c r="F207" s="29"/>
      <c r="G207" s="28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</row>
    <row r="208" spans="1:244" s="27" customFormat="1" ht="45" hidden="1" customHeight="1" x14ac:dyDescent="0.3">
      <c r="A208" s="10">
        <f t="shared" si="3"/>
        <v>0</v>
      </c>
      <c r="B208" s="6"/>
      <c r="C208" s="6"/>
      <c r="D208" s="7"/>
      <c r="E208" s="8"/>
      <c r="F208" s="29"/>
      <c r="G208" s="28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</row>
    <row r="209" spans="1:244" s="27" customFormat="1" ht="45" hidden="1" customHeight="1" x14ac:dyDescent="0.3">
      <c r="A209" s="10">
        <f t="shared" si="3"/>
        <v>0</v>
      </c>
      <c r="B209" s="6"/>
      <c r="C209" s="6"/>
      <c r="D209" s="7"/>
      <c r="E209" s="8"/>
      <c r="F209" s="29"/>
      <c r="G209" s="28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</row>
    <row r="210" spans="1:244" s="27" customFormat="1" ht="45" hidden="1" customHeight="1" x14ac:dyDescent="0.3">
      <c r="A210" s="10">
        <f t="shared" si="3"/>
        <v>0</v>
      </c>
      <c r="B210" s="6"/>
      <c r="C210" s="6"/>
      <c r="D210" s="7"/>
      <c r="E210" s="8"/>
      <c r="F210" s="29"/>
      <c r="G210" s="28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</row>
    <row r="211" spans="1:244" s="27" customFormat="1" ht="45" hidden="1" customHeight="1" x14ac:dyDescent="0.3">
      <c r="A211" s="10">
        <f t="shared" si="3"/>
        <v>0</v>
      </c>
      <c r="B211" s="6"/>
      <c r="C211" s="6"/>
      <c r="D211" s="7"/>
      <c r="E211" s="8"/>
      <c r="F211" s="29"/>
      <c r="G211" s="28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</row>
    <row r="212" spans="1:244" s="27" customFormat="1" ht="45" hidden="1" customHeight="1" x14ac:dyDescent="0.3">
      <c r="A212" s="10">
        <f t="shared" si="3"/>
        <v>0</v>
      </c>
      <c r="B212" s="6"/>
      <c r="C212" s="6"/>
      <c r="D212" s="7"/>
      <c r="E212" s="8"/>
      <c r="F212" s="29"/>
      <c r="G212" s="28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</row>
    <row r="213" spans="1:244" s="27" customFormat="1" ht="45" hidden="1" customHeight="1" x14ac:dyDescent="0.3">
      <c r="A213" s="10">
        <f t="shared" si="3"/>
        <v>0</v>
      </c>
      <c r="B213" s="6"/>
      <c r="C213" s="6"/>
      <c r="D213" s="7"/>
      <c r="E213" s="8"/>
      <c r="F213" s="29"/>
      <c r="G213" s="28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</row>
    <row r="214" spans="1:244" s="27" customFormat="1" ht="45" hidden="1" customHeight="1" x14ac:dyDescent="0.3">
      <c r="A214" s="10">
        <f t="shared" si="3"/>
        <v>0</v>
      </c>
      <c r="B214" s="6"/>
      <c r="C214" s="6"/>
      <c r="D214" s="7"/>
      <c r="E214" s="8"/>
      <c r="F214" s="29"/>
      <c r="G214" s="28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</row>
    <row r="215" spans="1:244" s="27" customFormat="1" ht="45" hidden="1" customHeight="1" x14ac:dyDescent="0.3">
      <c r="A215" s="10">
        <f t="shared" si="3"/>
        <v>0</v>
      </c>
      <c r="B215" s="6"/>
      <c r="C215" s="6"/>
      <c r="D215" s="7"/>
      <c r="E215" s="8"/>
      <c r="F215" s="29"/>
      <c r="G215" s="28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</row>
    <row r="216" spans="1:244" s="27" customFormat="1" ht="45" hidden="1" customHeight="1" x14ac:dyDescent="0.3">
      <c r="A216" s="10">
        <f t="shared" si="3"/>
        <v>0</v>
      </c>
      <c r="B216" s="6"/>
      <c r="C216" s="6"/>
      <c r="D216" s="7"/>
      <c r="E216" s="8"/>
      <c r="F216" s="29"/>
      <c r="G216" s="28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</row>
    <row r="217" spans="1:244" s="27" customFormat="1" ht="45" hidden="1" customHeight="1" x14ac:dyDescent="0.3">
      <c r="A217" s="10">
        <f t="shared" si="3"/>
        <v>0</v>
      </c>
      <c r="B217" s="6"/>
      <c r="C217" s="6"/>
      <c r="D217" s="7"/>
      <c r="E217" s="8"/>
      <c r="F217" s="29"/>
      <c r="G217" s="28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</row>
    <row r="218" spans="1:244" s="27" customFormat="1" ht="45" hidden="1" customHeight="1" x14ac:dyDescent="0.3">
      <c r="A218" s="10">
        <f t="shared" si="3"/>
        <v>0</v>
      </c>
      <c r="B218" s="6"/>
      <c r="C218" s="6"/>
      <c r="D218" s="7"/>
      <c r="E218" s="8"/>
      <c r="F218" s="29"/>
      <c r="G218" s="28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</row>
    <row r="219" spans="1:244" s="27" customFormat="1" ht="45" hidden="1" customHeight="1" x14ac:dyDescent="0.3">
      <c r="A219" s="10">
        <f t="shared" si="3"/>
        <v>0</v>
      </c>
      <c r="B219" s="6"/>
      <c r="C219" s="6"/>
      <c r="D219" s="7"/>
      <c r="E219" s="8"/>
      <c r="F219" s="29"/>
      <c r="G219" s="28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</row>
    <row r="220" spans="1:244" s="27" customFormat="1" ht="45" hidden="1" customHeight="1" x14ac:dyDescent="0.3">
      <c r="A220" s="10">
        <f t="shared" si="3"/>
        <v>0</v>
      </c>
      <c r="B220" s="6"/>
      <c r="C220" s="6"/>
      <c r="D220" s="7"/>
      <c r="E220" s="8"/>
      <c r="F220" s="29"/>
      <c r="G220" s="28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</row>
    <row r="221" spans="1:244" s="27" customFormat="1" ht="45" hidden="1" customHeight="1" x14ac:dyDescent="0.3">
      <c r="A221" s="10">
        <f t="shared" si="3"/>
        <v>0</v>
      </c>
      <c r="B221" s="6"/>
      <c r="C221" s="6"/>
      <c r="D221" s="7"/>
      <c r="E221" s="8"/>
      <c r="F221" s="29"/>
      <c r="G221" s="28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</row>
    <row r="222" spans="1:244" s="27" customFormat="1" ht="45" hidden="1" customHeight="1" x14ac:dyDescent="0.3">
      <c r="A222" s="10">
        <f t="shared" si="3"/>
        <v>0</v>
      </c>
      <c r="B222" s="6"/>
      <c r="C222" s="6"/>
      <c r="D222" s="7"/>
      <c r="E222" s="8"/>
      <c r="F222" s="29"/>
      <c r="G222" s="28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</row>
    <row r="223" spans="1:244" s="27" customFormat="1" ht="45" hidden="1" customHeight="1" x14ac:dyDescent="0.3">
      <c r="A223" s="10">
        <f t="shared" si="3"/>
        <v>0</v>
      </c>
      <c r="B223" s="6"/>
      <c r="C223" s="6"/>
      <c r="D223" s="7"/>
      <c r="E223" s="8"/>
      <c r="F223" s="29"/>
      <c r="G223" s="28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</row>
    <row r="224" spans="1:244" s="27" customFormat="1" ht="45" hidden="1" customHeight="1" x14ac:dyDescent="0.3">
      <c r="A224" s="10">
        <f t="shared" si="3"/>
        <v>0</v>
      </c>
      <c r="B224" s="6"/>
      <c r="C224" s="6"/>
      <c r="D224" s="7"/>
      <c r="E224" s="8"/>
      <c r="F224" s="29"/>
      <c r="G224" s="28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</row>
    <row r="225" spans="1:244" s="27" customFormat="1" ht="45" hidden="1" customHeight="1" x14ac:dyDescent="0.3">
      <c r="A225" s="10">
        <f t="shared" si="3"/>
        <v>0</v>
      </c>
      <c r="B225" s="6"/>
      <c r="C225" s="6"/>
      <c r="D225" s="7"/>
      <c r="E225" s="8"/>
      <c r="F225" s="29"/>
      <c r="G225" s="28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</row>
    <row r="226" spans="1:244" s="27" customFormat="1" ht="45" hidden="1" customHeight="1" x14ac:dyDescent="0.3">
      <c r="A226" s="10">
        <f t="shared" si="3"/>
        <v>0</v>
      </c>
      <c r="B226" s="6"/>
      <c r="C226" s="6"/>
      <c r="D226" s="7"/>
      <c r="E226" s="8"/>
      <c r="F226" s="29"/>
      <c r="G226" s="28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</row>
    <row r="227" spans="1:244" s="27" customFormat="1" ht="45" hidden="1" customHeight="1" x14ac:dyDescent="0.3">
      <c r="A227" s="10">
        <f t="shared" si="3"/>
        <v>0</v>
      </c>
      <c r="B227" s="6"/>
      <c r="C227" s="6"/>
      <c r="D227" s="7"/>
      <c r="E227" s="8"/>
      <c r="F227" s="29"/>
      <c r="G227" s="28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</row>
    <row r="228" spans="1:244" s="27" customFormat="1" ht="45" hidden="1" customHeight="1" x14ac:dyDescent="0.3">
      <c r="A228" s="10">
        <f t="shared" si="3"/>
        <v>0</v>
      </c>
      <c r="B228" s="6"/>
      <c r="C228" s="6"/>
      <c r="D228" s="7"/>
      <c r="E228" s="8"/>
      <c r="F228" s="29"/>
      <c r="G228" s="28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</row>
    <row r="229" spans="1:244" s="27" customFormat="1" ht="45" hidden="1" customHeight="1" x14ac:dyDescent="0.3">
      <c r="A229" s="10">
        <f t="shared" si="3"/>
        <v>0</v>
      </c>
      <c r="B229" s="6"/>
      <c r="C229" s="6"/>
      <c r="D229" s="7"/>
      <c r="E229" s="8"/>
      <c r="F229" s="29"/>
      <c r="G229" s="28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</row>
    <row r="230" spans="1:244" s="27" customFormat="1" ht="45" hidden="1" customHeight="1" x14ac:dyDescent="0.3">
      <c r="A230" s="10">
        <f t="shared" si="3"/>
        <v>0</v>
      </c>
      <c r="B230" s="6"/>
      <c r="C230" s="6"/>
      <c r="D230" s="7"/>
      <c r="E230" s="8"/>
      <c r="F230" s="29"/>
      <c r="G230" s="28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</row>
    <row r="231" spans="1:244" s="27" customFormat="1" ht="45" hidden="1" customHeight="1" x14ac:dyDescent="0.3">
      <c r="A231" s="10">
        <f t="shared" si="3"/>
        <v>0</v>
      </c>
      <c r="B231" s="6"/>
      <c r="C231" s="6"/>
      <c r="D231" s="7"/>
      <c r="E231" s="8"/>
      <c r="F231" s="29"/>
      <c r="G231" s="28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</row>
    <row r="232" spans="1:244" s="27" customFormat="1" ht="45" hidden="1" customHeight="1" x14ac:dyDescent="0.3">
      <c r="A232" s="10">
        <f t="shared" si="3"/>
        <v>0</v>
      </c>
      <c r="B232" s="6"/>
      <c r="C232" s="6"/>
      <c r="D232" s="7"/>
      <c r="E232" s="8"/>
      <c r="F232" s="29"/>
      <c r="G232" s="28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</row>
    <row r="233" spans="1:244" s="27" customFormat="1" ht="45" hidden="1" customHeight="1" x14ac:dyDescent="0.3">
      <c r="A233" s="10">
        <f t="shared" si="3"/>
        <v>0</v>
      </c>
      <c r="B233" s="6"/>
      <c r="C233" s="6"/>
      <c r="D233" s="7"/>
      <c r="E233" s="8"/>
      <c r="F233" s="29"/>
      <c r="G233" s="28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</row>
    <row r="234" spans="1:244" s="27" customFormat="1" ht="45" hidden="1" customHeight="1" x14ac:dyDescent="0.3">
      <c r="A234" s="10">
        <f t="shared" si="3"/>
        <v>0</v>
      </c>
      <c r="B234" s="6"/>
      <c r="C234" s="6"/>
      <c r="D234" s="7"/>
      <c r="E234" s="8"/>
      <c r="F234" s="29"/>
      <c r="G234" s="28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</row>
    <row r="235" spans="1:244" s="27" customFormat="1" ht="45" hidden="1" customHeight="1" x14ac:dyDescent="0.3">
      <c r="A235" s="10">
        <f t="shared" si="3"/>
        <v>0</v>
      </c>
      <c r="B235" s="6"/>
      <c r="C235" s="6"/>
      <c r="D235" s="7"/>
      <c r="E235" s="8"/>
      <c r="F235" s="29"/>
      <c r="G235" s="28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</row>
    <row r="236" spans="1:244" s="27" customFormat="1" ht="45" hidden="1" customHeight="1" x14ac:dyDescent="0.3">
      <c r="A236" s="10">
        <f t="shared" si="3"/>
        <v>0</v>
      </c>
      <c r="B236" s="6"/>
      <c r="C236" s="6"/>
      <c r="D236" s="7"/>
      <c r="E236" s="8"/>
      <c r="F236" s="29"/>
      <c r="G236" s="28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</row>
    <row r="237" spans="1:244" s="27" customFormat="1" ht="45" hidden="1" customHeight="1" x14ac:dyDescent="0.3">
      <c r="A237" s="10">
        <f t="shared" si="3"/>
        <v>0</v>
      </c>
      <c r="B237" s="6"/>
      <c r="C237" s="6"/>
      <c r="D237" s="7"/>
      <c r="E237" s="8"/>
      <c r="F237" s="29"/>
      <c r="G237" s="28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</row>
    <row r="238" spans="1:244" s="27" customFormat="1" ht="45" hidden="1" customHeight="1" x14ac:dyDescent="0.3">
      <c r="A238" s="10">
        <f t="shared" si="3"/>
        <v>0</v>
      </c>
      <c r="B238" s="6"/>
      <c r="C238" s="6"/>
      <c r="D238" s="7"/>
      <c r="E238" s="8"/>
      <c r="F238" s="29"/>
      <c r="G238" s="28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</row>
    <row r="239" spans="1:244" s="27" customFormat="1" ht="45" hidden="1" customHeight="1" x14ac:dyDescent="0.3">
      <c r="A239" s="10">
        <f t="shared" si="3"/>
        <v>0</v>
      </c>
      <c r="B239" s="6"/>
      <c r="C239" s="6"/>
      <c r="D239" s="7"/>
      <c r="E239" s="8"/>
      <c r="F239" s="29"/>
      <c r="G239" s="28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</row>
    <row r="240" spans="1:244" s="27" customFormat="1" ht="45" hidden="1" customHeight="1" x14ac:dyDescent="0.3">
      <c r="A240" s="10">
        <f t="shared" si="3"/>
        <v>0</v>
      </c>
      <c r="B240" s="6"/>
      <c r="C240" s="6"/>
      <c r="D240" s="7"/>
      <c r="E240" s="8"/>
      <c r="F240" s="29"/>
      <c r="G240" s="28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</row>
    <row r="241" spans="1:244" s="27" customFormat="1" ht="45" hidden="1" customHeight="1" x14ac:dyDescent="0.3">
      <c r="A241" s="10">
        <f t="shared" si="3"/>
        <v>0</v>
      </c>
      <c r="B241" s="6"/>
      <c r="C241" s="6"/>
      <c r="D241" s="7"/>
      <c r="E241" s="8"/>
      <c r="F241" s="29"/>
      <c r="G241" s="28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</row>
    <row r="242" spans="1:244" s="27" customFormat="1" ht="45" hidden="1" customHeight="1" x14ac:dyDescent="0.3">
      <c r="A242" s="10">
        <f t="shared" si="3"/>
        <v>0</v>
      </c>
      <c r="B242" s="6"/>
      <c r="C242" s="6"/>
      <c r="D242" s="7"/>
      <c r="E242" s="8"/>
      <c r="F242" s="29"/>
      <c r="G242" s="28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</row>
    <row r="243" spans="1:244" s="27" customFormat="1" ht="45" hidden="1" customHeight="1" x14ac:dyDescent="0.3">
      <c r="A243" s="10">
        <f t="shared" si="3"/>
        <v>0</v>
      </c>
      <c r="B243" s="6"/>
      <c r="C243" s="6"/>
      <c r="D243" s="7"/>
      <c r="E243" s="8"/>
      <c r="F243" s="29"/>
      <c r="G243" s="28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</row>
    <row r="244" spans="1:244" s="27" customFormat="1" ht="45" hidden="1" customHeight="1" x14ac:dyDescent="0.3">
      <c r="A244" s="10">
        <f t="shared" si="3"/>
        <v>0</v>
      </c>
      <c r="B244" s="6"/>
      <c r="C244" s="6"/>
      <c r="D244" s="7"/>
      <c r="E244" s="8"/>
      <c r="F244" s="29"/>
      <c r="G244" s="28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</row>
    <row r="245" spans="1:244" s="27" customFormat="1" ht="45" hidden="1" customHeight="1" x14ac:dyDescent="0.3">
      <c r="A245" s="10">
        <f t="shared" si="3"/>
        <v>0</v>
      </c>
      <c r="B245" s="6"/>
      <c r="C245" s="6"/>
      <c r="D245" s="7"/>
      <c r="E245" s="8"/>
      <c r="F245" s="29"/>
      <c r="G245" s="28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</row>
    <row r="246" spans="1:244" s="27" customFormat="1" ht="45" hidden="1" customHeight="1" x14ac:dyDescent="0.3">
      <c r="A246" s="10">
        <f t="shared" si="3"/>
        <v>0</v>
      </c>
      <c r="B246" s="6"/>
      <c r="C246" s="6"/>
      <c r="D246" s="7"/>
      <c r="E246" s="8"/>
      <c r="F246" s="29"/>
      <c r="G246" s="28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</row>
    <row r="247" spans="1:244" s="27" customFormat="1" ht="45" hidden="1" customHeight="1" x14ac:dyDescent="0.3">
      <c r="A247" s="10">
        <f t="shared" si="3"/>
        <v>0</v>
      </c>
      <c r="B247" s="6"/>
      <c r="C247" s="6"/>
      <c r="D247" s="7"/>
      <c r="E247" s="8"/>
      <c r="F247" s="29"/>
      <c r="G247" s="28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</row>
    <row r="248" spans="1:244" s="27" customFormat="1" ht="45" hidden="1" customHeight="1" x14ac:dyDescent="0.3">
      <c r="A248" s="10">
        <f t="shared" si="3"/>
        <v>0</v>
      </c>
      <c r="B248" s="6"/>
      <c r="C248" s="6"/>
      <c r="D248" s="7"/>
      <c r="E248" s="8"/>
      <c r="F248" s="29"/>
      <c r="G248" s="28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</row>
    <row r="249" spans="1:244" s="27" customFormat="1" ht="45" hidden="1" customHeight="1" x14ac:dyDescent="0.3">
      <c r="A249" s="10">
        <f t="shared" si="3"/>
        <v>0</v>
      </c>
      <c r="B249" s="6"/>
      <c r="C249" s="6"/>
      <c r="D249" s="7"/>
      <c r="E249" s="8"/>
      <c r="F249" s="29"/>
      <c r="G249" s="28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</row>
    <row r="250" spans="1:244" s="27" customFormat="1" ht="45" hidden="1" customHeight="1" x14ac:dyDescent="0.3">
      <c r="A250" s="10">
        <f t="shared" si="3"/>
        <v>0</v>
      </c>
      <c r="B250" s="6"/>
      <c r="C250" s="6"/>
      <c r="D250" s="7"/>
      <c r="E250" s="8"/>
      <c r="F250" s="29"/>
      <c r="G250" s="28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</row>
    <row r="251" spans="1:244" s="27" customFormat="1" ht="45" hidden="1" customHeight="1" x14ac:dyDescent="0.3">
      <c r="A251" s="10">
        <f t="shared" si="3"/>
        <v>0</v>
      </c>
      <c r="B251" s="6"/>
      <c r="C251" s="6"/>
      <c r="D251" s="7"/>
      <c r="E251" s="8"/>
      <c r="F251" s="29"/>
      <c r="G251" s="28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</row>
    <row r="252" spans="1:244" s="27" customFormat="1" ht="45" hidden="1" customHeight="1" x14ac:dyDescent="0.3">
      <c r="A252" s="10">
        <f t="shared" si="3"/>
        <v>0</v>
      </c>
      <c r="B252" s="6"/>
      <c r="C252" s="6"/>
      <c r="D252" s="7"/>
      <c r="E252" s="8"/>
      <c r="F252" s="29"/>
      <c r="G252" s="28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</row>
    <row r="253" spans="1:244" s="27" customFormat="1" ht="45" hidden="1" customHeight="1" x14ac:dyDescent="0.3">
      <c r="A253" s="10">
        <f t="shared" si="3"/>
        <v>0</v>
      </c>
      <c r="B253" s="6"/>
      <c r="C253" s="6"/>
      <c r="D253" s="7"/>
      <c r="E253" s="8"/>
      <c r="F253" s="29"/>
      <c r="G253" s="28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</row>
    <row r="254" spans="1:244" s="27" customFormat="1" ht="45" hidden="1" customHeight="1" x14ac:dyDescent="0.3">
      <c r="A254" s="10">
        <f t="shared" si="3"/>
        <v>0</v>
      </c>
      <c r="B254" s="6"/>
      <c r="C254" s="6"/>
      <c r="D254" s="7"/>
      <c r="E254" s="8"/>
      <c r="F254" s="29"/>
      <c r="G254" s="28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</row>
    <row r="255" spans="1:244" s="27" customFormat="1" ht="45" hidden="1" customHeight="1" x14ac:dyDescent="0.3">
      <c r="A255" s="10">
        <f t="shared" si="3"/>
        <v>0</v>
      </c>
      <c r="B255" s="6"/>
      <c r="C255" s="6"/>
      <c r="D255" s="7"/>
      <c r="E255" s="8"/>
      <c r="F255" s="29"/>
      <c r="G255" s="28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</row>
    <row r="256" spans="1:244" s="27" customFormat="1" ht="45" hidden="1" customHeight="1" x14ac:dyDescent="0.3">
      <c r="A256" s="10">
        <f t="shared" si="3"/>
        <v>0</v>
      </c>
      <c r="B256" s="6"/>
      <c r="C256" s="6"/>
      <c r="D256" s="7"/>
      <c r="E256" s="8"/>
      <c r="F256" s="29"/>
      <c r="G256" s="28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</row>
    <row r="257" spans="1:244" s="27" customFormat="1" ht="45" hidden="1" customHeight="1" x14ac:dyDescent="0.3">
      <c r="A257" s="10">
        <f t="shared" si="3"/>
        <v>0</v>
      </c>
      <c r="B257" s="6"/>
      <c r="C257" s="6"/>
      <c r="D257" s="7"/>
      <c r="E257" s="8"/>
      <c r="F257" s="29"/>
      <c r="G257" s="28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</row>
    <row r="258" spans="1:244" s="27" customFormat="1" ht="45" hidden="1" customHeight="1" x14ac:dyDescent="0.3">
      <c r="A258" s="10">
        <f t="shared" si="3"/>
        <v>0</v>
      </c>
      <c r="B258" s="6"/>
      <c r="C258" s="6"/>
      <c r="D258" s="7"/>
      <c r="E258" s="8"/>
      <c r="F258" s="29"/>
      <c r="G258" s="28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</row>
    <row r="259" spans="1:244" s="27" customFormat="1" ht="45" hidden="1" customHeight="1" x14ac:dyDescent="0.3">
      <c r="A259" s="10">
        <f t="shared" si="3"/>
        <v>0</v>
      </c>
      <c r="B259" s="6"/>
      <c r="C259" s="6"/>
      <c r="D259" s="7"/>
      <c r="E259" s="8"/>
      <c r="F259" s="29"/>
      <c r="G259" s="28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</row>
    <row r="260" spans="1:244" s="27" customFormat="1" ht="45" hidden="1" customHeight="1" x14ac:dyDescent="0.3">
      <c r="A260" s="10">
        <f t="shared" si="3"/>
        <v>0</v>
      </c>
      <c r="B260" s="6"/>
      <c r="C260" s="6"/>
      <c r="D260" s="7"/>
      <c r="E260" s="8"/>
      <c r="F260" s="29"/>
      <c r="G260" s="28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</row>
    <row r="261" spans="1:244" s="27" customFormat="1" ht="45" hidden="1" customHeight="1" x14ac:dyDescent="0.3">
      <c r="A261" s="10">
        <f t="shared" si="3"/>
        <v>0</v>
      </c>
      <c r="B261" s="6"/>
      <c r="C261" s="6"/>
      <c r="D261" s="7"/>
      <c r="E261" s="8"/>
      <c r="F261" s="29"/>
      <c r="G261" s="28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</row>
    <row r="262" spans="1:244" s="27" customFormat="1" ht="45" hidden="1" customHeight="1" x14ac:dyDescent="0.3">
      <c r="A262" s="10">
        <f t="shared" si="3"/>
        <v>0</v>
      </c>
      <c r="B262" s="6"/>
      <c r="C262" s="6"/>
      <c r="D262" s="7"/>
      <c r="E262" s="8"/>
      <c r="F262" s="29"/>
      <c r="G262" s="28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</row>
    <row r="263" spans="1:244" s="27" customFormat="1" ht="45" hidden="1" customHeight="1" x14ac:dyDescent="0.3">
      <c r="A263" s="10">
        <f t="shared" si="3"/>
        <v>0</v>
      </c>
      <c r="B263" s="6"/>
      <c r="C263" s="6"/>
      <c r="D263" s="7"/>
      <c r="E263" s="8"/>
      <c r="F263" s="29"/>
      <c r="G263" s="28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</row>
    <row r="264" spans="1:244" s="27" customFormat="1" ht="45" hidden="1" customHeight="1" x14ac:dyDescent="0.3">
      <c r="A264" s="10">
        <f t="shared" si="3"/>
        <v>0</v>
      </c>
      <c r="B264" s="6"/>
      <c r="C264" s="6"/>
      <c r="D264" s="7"/>
      <c r="E264" s="8"/>
      <c r="F264" s="29"/>
      <c r="G264" s="28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</row>
    <row r="265" spans="1:244" s="27" customFormat="1" ht="45" hidden="1" customHeight="1" x14ac:dyDescent="0.3">
      <c r="A265" s="10">
        <f t="shared" ref="A265:A306" si="4">IF(B265="",,A264+1)</f>
        <v>0</v>
      </c>
      <c r="B265" s="6"/>
      <c r="C265" s="6"/>
      <c r="D265" s="7"/>
      <c r="E265" s="8"/>
      <c r="F265" s="29"/>
      <c r="G265" s="28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</row>
    <row r="266" spans="1:244" s="27" customFormat="1" ht="45" hidden="1" customHeight="1" x14ac:dyDescent="0.3">
      <c r="A266" s="10">
        <f t="shared" si="4"/>
        <v>0</v>
      </c>
      <c r="B266" s="6"/>
      <c r="C266" s="6"/>
      <c r="D266" s="7"/>
      <c r="E266" s="8"/>
      <c r="F266" s="29"/>
      <c r="G266" s="28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</row>
    <row r="267" spans="1:244" s="27" customFormat="1" ht="45" hidden="1" customHeight="1" x14ac:dyDescent="0.3">
      <c r="A267" s="10">
        <f t="shared" si="4"/>
        <v>0</v>
      </c>
      <c r="B267" s="6"/>
      <c r="C267" s="6"/>
      <c r="D267" s="7"/>
      <c r="E267" s="8"/>
      <c r="F267" s="29"/>
      <c r="G267" s="28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</row>
    <row r="268" spans="1:244" s="27" customFormat="1" ht="45" hidden="1" customHeight="1" x14ac:dyDescent="0.3">
      <c r="A268" s="10">
        <f t="shared" si="4"/>
        <v>0</v>
      </c>
      <c r="B268" s="6"/>
      <c r="C268" s="6"/>
      <c r="D268" s="7"/>
      <c r="E268" s="8"/>
      <c r="F268" s="29"/>
      <c r="G268" s="28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</row>
    <row r="269" spans="1:244" s="27" customFormat="1" ht="45" hidden="1" customHeight="1" x14ac:dyDescent="0.3">
      <c r="A269" s="10">
        <f t="shared" si="4"/>
        <v>0</v>
      </c>
      <c r="B269" s="6"/>
      <c r="C269" s="6"/>
      <c r="D269" s="7"/>
      <c r="E269" s="8"/>
      <c r="F269" s="29"/>
      <c r="G269" s="28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</row>
    <row r="270" spans="1:244" s="27" customFormat="1" ht="45" hidden="1" customHeight="1" x14ac:dyDescent="0.3">
      <c r="A270" s="10">
        <f t="shared" si="4"/>
        <v>0</v>
      </c>
      <c r="B270" s="6"/>
      <c r="C270" s="6"/>
      <c r="D270" s="7"/>
      <c r="E270" s="8"/>
      <c r="F270" s="29"/>
      <c r="G270" s="28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</row>
    <row r="271" spans="1:244" s="27" customFormat="1" ht="45" hidden="1" customHeight="1" x14ac:dyDescent="0.3">
      <c r="A271" s="10">
        <f t="shared" si="4"/>
        <v>0</v>
      </c>
      <c r="B271" s="6"/>
      <c r="C271" s="6"/>
      <c r="D271" s="7"/>
      <c r="E271" s="8"/>
      <c r="F271" s="29"/>
      <c r="G271" s="28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</row>
    <row r="272" spans="1:244" s="27" customFormat="1" ht="45" hidden="1" customHeight="1" x14ac:dyDescent="0.3">
      <c r="A272" s="10">
        <f t="shared" si="4"/>
        <v>0</v>
      </c>
      <c r="B272" s="6"/>
      <c r="C272" s="6"/>
      <c r="D272" s="7"/>
      <c r="E272" s="8"/>
      <c r="F272" s="29"/>
      <c r="G272" s="28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</row>
    <row r="273" spans="1:244" s="27" customFormat="1" ht="45" hidden="1" customHeight="1" x14ac:dyDescent="0.3">
      <c r="A273" s="10">
        <f t="shared" si="4"/>
        <v>0</v>
      </c>
      <c r="B273" s="6"/>
      <c r="C273" s="6"/>
      <c r="D273" s="7"/>
      <c r="E273" s="8"/>
      <c r="F273" s="29"/>
      <c r="G273" s="28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</row>
    <row r="274" spans="1:244" s="27" customFormat="1" ht="45" hidden="1" customHeight="1" x14ac:dyDescent="0.3">
      <c r="A274" s="10">
        <f t="shared" si="4"/>
        <v>0</v>
      </c>
      <c r="B274" s="6"/>
      <c r="C274" s="6"/>
      <c r="D274" s="7"/>
      <c r="E274" s="8"/>
      <c r="F274" s="29"/>
      <c r="G274" s="28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</row>
    <row r="275" spans="1:244" s="27" customFormat="1" ht="45" hidden="1" customHeight="1" x14ac:dyDescent="0.3">
      <c r="A275" s="10">
        <f t="shared" si="4"/>
        <v>0</v>
      </c>
      <c r="B275" s="6"/>
      <c r="C275" s="6"/>
      <c r="D275" s="7"/>
      <c r="E275" s="8"/>
      <c r="F275" s="29"/>
      <c r="G275" s="28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</row>
    <row r="276" spans="1:244" s="27" customFormat="1" ht="45" hidden="1" customHeight="1" x14ac:dyDescent="0.3">
      <c r="A276" s="10">
        <f t="shared" si="4"/>
        <v>0</v>
      </c>
      <c r="B276" s="6"/>
      <c r="C276" s="6"/>
      <c r="D276" s="7"/>
      <c r="E276" s="8"/>
      <c r="F276" s="29"/>
      <c r="G276" s="28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</row>
    <row r="277" spans="1:244" s="27" customFormat="1" ht="45" hidden="1" customHeight="1" x14ac:dyDescent="0.3">
      <c r="A277" s="10">
        <f t="shared" si="4"/>
        <v>0</v>
      </c>
      <c r="B277" s="6"/>
      <c r="C277" s="6"/>
      <c r="D277" s="7"/>
      <c r="E277" s="8"/>
      <c r="F277" s="29"/>
      <c r="G277" s="28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</row>
    <row r="278" spans="1:244" s="27" customFormat="1" ht="45" hidden="1" customHeight="1" x14ac:dyDescent="0.3">
      <c r="A278" s="10">
        <f t="shared" si="4"/>
        <v>0</v>
      </c>
      <c r="B278" s="6"/>
      <c r="C278" s="6"/>
      <c r="D278" s="7"/>
      <c r="E278" s="8"/>
      <c r="F278" s="29"/>
      <c r="G278" s="28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</row>
    <row r="279" spans="1:244" s="27" customFormat="1" ht="45" hidden="1" customHeight="1" x14ac:dyDescent="0.3">
      <c r="A279" s="10">
        <f t="shared" si="4"/>
        <v>0</v>
      </c>
      <c r="B279" s="6"/>
      <c r="C279" s="6"/>
      <c r="D279" s="7"/>
      <c r="E279" s="8"/>
      <c r="F279" s="29"/>
      <c r="G279" s="28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4"/>
      <c r="HW279" s="4"/>
      <c r="HX279" s="4"/>
      <c r="HY279" s="4"/>
      <c r="HZ279" s="4"/>
      <c r="IA279" s="4"/>
      <c r="IB279" s="4"/>
      <c r="IC279" s="4"/>
      <c r="ID279" s="4"/>
      <c r="IE279" s="4"/>
      <c r="IF279" s="4"/>
      <c r="IG279" s="4"/>
      <c r="IH279" s="4"/>
      <c r="II279" s="4"/>
      <c r="IJ279" s="4"/>
    </row>
    <row r="280" spans="1:244" s="27" customFormat="1" ht="45" hidden="1" customHeight="1" x14ac:dyDescent="0.3">
      <c r="A280" s="10">
        <f t="shared" si="4"/>
        <v>0</v>
      </c>
      <c r="B280" s="6"/>
      <c r="C280" s="6"/>
      <c r="D280" s="7"/>
      <c r="E280" s="8"/>
      <c r="F280" s="29"/>
      <c r="G280" s="28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4"/>
      <c r="HW280" s="4"/>
      <c r="HX280" s="4"/>
      <c r="HY280" s="4"/>
      <c r="HZ280" s="4"/>
      <c r="IA280" s="4"/>
      <c r="IB280" s="4"/>
      <c r="IC280" s="4"/>
      <c r="ID280" s="4"/>
      <c r="IE280" s="4"/>
      <c r="IF280" s="4"/>
      <c r="IG280" s="4"/>
      <c r="IH280" s="4"/>
      <c r="II280" s="4"/>
      <c r="IJ280" s="4"/>
    </row>
    <row r="281" spans="1:244" s="27" customFormat="1" ht="45" hidden="1" customHeight="1" x14ac:dyDescent="0.3">
      <c r="A281" s="10">
        <f t="shared" si="4"/>
        <v>0</v>
      </c>
      <c r="B281" s="6"/>
      <c r="C281" s="6"/>
      <c r="D281" s="7"/>
      <c r="E281" s="8"/>
      <c r="F281" s="29"/>
      <c r="G281" s="28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4"/>
      <c r="HW281" s="4"/>
      <c r="HX281" s="4"/>
      <c r="HY281" s="4"/>
      <c r="HZ281" s="4"/>
      <c r="IA281" s="4"/>
      <c r="IB281" s="4"/>
      <c r="IC281" s="4"/>
      <c r="ID281" s="4"/>
      <c r="IE281" s="4"/>
      <c r="IF281" s="4"/>
      <c r="IG281" s="4"/>
      <c r="IH281" s="4"/>
      <c r="II281" s="4"/>
      <c r="IJ281" s="4"/>
    </row>
    <row r="282" spans="1:244" s="27" customFormat="1" ht="45" hidden="1" customHeight="1" x14ac:dyDescent="0.3">
      <c r="A282" s="10">
        <f t="shared" si="4"/>
        <v>0</v>
      </c>
      <c r="B282" s="6"/>
      <c r="C282" s="6"/>
      <c r="D282" s="7"/>
      <c r="E282" s="8"/>
      <c r="F282" s="29"/>
      <c r="G282" s="28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4"/>
      <c r="HW282" s="4"/>
      <c r="HX282" s="4"/>
      <c r="HY282" s="4"/>
      <c r="HZ282" s="4"/>
      <c r="IA282" s="4"/>
      <c r="IB282" s="4"/>
      <c r="IC282" s="4"/>
      <c r="ID282" s="4"/>
      <c r="IE282" s="4"/>
      <c r="IF282" s="4"/>
      <c r="IG282" s="4"/>
      <c r="IH282" s="4"/>
      <c r="II282" s="4"/>
      <c r="IJ282" s="4"/>
    </row>
    <row r="283" spans="1:244" s="27" customFormat="1" ht="45" hidden="1" customHeight="1" x14ac:dyDescent="0.3">
      <c r="A283" s="10">
        <f t="shared" si="4"/>
        <v>0</v>
      </c>
      <c r="B283" s="6"/>
      <c r="C283" s="6"/>
      <c r="D283" s="7"/>
      <c r="E283" s="8"/>
      <c r="F283" s="29"/>
      <c r="G283" s="28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4"/>
      <c r="HW283" s="4"/>
      <c r="HX283" s="4"/>
      <c r="HY283" s="4"/>
      <c r="HZ283" s="4"/>
      <c r="IA283" s="4"/>
      <c r="IB283" s="4"/>
      <c r="IC283" s="4"/>
      <c r="ID283" s="4"/>
      <c r="IE283" s="4"/>
      <c r="IF283" s="4"/>
      <c r="IG283" s="4"/>
      <c r="IH283" s="4"/>
      <c r="II283" s="4"/>
      <c r="IJ283" s="4"/>
    </row>
    <row r="284" spans="1:244" s="27" customFormat="1" ht="45" hidden="1" customHeight="1" x14ac:dyDescent="0.3">
      <c r="A284" s="10">
        <f t="shared" si="4"/>
        <v>0</v>
      </c>
      <c r="B284" s="6"/>
      <c r="C284" s="6"/>
      <c r="D284" s="7"/>
      <c r="E284" s="8"/>
      <c r="F284" s="29"/>
      <c r="G284" s="28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4"/>
      <c r="HW284" s="4"/>
      <c r="HX284" s="4"/>
      <c r="HY284" s="4"/>
      <c r="HZ284" s="4"/>
      <c r="IA284" s="4"/>
      <c r="IB284" s="4"/>
      <c r="IC284" s="4"/>
      <c r="ID284" s="4"/>
      <c r="IE284" s="4"/>
      <c r="IF284" s="4"/>
      <c r="IG284" s="4"/>
      <c r="IH284" s="4"/>
      <c r="II284" s="4"/>
      <c r="IJ284" s="4"/>
    </row>
    <row r="285" spans="1:244" s="27" customFormat="1" ht="45" hidden="1" customHeight="1" x14ac:dyDescent="0.3">
      <c r="A285" s="10">
        <f t="shared" si="4"/>
        <v>0</v>
      </c>
      <c r="B285" s="6"/>
      <c r="C285" s="6"/>
      <c r="D285" s="7"/>
      <c r="E285" s="8"/>
      <c r="F285" s="29"/>
      <c r="G285" s="28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  <c r="HW285" s="4"/>
      <c r="HX285" s="4"/>
      <c r="HY285" s="4"/>
      <c r="HZ285" s="4"/>
      <c r="IA285" s="4"/>
      <c r="IB285" s="4"/>
      <c r="IC285" s="4"/>
      <c r="ID285" s="4"/>
      <c r="IE285" s="4"/>
      <c r="IF285" s="4"/>
      <c r="IG285" s="4"/>
      <c r="IH285" s="4"/>
      <c r="II285" s="4"/>
      <c r="IJ285" s="4"/>
    </row>
    <row r="286" spans="1:244" s="27" customFormat="1" ht="45" hidden="1" customHeight="1" x14ac:dyDescent="0.3">
      <c r="A286" s="10">
        <f t="shared" si="4"/>
        <v>0</v>
      </c>
      <c r="B286" s="6"/>
      <c r="C286" s="6"/>
      <c r="D286" s="7"/>
      <c r="E286" s="8"/>
      <c r="F286" s="29"/>
      <c r="G286" s="28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4"/>
      <c r="HW286" s="4"/>
      <c r="HX286" s="4"/>
      <c r="HY286" s="4"/>
      <c r="HZ286" s="4"/>
      <c r="IA286" s="4"/>
      <c r="IB286" s="4"/>
      <c r="IC286" s="4"/>
      <c r="ID286" s="4"/>
      <c r="IE286" s="4"/>
      <c r="IF286" s="4"/>
      <c r="IG286" s="4"/>
      <c r="IH286" s="4"/>
      <c r="II286" s="4"/>
      <c r="IJ286" s="4"/>
    </row>
    <row r="287" spans="1:244" s="27" customFormat="1" ht="45" hidden="1" customHeight="1" x14ac:dyDescent="0.3">
      <c r="A287" s="10">
        <f t="shared" si="4"/>
        <v>0</v>
      </c>
      <c r="B287" s="6"/>
      <c r="C287" s="6"/>
      <c r="D287" s="7"/>
      <c r="E287" s="8"/>
      <c r="F287" s="29"/>
      <c r="G287" s="28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</row>
    <row r="288" spans="1:244" s="27" customFormat="1" ht="45" hidden="1" customHeight="1" x14ac:dyDescent="0.3">
      <c r="A288" s="10">
        <f t="shared" si="4"/>
        <v>0</v>
      </c>
      <c r="B288" s="6"/>
      <c r="C288" s="6"/>
      <c r="D288" s="7"/>
      <c r="E288" s="8"/>
      <c r="F288" s="29"/>
      <c r="G288" s="28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</row>
    <row r="289" spans="1:244" s="27" customFormat="1" ht="45" hidden="1" customHeight="1" x14ac:dyDescent="0.3">
      <c r="A289" s="10">
        <f t="shared" si="4"/>
        <v>0</v>
      </c>
      <c r="B289" s="6"/>
      <c r="C289" s="6"/>
      <c r="D289" s="7"/>
      <c r="E289" s="8"/>
      <c r="F289" s="29"/>
      <c r="G289" s="28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4"/>
      <c r="HW289" s="4"/>
      <c r="HX289" s="4"/>
      <c r="HY289" s="4"/>
      <c r="HZ289" s="4"/>
      <c r="IA289" s="4"/>
      <c r="IB289" s="4"/>
      <c r="IC289" s="4"/>
      <c r="ID289" s="4"/>
      <c r="IE289" s="4"/>
      <c r="IF289" s="4"/>
      <c r="IG289" s="4"/>
      <c r="IH289" s="4"/>
      <c r="II289" s="4"/>
      <c r="IJ289" s="4"/>
    </row>
    <row r="290" spans="1:244" s="27" customFormat="1" ht="45" hidden="1" customHeight="1" x14ac:dyDescent="0.3">
      <c r="A290" s="10">
        <f t="shared" si="4"/>
        <v>0</v>
      </c>
      <c r="B290" s="6"/>
      <c r="C290" s="6"/>
      <c r="D290" s="7"/>
      <c r="E290" s="8"/>
      <c r="F290" s="29"/>
      <c r="G290" s="28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4"/>
      <c r="HW290" s="4"/>
      <c r="HX290" s="4"/>
      <c r="HY290" s="4"/>
      <c r="HZ290" s="4"/>
      <c r="IA290" s="4"/>
      <c r="IB290" s="4"/>
      <c r="IC290" s="4"/>
      <c r="ID290" s="4"/>
      <c r="IE290" s="4"/>
      <c r="IF290" s="4"/>
      <c r="IG290" s="4"/>
      <c r="IH290" s="4"/>
      <c r="II290" s="4"/>
      <c r="IJ290" s="4"/>
    </row>
    <row r="291" spans="1:244" s="27" customFormat="1" ht="45" hidden="1" customHeight="1" x14ac:dyDescent="0.3">
      <c r="A291" s="10">
        <f t="shared" si="4"/>
        <v>0</v>
      </c>
      <c r="B291" s="6"/>
      <c r="C291" s="6"/>
      <c r="D291" s="7"/>
      <c r="E291" s="8"/>
      <c r="F291" s="29"/>
      <c r="G291" s="28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</row>
    <row r="292" spans="1:244" s="27" customFormat="1" ht="45" hidden="1" customHeight="1" x14ac:dyDescent="0.3">
      <c r="A292" s="10">
        <f t="shared" si="4"/>
        <v>0</v>
      </c>
      <c r="B292" s="6"/>
      <c r="C292" s="6"/>
      <c r="D292" s="7"/>
      <c r="E292" s="8"/>
      <c r="F292" s="29"/>
      <c r="G292" s="28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4"/>
      <c r="HW292" s="4"/>
      <c r="HX292" s="4"/>
      <c r="HY292" s="4"/>
      <c r="HZ292" s="4"/>
      <c r="IA292" s="4"/>
      <c r="IB292" s="4"/>
      <c r="IC292" s="4"/>
      <c r="ID292" s="4"/>
      <c r="IE292" s="4"/>
      <c r="IF292" s="4"/>
      <c r="IG292" s="4"/>
      <c r="IH292" s="4"/>
      <c r="II292" s="4"/>
      <c r="IJ292" s="4"/>
    </row>
    <row r="293" spans="1:244" s="27" customFormat="1" ht="45" hidden="1" customHeight="1" x14ac:dyDescent="0.3">
      <c r="A293" s="10">
        <f t="shared" si="4"/>
        <v>0</v>
      </c>
      <c r="B293" s="6"/>
      <c r="C293" s="6"/>
      <c r="D293" s="7"/>
      <c r="E293" s="8"/>
      <c r="F293" s="29"/>
      <c r="G293" s="28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4"/>
      <c r="HW293" s="4"/>
      <c r="HX293" s="4"/>
      <c r="HY293" s="4"/>
      <c r="HZ293" s="4"/>
      <c r="IA293" s="4"/>
      <c r="IB293" s="4"/>
      <c r="IC293" s="4"/>
      <c r="ID293" s="4"/>
      <c r="IE293" s="4"/>
      <c r="IF293" s="4"/>
      <c r="IG293" s="4"/>
      <c r="IH293" s="4"/>
      <c r="II293" s="4"/>
      <c r="IJ293" s="4"/>
    </row>
    <row r="294" spans="1:244" s="27" customFormat="1" ht="45" hidden="1" customHeight="1" x14ac:dyDescent="0.3">
      <c r="A294" s="10">
        <f t="shared" si="4"/>
        <v>0</v>
      </c>
      <c r="B294" s="6"/>
      <c r="C294" s="6"/>
      <c r="D294" s="7"/>
      <c r="E294" s="8"/>
      <c r="F294" s="29"/>
      <c r="G294" s="28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4"/>
      <c r="HW294" s="4"/>
      <c r="HX294" s="4"/>
      <c r="HY294" s="4"/>
      <c r="HZ294" s="4"/>
      <c r="IA294" s="4"/>
      <c r="IB294" s="4"/>
      <c r="IC294" s="4"/>
      <c r="ID294" s="4"/>
      <c r="IE294" s="4"/>
      <c r="IF294" s="4"/>
      <c r="IG294" s="4"/>
      <c r="IH294" s="4"/>
      <c r="II294" s="4"/>
      <c r="IJ294" s="4"/>
    </row>
    <row r="295" spans="1:244" s="27" customFormat="1" ht="45" hidden="1" customHeight="1" x14ac:dyDescent="0.3">
      <c r="A295" s="10">
        <f t="shared" si="4"/>
        <v>0</v>
      </c>
      <c r="B295" s="6"/>
      <c r="C295" s="6"/>
      <c r="D295" s="7"/>
      <c r="E295" s="8"/>
      <c r="F295" s="29"/>
      <c r="G295" s="28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4"/>
      <c r="HW295" s="4"/>
      <c r="HX295" s="4"/>
      <c r="HY295" s="4"/>
      <c r="HZ295" s="4"/>
      <c r="IA295" s="4"/>
      <c r="IB295" s="4"/>
      <c r="IC295" s="4"/>
      <c r="ID295" s="4"/>
      <c r="IE295" s="4"/>
      <c r="IF295" s="4"/>
      <c r="IG295" s="4"/>
      <c r="IH295" s="4"/>
      <c r="II295" s="4"/>
      <c r="IJ295" s="4"/>
    </row>
    <row r="296" spans="1:244" s="27" customFormat="1" ht="45" hidden="1" customHeight="1" x14ac:dyDescent="0.3">
      <c r="A296" s="10">
        <f t="shared" si="4"/>
        <v>0</v>
      </c>
      <c r="B296" s="6"/>
      <c r="C296" s="6"/>
      <c r="D296" s="7"/>
      <c r="E296" s="8"/>
      <c r="F296" s="29"/>
      <c r="G296" s="28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  <c r="HW296" s="4"/>
      <c r="HX296" s="4"/>
      <c r="HY296" s="4"/>
      <c r="HZ296" s="4"/>
      <c r="IA296" s="4"/>
      <c r="IB296" s="4"/>
      <c r="IC296" s="4"/>
      <c r="ID296" s="4"/>
      <c r="IE296" s="4"/>
      <c r="IF296" s="4"/>
      <c r="IG296" s="4"/>
      <c r="IH296" s="4"/>
      <c r="II296" s="4"/>
      <c r="IJ296" s="4"/>
    </row>
    <row r="297" spans="1:244" s="27" customFormat="1" ht="45" hidden="1" customHeight="1" x14ac:dyDescent="0.3">
      <c r="A297" s="10">
        <f t="shared" si="4"/>
        <v>0</v>
      </c>
      <c r="B297" s="6"/>
      <c r="C297" s="6"/>
      <c r="D297" s="7"/>
      <c r="E297" s="8"/>
      <c r="F297" s="29"/>
      <c r="G297" s="28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4"/>
      <c r="HW297" s="4"/>
      <c r="HX297" s="4"/>
      <c r="HY297" s="4"/>
      <c r="HZ297" s="4"/>
      <c r="IA297" s="4"/>
      <c r="IB297" s="4"/>
      <c r="IC297" s="4"/>
      <c r="ID297" s="4"/>
      <c r="IE297" s="4"/>
      <c r="IF297" s="4"/>
      <c r="IG297" s="4"/>
      <c r="IH297" s="4"/>
      <c r="II297" s="4"/>
      <c r="IJ297" s="4"/>
    </row>
    <row r="298" spans="1:244" s="27" customFormat="1" ht="45" hidden="1" customHeight="1" x14ac:dyDescent="0.3">
      <c r="A298" s="10">
        <f t="shared" si="4"/>
        <v>0</v>
      </c>
      <c r="B298" s="6"/>
      <c r="C298" s="6"/>
      <c r="D298" s="7"/>
      <c r="E298" s="8"/>
      <c r="F298" s="29"/>
      <c r="G298" s="28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4"/>
      <c r="HW298" s="4"/>
      <c r="HX298" s="4"/>
      <c r="HY298" s="4"/>
      <c r="HZ298" s="4"/>
      <c r="IA298" s="4"/>
      <c r="IB298" s="4"/>
      <c r="IC298" s="4"/>
      <c r="ID298" s="4"/>
      <c r="IE298" s="4"/>
      <c r="IF298" s="4"/>
      <c r="IG298" s="4"/>
      <c r="IH298" s="4"/>
      <c r="II298" s="4"/>
      <c r="IJ298" s="4"/>
    </row>
    <row r="299" spans="1:244" s="27" customFormat="1" ht="45" hidden="1" customHeight="1" x14ac:dyDescent="0.3">
      <c r="A299" s="10">
        <f t="shared" si="4"/>
        <v>0</v>
      </c>
      <c r="B299" s="6"/>
      <c r="C299" s="6"/>
      <c r="D299" s="7"/>
      <c r="E299" s="8"/>
      <c r="F299" s="29"/>
      <c r="G299" s="28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4"/>
      <c r="HW299" s="4"/>
      <c r="HX299" s="4"/>
      <c r="HY299" s="4"/>
      <c r="HZ299" s="4"/>
      <c r="IA299" s="4"/>
      <c r="IB299" s="4"/>
      <c r="IC299" s="4"/>
      <c r="ID299" s="4"/>
      <c r="IE299" s="4"/>
      <c r="IF299" s="4"/>
      <c r="IG299" s="4"/>
      <c r="IH299" s="4"/>
      <c r="II299" s="4"/>
      <c r="IJ299" s="4"/>
    </row>
    <row r="300" spans="1:244" s="27" customFormat="1" ht="45" hidden="1" customHeight="1" x14ac:dyDescent="0.3">
      <c r="A300" s="10">
        <f t="shared" si="4"/>
        <v>0</v>
      </c>
      <c r="B300" s="6"/>
      <c r="C300" s="6"/>
      <c r="D300" s="7"/>
      <c r="E300" s="8"/>
      <c r="F300" s="29"/>
      <c r="G300" s="28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4"/>
      <c r="HW300" s="4"/>
      <c r="HX300" s="4"/>
      <c r="HY300" s="4"/>
      <c r="HZ300" s="4"/>
      <c r="IA300" s="4"/>
      <c r="IB300" s="4"/>
      <c r="IC300" s="4"/>
      <c r="ID300" s="4"/>
      <c r="IE300" s="4"/>
      <c r="IF300" s="4"/>
      <c r="IG300" s="4"/>
      <c r="IH300" s="4"/>
      <c r="II300" s="4"/>
      <c r="IJ300" s="4"/>
    </row>
    <row r="301" spans="1:244" s="27" customFormat="1" ht="45" hidden="1" customHeight="1" x14ac:dyDescent="0.3">
      <c r="A301" s="10">
        <f t="shared" si="4"/>
        <v>0</v>
      </c>
      <c r="B301" s="6"/>
      <c r="C301" s="6"/>
      <c r="D301" s="7"/>
      <c r="E301" s="8"/>
      <c r="F301" s="29"/>
      <c r="G301" s="28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4"/>
      <c r="HW301" s="4"/>
      <c r="HX301" s="4"/>
      <c r="HY301" s="4"/>
      <c r="HZ301" s="4"/>
      <c r="IA301" s="4"/>
      <c r="IB301" s="4"/>
      <c r="IC301" s="4"/>
      <c r="ID301" s="4"/>
      <c r="IE301" s="4"/>
      <c r="IF301" s="4"/>
      <c r="IG301" s="4"/>
      <c r="IH301" s="4"/>
      <c r="II301" s="4"/>
      <c r="IJ301" s="4"/>
    </row>
    <row r="302" spans="1:244" s="27" customFormat="1" ht="45" hidden="1" customHeight="1" x14ac:dyDescent="0.3">
      <c r="A302" s="10">
        <f t="shared" si="4"/>
        <v>0</v>
      </c>
      <c r="B302" s="6"/>
      <c r="C302" s="6"/>
      <c r="D302" s="7"/>
      <c r="E302" s="8"/>
      <c r="F302" s="29"/>
      <c r="G302" s="28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  <c r="HW302" s="4"/>
      <c r="HX302" s="4"/>
      <c r="HY302" s="4"/>
      <c r="HZ302" s="4"/>
      <c r="IA302" s="4"/>
      <c r="IB302" s="4"/>
      <c r="IC302" s="4"/>
      <c r="ID302" s="4"/>
      <c r="IE302" s="4"/>
      <c r="IF302" s="4"/>
      <c r="IG302" s="4"/>
      <c r="IH302" s="4"/>
      <c r="II302" s="4"/>
      <c r="IJ302" s="4"/>
    </row>
    <row r="303" spans="1:244" s="27" customFormat="1" ht="45" hidden="1" customHeight="1" x14ac:dyDescent="0.3">
      <c r="A303" s="10">
        <f t="shared" si="4"/>
        <v>0</v>
      </c>
      <c r="B303" s="6"/>
      <c r="C303" s="6"/>
      <c r="D303" s="7"/>
      <c r="E303" s="8"/>
      <c r="F303" s="29"/>
      <c r="G303" s="28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  <c r="HW303" s="4"/>
      <c r="HX303" s="4"/>
      <c r="HY303" s="4"/>
      <c r="HZ303" s="4"/>
      <c r="IA303" s="4"/>
      <c r="IB303" s="4"/>
      <c r="IC303" s="4"/>
      <c r="ID303" s="4"/>
      <c r="IE303" s="4"/>
      <c r="IF303" s="4"/>
      <c r="IG303" s="4"/>
      <c r="IH303" s="4"/>
      <c r="II303" s="4"/>
      <c r="IJ303" s="4"/>
    </row>
    <row r="304" spans="1:244" s="27" customFormat="1" ht="45" hidden="1" customHeight="1" x14ac:dyDescent="0.3">
      <c r="A304" s="10">
        <f t="shared" si="4"/>
        <v>0</v>
      </c>
      <c r="B304" s="6"/>
      <c r="C304" s="6"/>
      <c r="D304" s="7"/>
      <c r="E304" s="8"/>
      <c r="F304" s="29"/>
      <c r="G304" s="28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4"/>
      <c r="HW304" s="4"/>
      <c r="HX304" s="4"/>
      <c r="HY304" s="4"/>
      <c r="HZ304" s="4"/>
      <c r="IA304" s="4"/>
      <c r="IB304" s="4"/>
      <c r="IC304" s="4"/>
      <c r="ID304" s="4"/>
      <c r="IE304" s="4"/>
      <c r="IF304" s="4"/>
      <c r="IG304" s="4"/>
      <c r="IH304" s="4"/>
      <c r="II304" s="4"/>
      <c r="IJ304" s="4"/>
    </row>
    <row r="305" spans="1:244" s="27" customFormat="1" ht="45" hidden="1" customHeight="1" x14ac:dyDescent="0.3">
      <c r="A305" s="10">
        <f t="shared" si="4"/>
        <v>0</v>
      </c>
      <c r="B305" s="6"/>
      <c r="C305" s="6"/>
      <c r="D305" s="7"/>
      <c r="E305" s="8"/>
      <c r="F305" s="29"/>
      <c r="G305" s="28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4"/>
      <c r="HW305" s="4"/>
      <c r="HX305" s="4"/>
      <c r="HY305" s="4"/>
      <c r="HZ305" s="4"/>
      <c r="IA305" s="4"/>
      <c r="IB305" s="4"/>
      <c r="IC305" s="4"/>
      <c r="ID305" s="4"/>
      <c r="IE305" s="4"/>
      <c r="IF305" s="4"/>
      <c r="IG305" s="4"/>
      <c r="IH305" s="4"/>
      <c r="II305" s="4"/>
      <c r="IJ305" s="4"/>
    </row>
    <row r="306" spans="1:244" s="27" customFormat="1" ht="45" hidden="1" customHeight="1" x14ac:dyDescent="0.3">
      <c r="A306" s="10">
        <f t="shared" si="4"/>
        <v>0</v>
      </c>
      <c r="B306" s="6"/>
      <c r="C306" s="6"/>
      <c r="D306" s="7"/>
      <c r="E306" s="8"/>
      <c r="F306" s="29"/>
      <c r="G306" s="36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4"/>
      <c r="HW306" s="4"/>
      <c r="HX306" s="4"/>
      <c r="HY306" s="4"/>
      <c r="HZ306" s="4"/>
      <c r="IA306" s="4"/>
      <c r="IB306" s="4"/>
      <c r="IC306" s="4"/>
      <c r="ID306" s="4"/>
      <c r="IE306" s="4"/>
      <c r="IF306" s="4"/>
      <c r="IG306" s="4"/>
      <c r="IH306" s="4"/>
      <c r="II306" s="4"/>
      <c r="IJ306" s="4"/>
    </row>
    <row r="307" spans="1:244" s="27" customFormat="1" ht="35.1" customHeight="1" x14ac:dyDescent="0.3">
      <c r="A307" s="11"/>
      <c r="B307" s="12" t="s">
        <v>6</v>
      </c>
      <c r="C307" s="13"/>
      <c r="D307" s="13"/>
      <c r="E307" s="14"/>
      <c r="F307" s="15">
        <v>1</v>
      </c>
      <c r="G307" s="16"/>
      <c r="H307" s="39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4"/>
      <c r="HW307" s="4"/>
      <c r="HX307" s="4"/>
      <c r="HY307" s="4"/>
      <c r="HZ307" s="4"/>
      <c r="IA307" s="4"/>
      <c r="IB307" s="4"/>
      <c r="IC307" s="4"/>
      <c r="ID307" s="4"/>
      <c r="IE307" s="4"/>
      <c r="IF307" s="4"/>
      <c r="IG307" s="4"/>
      <c r="IH307" s="4"/>
      <c r="II307" s="4"/>
      <c r="IJ307" s="4"/>
    </row>
  </sheetData>
  <sheetProtection formatCells="0" formatColumns="0" formatRows="0" insertColumns="0" insertRows="0" insertHyperlinks="0" deleteColumns="0" deleteRows="0" sort="0" autoFilter="0" pivotTables="0"/>
  <autoFilter ref="F6:F307" xr:uid="{00000000-0009-0000-0000-000002000000}">
    <filterColumn colId="0">
      <customFilters>
        <customFilter operator="notEqual" val=" "/>
      </customFilters>
    </filterColumn>
  </autoFilter>
  <mergeCells count="3">
    <mergeCell ref="A1:G1"/>
    <mergeCell ref="A3:H4"/>
    <mergeCell ref="F5:H5"/>
  </mergeCells>
  <phoneticPr fontId="3" type="noConversion"/>
  <pageMargins left="0.47244094488188981" right="0.31496062992125984" top="1.1811023622047245" bottom="0.39370078740157483" header="0" footer="0"/>
  <pageSetup paperSize="9" scale="81" orientation="portrait" r:id="rId1"/>
  <headerFooter alignWithMargins="0">
    <oddFooter xml:space="preserve">&amp;C&amp;P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27F2-03B3-4746-8F20-0C2E983A2800}">
  <sheetPr>
    <pageSetUpPr autoPageBreaks="0"/>
  </sheetPr>
  <dimension ref="B1:K136"/>
  <sheetViews>
    <sheetView tabSelected="1" workbookViewId="0">
      <selection activeCell="B1" sqref="B1"/>
    </sheetView>
  </sheetViews>
  <sheetFormatPr defaultRowHeight="16.5" x14ac:dyDescent="0.3"/>
  <cols>
    <col min="1" max="1" width="1.375" style="52" customWidth="1"/>
    <col min="2" max="2" width="3.875" style="52" customWidth="1"/>
    <col min="3" max="3" width="30.25" style="52" customWidth="1"/>
    <col min="4" max="4" width="6.75" style="52" customWidth="1"/>
    <col min="5" max="5" width="7" style="52" customWidth="1"/>
    <col min="6" max="6" width="6" style="52" customWidth="1"/>
    <col min="7" max="7" width="8.125" style="52" customWidth="1"/>
    <col min="8" max="8" width="11.75" style="52" customWidth="1"/>
    <col min="9" max="9" width="37.375" style="52" customWidth="1"/>
    <col min="10" max="10" width="9.25" style="75" customWidth="1"/>
    <col min="11" max="11" width="9.875" style="75" customWidth="1"/>
    <col min="12" max="16384" width="9" style="52"/>
  </cols>
  <sheetData>
    <row r="1" spans="2:11" ht="34.35" customHeight="1" x14ac:dyDescent="0.3"/>
    <row r="2" spans="2:11" ht="27.2" customHeight="1" x14ac:dyDescent="0.3">
      <c r="B2" s="76" t="s">
        <v>596</v>
      </c>
      <c r="C2" s="76"/>
      <c r="D2" s="76"/>
      <c r="E2" s="76"/>
      <c r="F2" s="76"/>
      <c r="G2" s="76"/>
      <c r="H2" s="76"/>
      <c r="I2" s="76"/>
      <c r="J2" s="76"/>
      <c r="K2" s="76"/>
    </row>
    <row r="3" spans="2:11" ht="5.25" customHeight="1" x14ac:dyDescent="0.3"/>
    <row r="4" spans="2:11" ht="16.899999999999999" customHeight="1" x14ac:dyDescent="0.3">
      <c r="B4" s="53" t="s">
        <v>597</v>
      </c>
      <c r="C4" s="53"/>
      <c r="D4" s="53"/>
      <c r="E4" s="53"/>
      <c r="F4" s="53"/>
      <c r="G4" s="53"/>
    </row>
    <row r="5" spans="2:11" ht="18.600000000000001" customHeight="1" x14ac:dyDescent="0.3">
      <c r="B5" s="77" t="s">
        <v>287</v>
      </c>
      <c r="C5" s="77" t="s">
        <v>598</v>
      </c>
      <c r="D5" s="77" t="s">
        <v>289</v>
      </c>
      <c r="E5" s="77" t="s">
        <v>291</v>
      </c>
      <c r="F5" s="77" t="s">
        <v>4</v>
      </c>
      <c r="G5" s="78" t="s">
        <v>599</v>
      </c>
      <c r="H5" s="78"/>
      <c r="I5" s="78"/>
      <c r="J5" s="77" t="s">
        <v>600</v>
      </c>
      <c r="K5" s="77" t="s">
        <v>601</v>
      </c>
    </row>
    <row r="6" spans="2:11" ht="25.15" customHeight="1" x14ac:dyDescent="0.3">
      <c r="B6" s="79">
        <v>1</v>
      </c>
      <c r="C6" s="80" t="s">
        <v>602</v>
      </c>
      <c r="D6" s="77" t="s">
        <v>296</v>
      </c>
      <c r="E6" s="81">
        <v>12</v>
      </c>
      <c r="F6" s="77" t="s">
        <v>9</v>
      </c>
      <c r="G6" s="82" t="s">
        <v>603</v>
      </c>
      <c r="H6" s="82"/>
      <c r="I6" s="82"/>
      <c r="J6" s="83"/>
      <c r="K6" s="83">
        <f>E6*J6</f>
        <v>0</v>
      </c>
    </row>
    <row r="7" spans="2:11" ht="25.15" customHeight="1" x14ac:dyDescent="0.3">
      <c r="B7" s="79">
        <v>2</v>
      </c>
      <c r="C7" s="80" t="s">
        <v>10</v>
      </c>
      <c r="D7" s="77" t="s">
        <v>604</v>
      </c>
      <c r="E7" s="81">
        <v>2</v>
      </c>
      <c r="F7" s="77" t="s">
        <v>13</v>
      </c>
      <c r="G7" s="82" t="s">
        <v>605</v>
      </c>
      <c r="H7" s="82"/>
      <c r="I7" s="82"/>
      <c r="J7" s="83"/>
      <c r="K7" s="83">
        <f t="shared" ref="K7:K70" si="0">E7*J7</f>
        <v>0</v>
      </c>
    </row>
    <row r="8" spans="2:11" ht="25.15" customHeight="1" x14ac:dyDescent="0.3">
      <c r="B8" s="79">
        <v>3</v>
      </c>
      <c r="C8" s="80" t="s">
        <v>606</v>
      </c>
      <c r="D8" s="77" t="s">
        <v>604</v>
      </c>
      <c r="E8" s="81">
        <v>1</v>
      </c>
      <c r="F8" s="77" t="s">
        <v>13</v>
      </c>
      <c r="G8" s="82" t="s">
        <v>607</v>
      </c>
      <c r="H8" s="82"/>
      <c r="I8" s="82"/>
      <c r="J8" s="83"/>
      <c r="K8" s="83">
        <f t="shared" si="0"/>
        <v>0</v>
      </c>
    </row>
    <row r="9" spans="2:11" ht="25.15" customHeight="1" x14ac:dyDescent="0.3">
      <c r="B9" s="79">
        <v>4</v>
      </c>
      <c r="C9" s="80" t="s">
        <v>608</v>
      </c>
      <c r="D9" s="77" t="s">
        <v>296</v>
      </c>
      <c r="E9" s="81">
        <v>33</v>
      </c>
      <c r="F9" s="77" t="s">
        <v>9</v>
      </c>
      <c r="G9" s="82" t="s">
        <v>609</v>
      </c>
      <c r="H9" s="82"/>
      <c r="I9" s="82"/>
      <c r="J9" s="83"/>
      <c r="K9" s="83">
        <f t="shared" si="0"/>
        <v>0</v>
      </c>
    </row>
    <row r="10" spans="2:11" ht="25.15" customHeight="1" x14ac:dyDescent="0.3">
      <c r="B10" s="79">
        <v>5</v>
      </c>
      <c r="C10" s="80" t="s">
        <v>610</v>
      </c>
      <c r="D10" s="77" t="s">
        <v>296</v>
      </c>
      <c r="E10" s="84">
        <v>0.5</v>
      </c>
      <c r="F10" s="77" t="s">
        <v>9</v>
      </c>
      <c r="G10" s="82" t="s">
        <v>611</v>
      </c>
      <c r="H10" s="82"/>
      <c r="I10" s="82"/>
      <c r="J10" s="83"/>
      <c r="K10" s="83">
        <f t="shared" si="0"/>
        <v>0</v>
      </c>
    </row>
    <row r="11" spans="2:11" ht="25.15" customHeight="1" x14ac:dyDescent="0.3">
      <c r="B11" s="79">
        <v>6</v>
      </c>
      <c r="C11" s="80" t="s">
        <v>30</v>
      </c>
      <c r="D11" s="77" t="s">
        <v>296</v>
      </c>
      <c r="E11" s="84">
        <v>0.4</v>
      </c>
      <c r="F11" s="77" t="s">
        <v>9</v>
      </c>
      <c r="G11" s="82" t="s">
        <v>611</v>
      </c>
      <c r="H11" s="82"/>
      <c r="I11" s="82"/>
      <c r="J11" s="83"/>
      <c r="K11" s="83">
        <f t="shared" si="0"/>
        <v>0</v>
      </c>
    </row>
    <row r="12" spans="2:11" ht="25.15" customHeight="1" x14ac:dyDescent="0.3">
      <c r="B12" s="79">
        <v>7</v>
      </c>
      <c r="C12" s="80" t="s">
        <v>31</v>
      </c>
      <c r="D12" s="77" t="s">
        <v>296</v>
      </c>
      <c r="E12" s="84">
        <v>0.3</v>
      </c>
      <c r="F12" s="77" t="s">
        <v>9</v>
      </c>
      <c r="G12" s="82" t="s">
        <v>611</v>
      </c>
      <c r="H12" s="82"/>
      <c r="I12" s="82"/>
      <c r="J12" s="83"/>
      <c r="K12" s="83">
        <f t="shared" si="0"/>
        <v>0</v>
      </c>
    </row>
    <row r="13" spans="2:11" ht="25.15" customHeight="1" x14ac:dyDescent="0.3">
      <c r="B13" s="79">
        <v>8</v>
      </c>
      <c r="C13" s="80" t="s">
        <v>33</v>
      </c>
      <c r="D13" s="77" t="s">
        <v>296</v>
      </c>
      <c r="E13" s="84">
        <v>1.9</v>
      </c>
      <c r="F13" s="77" t="s">
        <v>9</v>
      </c>
      <c r="G13" s="82" t="s">
        <v>611</v>
      </c>
      <c r="H13" s="82"/>
      <c r="I13" s="82"/>
      <c r="J13" s="83"/>
      <c r="K13" s="83">
        <f t="shared" si="0"/>
        <v>0</v>
      </c>
    </row>
    <row r="14" spans="2:11" ht="25.15" customHeight="1" x14ac:dyDescent="0.3">
      <c r="B14" s="79">
        <v>9</v>
      </c>
      <c r="C14" s="80" t="s">
        <v>612</v>
      </c>
      <c r="D14" s="77" t="s">
        <v>613</v>
      </c>
      <c r="E14" s="81">
        <v>3</v>
      </c>
      <c r="F14" s="77" t="s">
        <v>13</v>
      </c>
      <c r="G14" s="82" t="s">
        <v>614</v>
      </c>
      <c r="H14" s="82"/>
      <c r="I14" s="82"/>
      <c r="J14" s="83"/>
      <c r="K14" s="83">
        <f t="shared" si="0"/>
        <v>0</v>
      </c>
    </row>
    <row r="15" spans="2:11" ht="25.15" customHeight="1" x14ac:dyDescent="0.3">
      <c r="B15" s="79">
        <v>10</v>
      </c>
      <c r="C15" s="80" t="s">
        <v>40</v>
      </c>
      <c r="D15" s="77" t="s">
        <v>296</v>
      </c>
      <c r="E15" s="81">
        <v>3</v>
      </c>
      <c r="F15" s="77" t="s">
        <v>9</v>
      </c>
      <c r="G15" s="82" t="s">
        <v>615</v>
      </c>
      <c r="H15" s="82"/>
      <c r="I15" s="82"/>
      <c r="J15" s="83"/>
      <c r="K15" s="83">
        <f t="shared" si="0"/>
        <v>0</v>
      </c>
    </row>
    <row r="16" spans="2:11" ht="25.15" customHeight="1" x14ac:dyDescent="0.3">
      <c r="B16" s="79">
        <v>11</v>
      </c>
      <c r="C16" s="80" t="s">
        <v>616</v>
      </c>
      <c r="D16" s="77" t="s">
        <v>120</v>
      </c>
      <c r="E16" s="81">
        <v>240</v>
      </c>
      <c r="F16" s="77" t="s">
        <v>17</v>
      </c>
      <c r="G16" s="82" t="s">
        <v>617</v>
      </c>
      <c r="H16" s="82"/>
      <c r="I16" s="82"/>
      <c r="J16" s="83"/>
      <c r="K16" s="83">
        <f t="shared" si="0"/>
        <v>0</v>
      </c>
    </row>
    <row r="17" spans="2:11" ht="25.15" customHeight="1" x14ac:dyDescent="0.3">
      <c r="B17" s="79">
        <v>12</v>
      </c>
      <c r="C17" s="80" t="s">
        <v>618</v>
      </c>
      <c r="D17" s="77" t="s">
        <v>492</v>
      </c>
      <c r="E17" s="81">
        <v>240</v>
      </c>
      <c r="F17" s="77" t="s">
        <v>17</v>
      </c>
      <c r="G17" s="82" t="s">
        <v>619</v>
      </c>
      <c r="H17" s="82"/>
      <c r="I17" s="82"/>
      <c r="J17" s="83"/>
      <c r="K17" s="83">
        <f t="shared" si="0"/>
        <v>0</v>
      </c>
    </row>
    <row r="18" spans="2:11" ht="25.15" customHeight="1" x14ac:dyDescent="0.3">
      <c r="B18" s="79">
        <v>13</v>
      </c>
      <c r="C18" s="80" t="s">
        <v>620</v>
      </c>
      <c r="D18" s="77" t="s">
        <v>296</v>
      </c>
      <c r="E18" s="81">
        <v>6</v>
      </c>
      <c r="F18" s="77" t="s">
        <v>9</v>
      </c>
      <c r="G18" s="82" t="s">
        <v>621</v>
      </c>
      <c r="H18" s="82"/>
      <c r="I18" s="82"/>
      <c r="J18" s="83"/>
      <c r="K18" s="83">
        <f t="shared" si="0"/>
        <v>0</v>
      </c>
    </row>
    <row r="19" spans="2:11" ht="25.15" customHeight="1" x14ac:dyDescent="0.3">
      <c r="B19" s="79">
        <v>14</v>
      </c>
      <c r="C19" s="80" t="s">
        <v>622</v>
      </c>
      <c r="D19" s="77" t="s">
        <v>296</v>
      </c>
      <c r="E19" s="81">
        <v>3</v>
      </c>
      <c r="F19" s="77" t="s">
        <v>9</v>
      </c>
      <c r="G19" s="82" t="s">
        <v>623</v>
      </c>
      <c r="H19" s="82"/>
      <c r="I19" s="82"/>
      <c r="J19" s="83"/>
      <c r="K19" s="83">
        <f t="shared" si="0"/>
        <v>0</v>
      </c>
    </row>
    <row r="20" spans="2:11" ht="25.15" customHeight="1" x14ac:dyDescent="0.3">
      <c r="B20" s="79">
        <v>15</v>
      </c>
      <c r="C20" s="80" t="s">
        <v>624</v>
      </c>
      <c r="D20" s="77" t="s">
        <v>485</v>
      </c>
      <c r="E20" s="81">
        <v>30</v>
      </c>
      <c r="F20" s="77" t="s">
        <v>48</v>
      </c>
      <c r="G20" s="82" t="s">
        <v>625</v>
      </c>
      <c r="H20" s="82"/>
      <c r="I20" s="82"/>
      <c r="J20" s="83"/>
      <c r="K20" s="83">
        <f t="shared" si="0"/>
        <v>0</v>
      </c>
    </row>
    <row r="21" spans="2:11" ht="25.15" customHeight="1" x14ac:dyDescent="0.3">
      <c r="B21" s="79">
        <v>16</v>
      </c>
      <c r="C21" s="80" t="s">
        <v>626</v>
      </c>
      <c r="D21" s="77" t="s">
        <v>627</v>
      </c>
      <c r="E21" s="81">
        <v>8</v>
      </c>
      <c r="F21" s="77" t="s">
        <v>48</v>
      </c>
      <c r="G21" s="82" t="s">
        <v>628</v>
      </c>
      <c r="H21" s="82"/>
      <c r="I21" s="82"/>
      <c r="J21" s="83"/>
      <c r="K21" s="83">
        <f t="shared" si="0"/>
        <v>0</v>
      </c>
    </row>
    <row r="22" spans="2:11" ht="25.15" customHeight="1" x14ac:dyDescent="0.3">
      <c r="B22" s="79">
        <v>17</v>
      </c>
      <c r="C22" s="80" t="s">
        <v>629</v>
      </c>
      <c r="D22" s="77" t="s">
        <v>329</v>
      </c>
      <c r="E22" s="81">
        <v>2</v>
      </c>
      <c r="F22" s="77" t="s">
        <v>48</v>
      </c>
      <c r="G22" s="82" t="s">
        <v>630</v>
      </c>
      <c r="H22" s="82"/>
      <c r="I22" s="82"/>
      <c r="J22" s="83"/>
      <c r="K22" s="83">
        <f t="shared" si="0"/>
        <v>0</v>
      </c>
    </row>
    <row r="23" spans="2:11" ht="25.15" customHeight="1" x14ac:dyDescent="0.3">
      <c r="B23" s="79">
        <v>18</v>
      </c>
      <c r="C23" s="80" t="s">
        <v>631</v>
      </c>
      <c r="D23" s="77" t="s">
        <v>93</v>
      </c>
      <c r="E23" s="81">
        <v>4</v>
      </c>
      <c r="F23" s="77" t="s">
        <v>48</v>
      </c>
      <c r="G23" s="82" t="s">
        <v>632</v>
      </c>
      <c r="H23" s="82"/>
      <c r="I23" s="82"/>
      <c r="J23" s="83"/>
      <c r="K23" s="83">
        <f t="shared" si="0"/>
        <v>0</v>
      </c>
    </row>
    <row r="24" spans="2:11" ht="25.15" customHeight="1" x14ac:dyDescent="0.3">
      <c r="B24" s="79">
        <v>19</v>
      </c>
      <c r="C24" s="80" t="s">
        <v>52</v>
      </c>
      <c r="D24" s="77" t="s">
        <v>296</v>
      </c>
      <c r="E24" s="81">
        <v>21</v>
      </c>
      <c r="F24" s="77" t="s">
        <v>9</v>
      </c>
      <c r="G24" s="82" t="s">
        <v>633</v>
      </c>
      <c r="H24" s="82"/>
      <c r="I24" s="82"/>
      <c r="J24" s="83"/>
      <c r="K24" s="83">
        <f t="shared" si="0"/>
        <v>0</v>
      </c>
    </row>
    <row r="25" spans="2:11" ht="25.15" customHeight="1" x14ac:dyDescent="0.3">
      <c r="B25" s="79">
        <v>20</v>
      </c>
      <c r="C25" s="80" t="s">
        <v>54</v>
      </c>
      <c r="D25" s="77" t="s">
        <v>296</v>
      </c>
      <c r="E25" s="81">
        <v>127</v>
      </c>
      <c r="F25" s="77" t="s">
        <v>9</v>
      </c>
      <c r="G25" s="82" t="s">
        <v>634</v>
      </c>
      <c r="H25" s="82"/>
      <c r="I25" s="82"/>
      <c r="J25" s="83"/>
      <c r="K25" s="83">
        <f t="shared" si="0"/>
        <v>0</v>
      </c>
    </row>
    <row r="26" spans="2:11" ht="25.15" customHeight="1" x14ac:dyDescent="0.3">
      <c r="B26" s="79">
        <v>21</v>
      </c>
      <c r="C26" s="80" t="s">
        <v>635</v>
      </c>
      <c r="D26" s="77" t="s">
        <v>296</v>
      </c>
      <c r="E26" s="81">
        <v>2</v>
      </c>
      <c r="F26" s="77" t="s">
        <v>9</v>
      </c>
      <c r="G26" s="82" t="s">
        <v>636</v>
      </c>
      <c r="H26" s="82"/>
      <c r="I26" s="82"/>
      <c r="J26" s="83"/>
      <c r="K26" s="83">
        <f t="shared" si="0"/>
        <v>0</v>
      </c>
    </row>
    <row r="27" spans="2:11" ht="25.15" customHeight="1" x14ac:dyDescent="0.3">
      <c r="B27" s="79">
        <v>22</v>
      </c>
      <c r="C27" s="80" t="s">
        <v>637</v>
      </c>
      <c r="D27" s="77" t="s">
        <v>329</v>
      </c>
      <c r="E27" s="81">
        <v>40</v>
      </c>
      <c r="F27" s="77" t="s">
        <v>199</v>
      </c>
      <c r="G27" s="82" t="s">
        <v>638</v>
      </c>
      <c r="H27" s="82"/>
      <c r="I27" s="82"/>
      <c r="J27" s="83"/>
      <c r="K27" s="83">
        <f t="shared" si="0"/>
        <v>0</v>
      </c>
    </row>
    <row r="28" spans="2:11" ht="25.15" customHeight="1" x14ac:dyDescent="0.3">
      <c r="B28" s="79">
        <v>23</v>
      </c>
      <c r="C28" s="80" t="s">
        <v>63</v>
      </c>
      <c r="D28" s="77" t="s">
        <v>65</v>
      </c>
      <c r="E28" s="81">
        <v>67</v>
      </c>
      <c r="F28" s="77" t="s">
        <v>48</v>
      </c>
      <c r="G28" s="82" t="s">
        <v>639</v>
      </c>
      <c r="H28" s="82"/>
      <c r="I28" s="82"/>
      <c r="J28" s="83"/>
      <c r="K28" s="83">
        <f t="shared" si="0"/>
        <v>0</v>
      </c>
    </row>
    <row r="29" spans="2:11" ht="25.15" customHeight="1" x14ac:dyDescent="0.3">
      <c r="B29" s="79">
        <v>24</v>
      </c>
      <c r="C29" s="80" t="s">
        <v>66</v>
      </c>
      <c r="D29" s="77" t="s">
        <v>87</v>
      </c>
      <c r="E29" s="81">
        <v>3</v>
      </c>
      <c r="F29" s="77" t="s">
        <v>69</v>
      </c>
      <c r="G29" s="82" t="s">
        <v>640</v>
      </c>
      <c r="H29" s="82"/>
      <c r="I29" s="82"/>
      <c r="J29" s="83"/>
      <c r="K29" s="83">
        <f t="shared" si="0"/>
        <v>0</v>
      </c>
    </row>
    <row r="30" spans="2:11" ht="25.15" customHeight="1" x14ac:dyDescent="0.3">
      <c r="B30" s="79">
        <v>25</v>
      </c>
      <c r="C30" s="80" t="s">
        <v>72</v>
      </c>
      <c r="D30" s="77" t="s">
        <v>296</v>
      </c>
      <c r="E30" s="81">
        <v>14</v>
      </c>
      <c r="F30" s="77" t="s">
        <v>9</v>
      </c>
      <c r="G30" s="82" t="s">
        <v>621</v>
      </c>
      <c r="H30" s="82"/>
      <c r="I30" s="82"/>
      <c r="J30" s="83"/>
      <c r="K30" s="83">
        <f t="shared" si="0"/>
        <v>0</v>
      </c>
    </row>
    <row r="31" spans="2:11" ht="25.15" customHeight="1" x14ac:dyDescent="0.3">
      <c r="B31" s="79">
        <v>26</v>
      </c>
      <c r="C31" s="80" t="s">
        <v>74</v>
      </c>
      <c r="D31" s="77" t="s">
        <v>296</v>
      </c>
      <c r="E31" s="81">
        <v>3</v>
      </c>
      <c r="F31" s="77" t="s">
        <v>9</v>
      </c>
      <c r="G31" s="82" t="s">
        <v>641</v>
      </c>
      <c r="H31" s="82"/>
      <c r="I31" s="82"/>
      <c r="J31" s="83"/>
      <c r="K31" s="83">
        <f t="shared" si="0"/>
        <v>0</v>
      </c>
    </row>
    <row r="32" spans="2:11" ht="25.15" customHeight="1" x14ac:dyDescent="0.3">
      <c r="B32" s="79">
        <v>27</v>
      </c>
      <c r="C32" s="80" t="s">
        <v>642</v>
      </c>
      <c r="D32" s="77" t="s">
        <v>296</v>
      </c>
      <c r="E32" s="81">
        <v>10</v>
      </c>
      <c r="F32" s="77" t="s">
        <v>9</v>
      </c>
      <c r="G32" s="82" t="s">
        <v>643</v>
      </c>
      <c r="H32" s="82"/>
      <c r="I32" s="82"/>
      <c r="J32" s="83"/>
      <c r="K32" s="83">
        <f t="shared" si="0"/>
        <v>0</v>
      </c>
    </row>
    <row r="33" spans="2:11" ht="25.15" customHeight="1" x14ac:dyDescent="0.3">
      <c r="B33" s="79">
        <v>28</v>
      </c>
      <c r="C33" s="80" t="s">
        <v>644</v>
      </c>
      <c r="D33" s="77" t="s">
        <v>296</v>
      </c>
      <c r="E33" s="81">
        <v>8</v>
      </c>
      <c r="F33" s="77" t="s">
        <v>9</v>
      </c>
      <c r="G33" s="82" t="s">
        <v>645</v>
      </c>
      <c r="H33" s="82"/>
      <c r="I33" s="82"/>
      <c r="J33" s="83"/>
      <c r="K33" s="83">
        <f t="shared" si="0"/>
        <v>0</v>
      </c>
    </row>
    <row r="34" spans="2:11" ht="25.15" customHeight="1" x14ac:dyDescent="0.3">
      <c r="B34" s="79">
        <v>29</v>
      </c>
      <c r="C34" s="80" t="s">
        <v>646</v>
      </c>
      <c r="D34" s="77" t="s">
        <v>296</v>
      </c>
      <c r="E34" s="81">
        <v>6</v>
      </c>
      <c r="F34" s="77" t="s">
        <v>9</v>
      </c>
      <c r="G34" s="82" t="s">
        <v>611</v>
      </c>
      <c r="H34" s="82"/>
      <c r="I34" s="82"/>
      <c r="J34" s="83"/>
      <c r="K34" s="83">
        <f t="shared" si="0"/>
        <v>0</v>
      </c>
    </row>
    <row r="35" spans="2:11" ht="25.15" customHeight="1" x14ac:dyDescent="0.3">
      <c r="B35" s="79">
        <v>30</v>
      </c>
      <c r="C35" s="80" t="s">
        <v>647</v>
      </c>
      <c r="D35" s="77" t="s">
        <v>296</v>
      </c>
      <c r="E35" s="81">
        <v>10</v>
      </c>
      <c r="F35" s="77" t="s">
        <v>9</v>
      </c>
      <c r="G35" s="82" t="s">
        <v>648</v>
      </c>
      <c r="H35" s="82"/>
      <c r="I35" s="82"/>
      <c r="J35" s="83"/>
      <c r="K35" s="83">
        <f t="shared" si="0"/>
        <v>0</v>
      </c>
    </row>
    <row r="36" spans="2:11" ht="25.15" customHeight="1" x14ac:dyDescent="0.3">
      <c r="B36" s="79">
        <v>31</v>
      </c>
      <c r="C36" s="80" t="s">
        <v>649</v>
      </c>
      <c r="D36" s="77" t="s">
        <v>296</v>
      </c>
      <c r="E36" s="81">
        <v>25</v>
      </c>
      <c r="F36" s="77" t="s">
        <v>9</v>
      </c>
      <c r="G36" s="82" t="s">
        <v>650</v>
      </c>
      <c r="H36" s="82"/>
      <c r="I36" s="82"/>
      <c r="J36" s="83"/>
      <c r="K36" s="83">
        <f t="shared" si="0"/>
        <v>0</v>
      </c>
    </row>
    <row r="37" spans="2:11" ht="25.15" customHeight="1" x14ac:dyDescent="0.3">
      <c r="B37" s="79">
        <v>32</v>
      </c>
      <c r="C37" s="80" t="s">
        <v>651</v>
      </c>
      <c r="D37" s="77" t="s">
        <v>296</v>
      </c>
      <c r="E37" s="81">
        <v>18</v>
      </c>
      <c r="F37" s="77" t="s">
        <v>9</v>
      </c>
      <c r="G37" s="82" t="s">
        <v>652</v>
      </c>
      <c r="H37" s="82"/>
      <c r="I37" s="82"/>
      <c r="J37" s="83"/>
      <c r="K37" s="83">
        <f t="shared" si="0"/>
        <v>0</v>
      </c>
    </row>
    <row r="38" spans="2:11" ht="25.15" customHeight="1" x14ac:dyDescent="0.3">
      <c r="B38" s="79">
        <v>33</v>
      </c>
      <c r="C38" s="80" t="s">
        <v>653</v>
      </c>
      <c r="D38" s="77" t="s">
        <v>613</v>
      </c>
      <c r="E38" s="81">
        <v>3</v>
      </c>
      <c r="F38" s="77" t="s">
        <v>13</v>
      </c>
      <c r="G38" s="82" t="s">
        <v>654</v>
      </c>
      <c r="H38" s="82"/>
      <c r="I38" s="82"/>
      <c r="J38" s="83"/>
      <c r="K38" s="83">
        <f t="shared" si="0"/>
        <v>0</v>
      </c>
    </row>
    <row r="39" spans="2:11" ht="25.15" customHeight="1" x14ac:dyDescent="0.3">
      <c r="B39" s="79">
        <v>34</v>
      </c>
      <c r="C39" s="80" t="s">
        <v>82</v>
      </c>
      <c r="D39" s="77" t="s">
        <v>296</v>
      </c>
      <c r="E39" s="81">
        <v>1</v>
      </c>
      <c r="F39" s="77" t="s">
        <v>9</v>
      </c>
      <c r="G39" s="82" t="s">
        <v>655</v>
      </c>
      <c r="H39" s="82"/>
      <c r="I39" s="82"/>
      <c r="J39" s="83"/>
      <c r="K39" s="83">
        <f t="shared" si="0"/>
        <v>0</v>
      </c>
    </row>
    <row r="40" spans="2:11" ht="25.15" customHeight="1" x14ac:dyDescent="0.3">
      <c r="B40" s="79">
        <v>35</v>
      </c>
      <c r="C40" s="80" t="s">
        <v>656</v>
      </c>
      <c r="D40" s="77" t="s">
        <v>296</v>
      </c>
      <c r="E40" s="81">
        <v>1</v>
      </c>
      <c r="F40" s="77" t="s">
        <v>9</v>
      </c>
      <c r="G40" s="82" t="s">
        <v>657</v>
      </c>
      <c r="H40" s="82"/>
      <c r="I40" s="82"/>
      <c r="J40" s="83"/>
      <c r="K40" s="83">
        <f t="shared" si="0"/>
        <v>0</v>
      </c>
    </row>
    <row r="41" spans="2:11" ht="25.15" customHeight="1" x14ac:dyDescent="0.3">
      <c r="B41" s="79">
        <v>36</v>
      </c>
      <c r="C41" s="80" t="s">
        <v>658</v>
      </c>
      <c r="D41" s="77" t="s">
        <v>296</v>
      </c>
      <c r="E41" s="81">
        <v>20</v>
      </c>
      <c r="F41" s="77" t="s">
        <v>9</v>
      </c>
      <c r="G41" s="82" t="s">
        <v>611</v>
      </c>
      <c r="H41" s="82"/>
      <c r="I41" s="82"/>
      <c r="J41" s="83"/>
      <c r="K41" s="83">
        <f t="shared" si="0"/>
        <v>0</v>
      </c>
    </row>
    <row r="42" spans="2:11" ht="25.15" customHeight="1" x14ac:dyDescent="0.3">
      <c r="B42" s="79">
        <v>37</v>
      </c>
      <c r="C42" s="80" t="s">
        <v>659</v>
      </c>
      <c r="D42" s="77" t="s">
        <v>329</v>
      </c>
      <c r="E42" s="81">
        <v>20</v>
      </c>
      <c r="F42" s="77" t="s">
        <v>48</v>
      </c>
      <c r="G42" s="82" t="s">
        <v>660</v>
      </c>
      <c r="H42" s="82"/>
      <c r="I42" s="82"/>
      <c r="J42" s="83"/>
      <c r="K42" s="83">
        <f t="shared" si="0"/>
        <v>0</v>
      </c>
    </row>
    <row r="43" spans="2:11" ht="25.15" customHeight="1" x14ac:dyDescent="0.3">
      <c r="B43" s="79">
        <v>38</v>
      </c>
      <c r="C43" s="80" t="s">
        <v>661</v>
      </c>
      <c r="D43" s="77" t="s">
        <v>296</v>
      </c>
      <c r="E43" s="81">
        <v>7</v>
      </c>
      <c r="F43" s="77" t="s">
        <v>9</v>
      </c>
      <c r="G43" s="82" t="s">
        <v>662</v>
      </c>
      <c r="H43" s="82"/>
      <c r="I43" s="82"/>
      <c r="J43" s="83"/>
      <c r="K43" s="83">
        <f t="shared" si="0"/>
        <v>0</v>
      </c>
    </row>
    <row r="44" spans="2:11" ht="25.15" customHeight="1" x14ac:dyDescent="0.3">
      <c r="B44" s="79">
        <v>39</v>
      </c>
      <c r="C44" s="80" t="s">
        <v>96</v>
      </c>
      <c r="D44" s="77" t="s">
        <v>12</v>
      </c>
      <c r="E44" s="81">
        <v>2</v>
      </c>
      <c r="F44" s="77" t="s">
        <v>13</v>
      </c>
      <c r="G44" s="82" t="s">
        <v>663</v>
      </c>
      <c r="H44" s="82"/>
      <c r="I44" s="82"/>
      <c r="J44" s="83"/>
      <c r="K44" s="83">
        <f t="shared" si="0"/>
        <v>0</v>
      </c>
    </row>
    <row r="45" spans="2:11" ht="25.15" customHeight="1" x14ac:dyDescent="0.3">
      <c r="B45" s="79">
        <v>40</v>
      </c>
      <c r="C45" s="80" t="s">
        <v>664</v>
      </c>
      <c r="D45" s="77" t="s">
        <v>665</v>
      </c>
      <c r="E45" s="81">
        <v>11</v>
      </c>
      <c r="F45" s="77" t="s">
        <v>48</v>
      </c>
      <c r="G45" s="82" t="s">
        <v>666</v>
      </c>
      <c r="H45" s="82"/>
      <c r="I45" s="82"/>
      <c r="J45" s="83"/>
      <c r="K45" s="83">
        <f t="shared" si="0"/>
        <v>0</v>
      </c>
    </row>
    <row r="46" spans="2:11" ht="25.15" customHeight="1" x14ac:dyDescent="0.3">
      <c r="B46" s="79">
        <v>41</v>
      </c>
      <c r="C46" s="80" t="s">
        <v>667</v>
      </c>
      <c r="D46" s="77" t="s">
        <v>12</v>
      </c>
      <c r="E46" s="81">
        <v>1</v>
      </c>
      <c r="F46" s="77" t="s">
        <v>13</v>
      </c>
      <c r="G46" s="82" t="s">
        <v>668</v>
      </c>
      <c r="H46" s="82"/>
      <c r="I46" s="82"/>
      <c r="J46" s="83"/>
      <c r="K46" s="83">
        <f t="shared" si="0"/>
        <v>0</v>
      </c>
    </row>
    <row r="47" spans="2:11" ht="25.15" customHeight="1" x14ac:dyDescent="0.3">
      <c r="B47" s="79">
        <v>42</v>
      </c>
      <c r="C47" s="80" t="s">
        <v>101</v>
      </c>
      <c r="D47" s="77" t="s">
        <v>296</v>
      </c>
      <c r="E47" s="81">
        <v>10</v>
      </c>
      <c r="F47" s="77" t="s">
        <v>9</v>
      </c>
      <c r="G47" s="82" t="s">
        <v>669</v>
      </c>
      <c r="H47" s="82"/>
      <c r="I47" s="82"/>
      <c r="J47" s="83"/>
      <c r="K47" s="83">
        <f t="shared" si="0"/>
        <v>0</v>
      </c>
    </row>
    <row r="48" spans="2:11" ht="25.15" customHeight="1" x14ac:dyDescent="0.3">
      <c r="B48" s="79">
        <v>43</v>
      </c>
      <c r="C48" s="80" t="s">
        <v>670</v>
      </c>
      <c r="D48" s="77" t="s">
        <v>296</v>
      </c>
      <c r="E48" s="81">
        <v>4</v>
      </c>
      <c r="F48" s="77" t="s">
        <v>9</v>
      </c>
      <c r="G48" s="82" t="s">
        <v>671</v>
      </c>
      <c r="H48" s="82"/>
      <c r="I48" s="82"/>
      <c r="J48" s="83"/>
      <c r="K48" s="83">
        <f t="shared" si="0"/>
        <v>0</v>
      </c>
    </row>
    <row r="49" spans="2:11" ht="25.15" customHeight="1" x14ac:dyDescent="0.3">
      <c r="B49" s="79">
        <v>44</v>
      </c>
      <c r="C49" s="80" t="s">
        <v>107</v>
      </c>
      <c r="D49" s="77" t="s">
        <v>296</v>
      </c>
      <c r="E49" s="84">
        <v>5.5</v>
      </c>
      <c r="F49" s="77" t="s">
        <v>9</v>
      </c>
      <c r="G49" s="82" t="s">
        <v>672</v>
      </c>
      <c r="H49" s="82"/>
      <c r="I49" s="82"/>
      <c r="J49" s="83"/>
      <c r="K49" s="83">
        <f t="shared" si="0"/>
        <v>0</v>
      </c>
    </row>
    <row r="50" spans="2:11" ht="25.15" customHeight="1" x14ac:dyDescent="0.3">
      <c r="B50" s="79">
        <v>45</v>
      </c>
      <c r="C50" s="80" t="s">
        <v>111</v>
      </c>
      <c r="D50" s="77" t="s">
        <v>296</v>
      </c>
      <c r="E50" s="81">
        <v>68</v>
      </c>
      <c r="F50" s="77" t="s">
        <v>9</v>
      </c>
      <c r="G50" s="82" t="s">
        <v>673</v>
      </c>
      <c r="H50" s="82"/>
      <c r="I50" s="82"/>
      <c r="J50" s="83"/>
      <c r="K50" s="83">
        <f t="shared" si="0"/>
        <v>0</v>
      </c>
    </row>
    <row r="51" spans="2:11" ht="25.15" customHeight="1" x14ac:dyDescent="0.3">
      <c r="B51" s="79">
        <v>46</v>
      </c>
      <c r="C51" s="80" t="s">
        <v>674</v>
      </c>
      <c r="D51" s="77" t="s">
        <v>296</v>
      </c>
      <c r="E51" s="81">
        <v>7</v>
      </c>
      <c r="F51" s="77" t="s">
        <v>9</v>
      </c>
      <c r="G51" s="82" t="s">
        <v>675</v>
      </c>
      <c r="H51" s="82"/>
      <c r="I51" s="82"/>
      <c r="J51" s="83"/>
      <c r="K51" s="83">
        <f t="shared" si="0"/>
        <v>0</v>
      </c>
    </row>
    <row r="52" spans="2:11" ht="25.15" customHeight="1" x14ac:dyDescent="0.3">
      <c r="B52" s="79">
        <v>47</v>
      </c>
      <c r="C52" s="80" t="s">
        <v>676</v>
      </c>
      <c r="D52" s="77" t="s">
        <v>87</v>
      </c>
      <c r="E52" s="81">
        <v>4</v>
      </c>
      <c r="F52" s="77" t="s">
        <v>48</v>
      </c>
      <c r="G52" s="82" t="s">
        <v>677</v>
      </c>
      <c r="H52" s="82"/>
      <c r="I52" s="82"/>
      <c r="J52" s="83"/>
      <c r="K52" s="83">
        <f t="shared" si="0"/>
        <v>0</v>
      </c>
    </row>
    <row r="53" spans="2:11" ht="25.15" customHeight="1" x14ac:dyDescent="0.3">
      <c r="B53" s="79">
        <v>48</v>
      </c>
      <c r="C53" s="80" t="s">
        <v>115</v>
      </c>
      <c r="D53" s="77" t="s">
        <v>39</v>
      </c>
      <c r="E53" s="81">
        <v>4</v>
      </c>
      <c r="F53" s="77" t="s">
        <v>13</v>
      </c>
      <c r="G53" s="82" t="s">
        <v>678</v>
      </c>
      <c r="H53" s="82"/>
      <c r="I53" s="82"/>
      <c r="J53" s="83"/>
      <c r="K53" s="83">
        <f t="shared" si="0"/>
        <v>0</v>
      </c>
    </row>
    <row r="54" spans="2:11" ht="25.15" customHeight="1" x14ac:dyDescent="0.3">
      <c r="B54" s="79">
        <v>49</v>
      </c>
      <c r="C54" s="80" t="s">
        <v>117</v>
      </c>
      <c r="D54" s="77" t="s">
        <v>65</v>
      </c>
      <c r="E54" s="81">
        <v>12</v>
      </c>
      <c r="F54" s="77" t="s">
        <v>48</v>
      </c>
      <c r="G54" s="82" t="s">
        <v>679</v>
      </c>
      <c r="H54" s="82"/>
      <c r="I54" s="82"/>
      <c r="J54" s="83"/>
      <c r="K54" s="83">
        <f t="shared" si="0"/>
        <v>0</v>
      </c>
    </row>
    <row r="55" spans="2:11" ht="25.15" customHeight="1" x14ac:dyDescent="0.3">
      <c r="B55" s="79">
        <v>50</v>
      </c>
      <c r="C55" s="80" t="s">
        <v>680</v>
      </c>
      <c r="D55" s="77" t="s">
        <v>296</v>
      </c>
      <c r="E55" s="81">
        <v>25</v>
      </c>
      <c r="F55" s="77" t="s">
        <v>9</v>
      </c>
      <c r="G55" s="82" t="s">
        <v>681</v>
      </c>
      <c r="H55" s="82"/>
      <c r="I55" s="82"/>
      <c r="J55" s="83"/>
      <c r="K55" s="83">
        <f t="shared" si="0"/>
        <v>0</v>
      </c>
    </row>
    <row r="56" spans="2:11" ht="25.15" customHeight="1" x14ac:dyDescent="0.3">
      <c r="B56" s="79">
        <v>51</v>
      </c>
      <c r="C56" s="80" t="s">
        <v>682</v>
      </c>
      <c r="D56" s="77" t="s">
        <v>296</v>
      </c>
      <c r="E56" s="81">
        <v>26</v>
      </c>
      <c r="F56" s="77" t="s">
        <v>9</v>
      </c>
      <c r="G56" s="82" t="s">
        <v>683</v>
      </c>
      <c r="H56" s="82"/>
      <c r="I56" s="82"/>
      <c r="J56" s="83"/>
      <c r="K56" s="83">
        <f t="shared" si="0"/>
        <v>0</v>
      </c>
    </row>
    <row r="57" spans="2:11" ht="25.15" customHeight="1" x14ac:dyDescent="0.3">
      <c r="B57" s="79">
        <v>52</v>
      </c>
      <c r="C57" s="80" t="s">
        <v>126</v>
      </c>
      <c r="D57" s="77" t="s">
        <v>296</v>
      </c>
      <c r="E57" s="81">
        <v>6</v>
      </c>
      <c r="F57" s="77" t="s">
        <v>9</v>
      </c>
      <c r="G57" s="82" t="s">
        <v>684</v>
      </c>
      <c r="H57" s="82"/>
      <c r="I57" s="82"/>
      <c r="J57" s="83"/>
      <c r="K57" s="83">
        <f t="shared" si="0"/>
        <v>0</v>
      </c>
    </row>
    <row r="58" spans="2:11" ht="25.15" customHeight="1" x14ac:dyDescent="0.3">
      <c r="B58" s="79">
        <v>53</v>
      </c>
      <c r="C58" s="80" t="s">
        <v>129</v>
      </c>
      <c r="D58" s="77" t="s">
        <v>296</v>
      </c>
      <c r="E58" s="81">
        <v>10</v>
      </c>
      <c r="F58" s="77" t="s">
        <v>9</v>
      </c>
      <c r="G58" s="82" t="s">
        <v>621</v>
      </c>
      <c r="H58" s="82"/>
      <c r="I58" s="82"/>
      <c r="J58" s="83"/>
      <c r="K58" s="83">
        <f t="shared" si="0"/>
        <v>0</v>
      </c>
    </row>
    <row r="59" spans="2:11" ht="25.15" customHeight="1" x14ac:dyDescent="0.3">
      <c r="B59" s="79">
        <v>54</v>
      </c>
      <c r="C59" s="80" t="s">
        <v>685</v>
      </c>
      <c r="D59" s="77" t="s">
        <v>296</v>
      </c>
      <c r="E59" s="81">
        <v>1</v>
      </c>
      <c r="F59" s="77" t="s">
        <v>9</v>
      </c>
      <c r="G59" s="82" t="s">
        <v>686</v>
      </c>
      <c r="H59" s="82"/>
      <c r="I59" s="82"/>
      <c r="J59" s="83"/>
      <c r="K59" s="83">
        <f t="shared" si="0"/>
        <v>0</v>
      </c>
    </row>
    <row r="60" spans="2:11" ht="25.15" customHeight="1" x14ac:dyDescent="0.3">
      <c r="B60" s="79">
        <v>55</v>
      </c>
      <c r="C60" s="80" t="s">
        <v>687</v>
      </c>
      <c r="D60" s="77" t="s">
        <v>296</v>
      </c>
      <c r="E60" s="81">
        <v>4</v>
      </c>
      <c r="F60" s="77" t="s">
        <v>9</v>
      </c>
      <c r="G60" s="82" t="s">
        <v>688</v>
      </c>
      <c r="H60" s="82"/>
      <c r="I60" s="82"/>
      <c r="J60" s="83"/>
      <c r="K60" s="83">
        <f t="shared" si="0"/>
        <v>0</v>
      </c>
    </row>
    <row r="61" spans="2:11" ht="25.15" customHeight="1" x14ac:dyDescent="0.3">
      <c r="B61" s="79">
        <v>56</v>
      </c>
      <c r="C61" s="80" t="s">
        <v>689</v>
      </c>
      <c r="D61" s="77" t="s">
        <v>296</v>
      </c>
      <c r="E61" s="81">
        <v>5</v>
      </c>
      <c r="F61" s="77" t="s">
        <v>9</v>
      </c>
      <c r="G61" s="82" t="s">
        <v>611</v>
      </c>
      <c r="H61" s="82"/>
      <c r="I61" s="82"/>
      <c r="J61" s="83"/>
      <c r="K61" s="83">
        <f t="shared" si="0"/>
        <v>0</v>
      </c>
    </row>
    <row r="62" spans="2:11" ht="25.15" customHeight="1" x14ac:dyDescent="0.3">
      <c r="B62" s="79">
        <v>57</v>
      </c>
      <c r="C62" s="80" t="s">
        <v>690</v>
      </c>
      <c r="D62" s="77" t="s">
        <v>296</v>
      </c>
      <c r="E62" s="84">
        <v>2.5</v>
      </c>
      <c r="F62" s="77" t="s">
        <v>9</v>
      </c>
      <c r="G62" s="82" t="s">
        <v>691</v>
      </c>
      <c r="H62" s="82"/>
      <c r="I62" s="82"/>
      <c r="J62" s="83"/>
      <c r="K62" s="83">
        <f t="shared" si="0"/>
        <v>0</v>
      </c>
    </row>
    <row r="63" spans="2:11" ht="25.15" customHeight="1" x14ac:dyDescent="0.3">
      <c r="B63" s="79">
        <v>58</v>
      </c>
      <c r="C63" s="80" t="s">
        <v>692</v>
      </c>
      <c r="D63" s="77" t="s">
        <v>296</v>
      </c>
      <c r="E63" s="81">
        <v>1</v>
      </c>
      <c r="F63" s="77" t="s">
        <v>9</v>
      </c>
      <c r="G63" s="82" t="s">
        <v>693</v>
      </c>
      <c r="H63" s="82"/>
      <c r="I63" s="82"/>
      <c r="J63" s="83"/>
      <c r="K63" s="83">
        <f t="shared" si="0"/>
        <v>0</v>
      </c>
    </row>
    <row r="64" spans="2:11" ht="25.15" customHeight="1" x14ac:dyDescent="0.3">
      <c r="B64" s="79">
        <v>59</v>
      </c>
      <c r="C64" s="80" t="s">
        <v>133</v>
      </c>
      <c r="D64" s="77" t="s">
        <v>296</v>
      </c>
      <c r="E64" s="81">
        <v>10</v>
      </c>
      <c r="F64" s="77" t="s">
        <v>9</v>
      </c>
      <c r="G64" s="82" t="s">
        <v>611</v>
      </c>
      <c r="H64" s="82"/>
      <c r="I64" s="82"/>
      <c r="J64" s="83"/>
      <c r="K64" s="83">
        <f t="shared" si="0"/>
        <v>0</v>
      </c>
    </row>
    <row r="65" spans="2:11" ht="25.15" customHeight="1" x14ac:dyDescent="0.3">
      <c r="B65" s="79">
        <v>60</v>
      </c>
      <c r="C65" s="80" t="s">
        <v>136</v>
      </c>
      <c r="D65" s="77" t="s">
        <v>296</v>
      </c>
      <c r="E65" s="84">
        <v>16.5</v>
      </c>
      <c r="F65" s="77" t="s">
        <v>9</v>
      </c>
      <c r="G65" s="82" t="s">
        <v>694</v>
      </c>
      <c r="H65" s="82"/>
      <c r="I65" s="82"/>
      <c r="J65" s="83"/>
      <c r="K65" s="83">
        <f t="shared" si="0"/>
        <v>0</v>
      </c>
    </row>
    <row r="66" spans="2:11" ht="25.15" customHeight="1" x14ac:dyDescent="0.3">
      <c r="B66" s="79">
        <v>61</v>
      </c>
      <c r="C66" s="80" t="s">
        <v>695</v>
      </c>
      <c r="D66" s="77" t="s">
        <v>296</v>
      </c>
      <c r="E66" s="81">
        <v>12</v>
      </c>
      <c r="F66" s="77" t="s">
        <v>9</v>
      </c>
      <c r="G66" s="82" t="s">
        <v>696</v>
      </c>
      <c r="H66" s="82"/>
      <c r="I66" s="82"/>
      <c r="J66" s="83"/>
      <c r="K66" s="83">
        <f t="shared" si="0"/>
        <v>0</v>
      </c>
    </row>
    <row r="67" spans="2:11" ht="25.15" customHeight="1" x14ac:dyDescent="0.3">
      <c r="B67" s="79">
        <v>62</v>
      </c>
      <c r="C67" s="80" t="s">
        <v>697</v>
      </c>
      <c r="D67" s="77" t="s">
        <v>296</v>
      </c>
      <c r="E67" s="81">
        <v>8</v>
      </c>
      <c r="F67" s="77" t="s">
        <v>9</v>
      </c>
      <c r="G67" s="82" t="s">
        <v>698</v>
      </c>
      <c r="H67" s="82"/>
      <c r="I67" s="82"/>
      <c r="J67" s="83"/>
      <c r="K67" s="83">
        <f t="shared" si="0"/>
        <v>0</v>
      </c>
    </row>
    <row r="68" spans="2:11" ht="25.15" customHeight="1" x14ac:dyDescent="0.3">
      <c r="B68" s="79">
        <v>63</v>
      </c>
      <c r="C68" s="80" t="s">
        <v>149</v>
      </c>
      <c r="D68" s="77" t="s">
        <v>68</v>
      </c>
      <c r="E68" s="81">
        <v>3</v>
      </c>
      <c r="F68" s="77" t="s">
        <v>48</v>
      </c>
      <c r="G68" s="82" t="s">
        <v>699</v>
      </c>
      <c r="H68" s="82"/>
      <c r="I68" s="82"/>
      <c r="J68" s="83"/>
      <c r="K68" s="83">
        <f t="shared" si="0"/>
        <v>0</v>
      </c>
    </row>
    <row r="69" spans="2:11" ht="25.15" customHeight="1" x14ac:dyDescent="0.3">
      <c r="B69" s="79">
        <v>64</v>
      </c>
      <c r="C69" s="80" t="s">
        <v>700</v>
      </c>
      <c r="D69" s="77" t="s">
        <v>78</v>
      </c>
      <c r="E69" s="81">
        <v>7</v>
      </c>
      <c r="F69" s="77" t="s">
        <v>48</v>
      </c>
      <c r="G69" s="82" t="s">
        <v>701</v>
      </c>
      <c r="H69" s="82"/>
      <c r="I69" s="82"/>
      <c r="J69" s="83"/>
      <c r="K69" s="83">
        <f t="shared" si="0"/>
        <v>0</v>
      </c>
    </row>
    <row r="70" spans="2:11" ht="25.15" customHeight="1" x14ac:dyDescent="0.3">
      <c r="B70" s="79">
        <v>65</v>
      </c>
      <c r="C70" s="80" t="s">
        <v>702</v>
      </c>
      <c r="D70" s="77" t="s">
        <v>703</v>
      </c>
      <c r="E70" s="81">
        <v>24</v>
      </c>
      <c r="F70" s="77" t="s">
        <v>48</v>
      </c>
      <c r="G70" s="82" t="s">
        <v>704</v>
      </c>
      <c r="H70" s="82"/>
      <c r="I70" s="82"/>
      <c r="J70" s="83"/>
      <c r="K70" s="83">
        <f t="shared" si="0"/>
        <v>0</v>
      </c>
    </row>
    <row r="71" spans="2:11" ht="25.15" customHeight="1" x14ac:dyDescent="0.3">
      <c r="B71" s="79">
        <v>66</v>
      </c>
      <c r="C71" s="80" t="s">
        <v>153</v>
      </c>
      <c r="D71" s="77" t="s">
        <v>296</v>
      </c>
      <c r="E71" s="81">
        <v>2</v>
      </c>
      <c r="F71" s="77" t="s">
        <v>9</v>
      </c>
      <c r="G71" s="82" t="s">
        <v>621</v>
      </c>
      <c r="H71" s="82"/>
      <c r="I71" s="82"/>
      <c r="J71" s="83"/>
      <c r="K71" s="83">
        <f t="shared" ref="K71:K134" si="1">E71*J71</f>
        <v>0</v>
      </c>
    </row>
    <row r="72" spans="2:11" ht="25.15" customHeight="1" x14ac:dyDescent="0.3">
      <c r="B72" s="79">
        <v>67</v>
      </c>
      <c r="C72" s="80" t="s">
        <v>154</v>
      </c>
      <c r="D72" s="77" t="s">
        <v>296</v>
      </c>
      <c r="E72" s="81">
        <v>6</v>
      </c>
      <c r="F72" s="77" t="s">
        <v>9</v>
      </c>
      <c r="G72" s="82" t="s">
        <v>611</v>
      </c>
      <c r="H72" s="82"/>
      <c r="I72" s="82"/>
      <c r="J72" s="83"/>
      <c r="K72" s="83">
        <f t="shared" si="1"/>
        <v>0</v>
      </c>
    </row>
    <row r="73" spans="2:11" ht="25.15" customHeight="1" x14ac:dyDescent="0.3">
      <c r="B73" s="79">
        <v>68</v>
      </c>
      <c r="C73" s="80" t="s">
        <v>705</v>
      </c>
      <c r="D73" s="77" t="s">
        <v>296</v>
      </c>
      <c r="E73" s="81">
        <v>15</v>
      </c>
      <c r="F73" s="77" t="s">
        <v>9</v>
      </c>
      <c r="G73" s="82" t="s">
        <v>706</v>
      </c>
      <c r="H73" s="82"/>
      <c r="I73" s="82"/>
      <c r="J73" s="83"/>
      <c r="K73" s="83">
        <f t="shared" si="1"/>
        <v>0</v>
      </c>
    </row>
    <row r="74" spans="2:11" ht="25.15" customHeight="1" x14ac:dyDescent="0.3">
      <c r="B74" s="79">
        <v>69</v>
      </c>
      <c r="C74" s="80" t="s">
        <v>707</v>
      </c>
      <c r="D74" s="77" t="s">
        <v>87</v>
      </c>
      <c r="E74" s="81">
        <v>2</v>
      </c>
      <c r="F74" s="77" t="s">
        <v>48</v>
      </c>
      <c r="G74" s="82" t="s">
        <v>708</v>
      </c>
      <c r="H74" s="82"/>
      <c r="I74" s="82"/>
      <c r="J74" s="83"/>
      <c r="K74" s="83">
        <f t="shared" si="1"/>
        <v>0</v>
      </c>
    </row>
    <row r="75" spans="2:11" ht="25.15" customHeight="1" x14ac:dyDescent="0.3">
      <c r="B75" s="79">
        <v>70</v>
      </c>
      <c r="C75" s="80" t="s">
        <v>709</v>
      </c>
      <c r="D75" s="77" t="s">
        <v>87</v>
      </c>
      <c r="E75" s="81">
        <v>2</v>
      </c>
      <c r="F75" s="77" t="s">
        <v>48</v>
      </c>
      <c r="G75" s="82" t="s">
        <v>710</v>
      </c>
      <c r="H75" s="82"/>
      <c r="I75" s="82"/>
      <c r="J75" s="83"/>
      <c r="K75" s="83">
        <f t="shared" si="1"/>
        <v>0</v>
      </c>
    </row>
    <row r="76" spans="2:11" ht="25.15" customHeight="1" x14ac:dyDescent="0.3">
      <c r="B76" s="79">
        <v>71</v>
      </c>
      <c r="C76" s="80" t="s">
        <v>711</v>
      </c>
      <c r="D76" s="77" t="s">
        <v>296</v>
      </c>
      <c r="E76" s="81">
        <v>18</v>
      </c>
      <c r="F76" s="77" t="s">
        <v>9</v>
      </c>
      <c r="G76" s="82" t="s">
        <v>712</v>
      </c>
      <c r="H76" s="82"/>
      <c r="I76" s="82"/>
      <c r="J76" s="83"/>
      <c r="K76" s="83">
        <f t="shared" si="1"/>
        <v>0</v>
      </c>
    </row>
    <row r="77" spans="2:11" ht="25.15" customHeight="1" x14ac:dyDescent="0.3">
      <c r="B77" s="79">
        <v>72</v>
      </c>
      <c r="C77" s="80" t="s">
        <v>163</v>
      </c>
      <c r="D77" s="77" t="s">
        <v>296</v>
      </c>
      <c r="E77" s="81">
        <v>16</v>
      </c>
      <c r="F77" s="77" t="s">
        <v>9</v>
      </c>
      <c r="G77" s="82" t="s">
        <v>713</v>
      </c>
      <c r="H77" s="82"/>
      <c r="I77" s="82"/>
      <c r="J77" s="83"/>
      <c r="K77" s="83">
        <f t="shared" si="1"/>
        <v>0</v>
      </c>
    </row>
    <row r="78" spans="2:11" ht="25.15" customHeight="1" x14ac:dyDescent="0.3">
      <c r="B78" s="79">
        <v>73</v>
      </c>
      <c r="C78" s="80" t="s">
        <v>166</v>
      </c>
      <c r="D78" s="77" t="s">
        <v>296</v>
      </c>
      <c r="E78" s="81">
        <v>10</v>
      </c>
      <c r="F78" s="77" t="s">
        <v>9</v>
      </c>
      <c r="G78" s="82" t="s">
        <v>672</v>
      </c>
      <c r="H78" s="82"/>
      <c r="I78" s="82"/>
      <c r="J78" s="83"/>
      <c r="K78" s="83">
        <f t="shared" si="1"/>
        <v>0</v>
      </c>
    </row>
    <row r="79" spans="2:11" ht="25.15" customHeight="1" x14ac:dyDescent="0.3">
      <c r="B79" s="79">
        <v>74</v>
      </c>
      <c r="C79" s="80" t="s">
        <v>714</v>
      </c>
      <c r="D79" s="77" t="s">
        <v>20</v>
      </c>
      <c r="E79" s="81">
        <v>2</v>
      </c>
      <c r="F79" s="77" t="s">
        <v>13</v>
      </c>
      <c r="G79" s="82" t="s">
        <v>715</v>
      </c>
      <c r="H79" s="82"/>
      <c r="I79" s="82"/>
      <c r="J79" s="83"/>
      <c r="K79" s="83">
        <f t="shared" si="1"/>
        <v>0</v>
      </c>
    </row>
    <row r="80" spans="2:11" ht="25.15" customHeight="1" x14ac:dyDescent="0.3">
      <c r="B80" s="79">
        <v>75</v>
      </c>
      <c r="C80" s="80" t="s">
        <v>169</v>
      </c>
      <c r="D80" s="77" t="s">
        <v>296</v>
      </c>
      <c r="E80" s="81">
        <v>3</v>
      </c>
      <c r="F80" s="77" t="s">
        <v>9</v>
      </c>
      <c r="G80" s="82" t="s">
        <v>672</v>
      </c>
      <c r="H80" s="82"/>
      <c r="I80" s="82"/>
      <c r="J80" s="83"/>
      <c r="K80" s="83">
        <f t="shared" si="1"/>
        <v>0</v>
      </c>
    </row>
    <row r="81" spans="2:11" ht="25.15" customHeight="1" x14ac:dyDescent="0.3">
      <c r="B81" s="79">
        <v>76</v>
      </c>
      <c r="C81" s="80" t="s">
        <v>179</v>
      </c>
      <c r="D81" s="77" t="s">
        <v>296</v>
      </c>
      <c r="E81" s="81">
        <v>6</v>
      </c>
      <c r="F81" s="77" t="s">
        <v>9</v>
      </c>
      <c r="G81" s="82" t="s">
        <v>621</v>
      </c>
      <c r="H81" s="82"/>
      <c r="I81" s="82"/>
      <c r="J81" s="83"/>
      <c r="K81" s="83">
        <f t="shared" si="1"/>
        <v>0</v>
      </c>
    </row>
    <row r="82" spans="2:11" ht="25.15" customHeight="1" x14ac:dyDescent="0.3">
      <c r="B82" s="79">
        <v>77</v>
      </c>
      <c r="C82" s="80" t="s">
        <v>181</v>
      </c>
      <c r="D82" s="77" t="s">
        <v>296</v>
      </c>
      <c r="E82" s="81">
        <v>8</v>
      </c>
      <c r="F82" s="77" t="s">
        <v>9</v>
      </c>
      <c r="G82" s="82" t="s">
        <v>672</v>
      </c>
      <c r="H82" s="82"/>
      <c r="I82" s="82"/>
      <c r="J82" s="83"/>
      <c r="K82" s="83">
        <f t="shared" si="1"/>
        <v>0</v>
      </c>
    </row>
    <row r="83" spans="2:11" ht="25.15" customHeight="1" x14ac:dyDescent="0.3">
      <c r="B83" s="79">
        <v>78</v>
      </c>
      <c r="C83" s="80" t="s">
        <v>182</v>
      </c>
      <c r="D83" s="77" t="s">
        <v>296</v>
      </c>
      <c r="E83" s="84">
        <v>38.5</v>
      </c>
      <c r="F83" s="77" t="s">
        <v>9</v>
      </c>
      <c r="G83" s="82" t="s">
        <v>611</v>
      </c>
      <c r="H83" s="82"/>
      <c r="I83" s="82"/>
      <c r="J83" s="83"/>
      <c r="K83" s="83">
        <f t="shared" si="1"/>
        <v>0</v>
      </c>
    </row>
    <row r="84" spans="2:11" ht="25.15" customHeight="1" x14ac:dyDescent="0.3">
      <c r="B84" s="79">
        <v>79</v>
      </c>
      <c r="C84" s="80" t="s">
        <v>716</v>
      </c>
      <c r="D84" s="77" t="s">
        <v>296</v>
      </c>
      <c r="E84" s="81">
        <v>8</v>
      </c>
      <c r="F84" s="77" t="s">
        <v>9</v>
      </c>
      <c r="G84" s="82" t="s">
        <v>717</v>
      </c>
      <c r="H84" s="82"/>
      <c r="I84" s="82"/>
      <c r="J84" s="83"/>
      <c r="K84" s="83">
        <f t="shared" si="1"/>
        <v>0</v>
      </c>
    </row>
    <row r="85" spans="2:11" ht="25.15" customHeight="1" x14ac:dyDescent="0.3">
      <c r="B85" s="79">
        <v>80</v>
      </c>
      <c r="C85" s="80" t="s">
        <v>187</v>
      </c>
      <c r="D85" s="77" t="s">
        <v>296</v>
      </c>
      <c r="E85" s="81">
        <v>6</v>
      </c>
      <c r="F85" s="77" t="s">
        <v>9</v>
      </c>
      <c r="G85" s="82" t="s">
        <v>718</v>
      </c>
      <c r="H85" s="82"/>
      <c r="I85" s="82"/>
      <c r="J85" s="83"/>
      <c r="K85" s="83">
        <f t="shared" si="1"/>
        <v>0</v>
      </c>
    </row>
    <row r="86" spans="2:11" ht="25.15" customHeight="1" x14ac:dyDescent="0.3">
      <c r="B86" s="79">
        <v>81</v>
      </c>
      <c r="C86" s="80" t="s">
        <v>189</v>
      </c>
      <c r="D86" s="77" t="s">
        <v>296</v>
      </c>
      <c r="E86" s="81">
        <v>6</v>
      </c>
      <c r="F86" s="77" t="s">
        <v>9</v>
      </c>
      <c r="G86" s="82" t="s">
        <v>719</v>
      </c>
      <c r="H86" s="82"/>
      <c r="I86" s="82"/>
      <c r="J86" s="83"/>
      <c r="K86" s="83">
        <f t="shared" si="1"/>
        <v>0</v>
      </c>
    </row>
    <row r="87" spans="2:11" ht="25.15" customHeight="1" x14ac:dyDescent="0.3">
      <c r="B87" s="79">
        <v>82</v>
      </c>
      <c r="C87" s="80" t="s">
        <v>720</v>
      </c>
      <c r="D87" s="77" t="s">
        <v>296</v>
      </c>
      <c r="E87" s="81">
        <v>18</v>
      </c>
      <c r="F87" s="77" t="s">
        <v>9</v>
      </c>
      <c r="G87" s="82" t="s">
        <v>721</v>
      </c>
      <c r="H87" s="82"/>
      <c r="I87" s="82"/>
      <c r="J87" s="83"/>
      <c r="K87" s="83">
        <f t="shared" si="1"/>
        <v>0</v>
      </c>
    </row>
    <row r="88" spans="2:11" ht="25.15" customHeight="1" x14ac:dyDescent="0.3">
      <c r="B88" s="79">
        <v>83</v>
      </c>
      <c r="C88" s="80" t="s">
        <v>191</v>
      </c>
      <c r="D88" s="77" t="s">
        <v>296</v>
      </c>
      <c r="E88" s="84">
        <v>9.5</v>
      </c>
      <c r="F88" s="77" t="s">
        <v>9</v>
      </c>
      <c r="G88" s="82" t="s">
        <v>611</v>
      </c>
      <c r="H88" s="82"/>
      <c r="I88" s="82"/>
      <c r="J88" s="83"/>
      <c r="K88" s="83">
        <f t="shared" si="1"/>
        <v>0</v>
      </c>
    </row>
    <row r="89" spans="2:11" ht="25.15" customHeight="1" x14ac:dyDescent="0.3">
      <c r="B89" s="79">
        <v>84</v>
      </c>
      <c r="C89" s="80" t="s">
        <v>192</v>
      </c>
      <c r="D89" s="77" t="s">
        <v>296</v>
      </c>
      <c r="E89" s="81">
        <v>15</v>
      </c>
      <c r="F89" s="77" t="s">
        <v>9</v>
      </c>
      <c r="G89" s="82" t="s">
        <v>722</v>
      </c>
      <c r="H89" s="82"/>
      <c r="I89" s="82"/>
      <c r="J89" s="83"/>
      <c r="K89" s="83">
        <f t="shared" si="1"/>
        <v>0</v>
      </c>
    </row>
    <row r="90" spans="2:11" ht="25.15" customHeight="1" x14ac:dyDescent="0.3">
      <c r="B90" s="79">
        <v>85</v>
      </c>
      <c r="C90" s="80" t="s">
        <v>194</v>
      </c>
      <c r="D90" s="77" t="s">
        <v>12</v>
      </c>
      <c r="E90" s="81">
        <v>4</v>
      </c>
      <c r="F90" s="77" t="s">
        <v>13</v>
      </c>
      <c r="G90" s="82" t="s">
        <v>723</v>
      </c>
      <c r="H90" s="82"/>
      <c r="I90" s="82"/>
      <c r="J90" s="83"/>
      <c r="K90" s="83">
        <f t="shared" si="1"/>
        <v>0</v>
      </c>
    </row>
    <row r="91" spans="2:11" ht="25.15" customHeight="1" x14ac:dyDescent="0.3">
      <c r="B91" s="79">
        <v>86</v>
      </c>
      <c r="C91" s="80" t="s">
        <v>196</v>
      </c>
      <c r="D91" s="77" t="s">
        <v>68</v>
      </c>
      <c r="E91" s="81">
        <v>1</v>
      </c>
      <c r="F91" s="77" t="s">
        <v>13</v>
      </c>
      <c r="G91" s="82" t="s">
        <v>724</v>
      </c>
      <c r="H91" s="82"/>
      <c r="I91" s="82"/>
      <c r="J91" s="83"/>
      <c r="K91" s="83">
        <f t="shared" si="1"/>
        <v>0</v>
      </c>
    </row>
    <row r="92" spans="2:11" ht="25.15" customHeight="1" x14ac:dyDescent="0.3">
      <c r="B92" s="79">
        <v>87</v>
      </c>
      <c r="C92" s="80" t="s">
        <v>725</v>
      </c>
      <c r="D92" s="77" t="s">
        <v>529</v>
      </c>
      <c r="E92" s="81">
        <v>1</v>
      </c>
      <c r="F92" s="77" t="s">
        <v>13</v>
      </c>
      <c r="G92" s="82" t="s">
        <v>726</v>
      </c>
      <c r="H92" s="82"/>
      <c r="I92" s="82"/>
      <c r="J92" s="83"/>
      <c r="K92" s="83">
        <f t="shared" si="1"/>
        <v>0</v>
      </c>
    </row>
    <row r="93" spans="2:11" ht="25.15" customHeight="1" x14ac:dyDescent="0.3">
      <c r="B93" s="79">
        <v>88</v>
      </c>
      <c r="C93" s="80" t="s">
        <v>202</v>
      </c>
      <c r="D93" s="77" t="s">
        <v>727</v>
      </c>
      <c r="E93" s="81">
        <v>37</v>
      </c>
      <c r="F93" s="77" t="s">
        <v>48</v>
      </c>
      <c r="G93" s="82" t="s">
        <v>728</v>
      </c>
      <c r="H93" s="82"/>
      <c r="I93" s="82"/>
      <c r="J93" s="83"/>
      <c r="K93" s="83">
        <f t="shared" si="1"/>
        <v>0</v>
      </c>
    </row>
    <row r="94" spans="2:11" ht="25.15" customHeight="1" x14ac:dyDescent="0.3">
      <c r="B94" s="79">
        <v>89</v>
      </c>
      <c r="C94" s="80" t="s">
        <v>729</v>
      </c>
      <c r="D94" s="77" t="s">
        <v>376</v>
      </c>
      <c r="E94" s="81">
        <v>4</v>
      </c>
      <c r="F94" s="77" t="s">
        <v>48</v>
      </c>
      <c r="G94" s="82" t="s">
        <v>730</v>
      </c>
      <c r="H94" s="82"/>
      <c r="I94" s="82"/>
      <c r="J94" s="83"/>
      <c r="K94" s="83">
        <f t="shared" si="1"/>
        <v>0</v>
      </c>
    </row>
    <row r="95" spans="2:11" ht="25.15" customHeight="1" x14ac:dyDescent="0.3">
      <c r="B95" s="79">
        <v>90</v>
      </c>
      <c r="C95" s="80" t="s">
        <v>731</v>
      </c>
      <c r="D95" s="77" t="s">
        <v>120</v>
      </c>
      <c r="E95" s="81">
        <v>240</v>
      </c>
      <c r="F95" s="77" t="s">
        <v>17</v>
      </c>
      <c r="G95" s="82" t="s">
        <v>732</v>
      </c>
      <c r="H95" s="82"/>
      <c r="I95" s="82"/>
      <c r="J95" s="83"/>
      <c r="K95" s="83">
        <f t="shared" si="1"/>
        <v>0</v>
      </c>
    </row>
    <row r="96" spans="2:11" ht="25.15" customHeight="1" x14ac:dyDescent="0.3">
      <c r="B96" s="79">
        <v>91</v>
      </c>
      <c r="C96" s="80" t="s">
        <v>733</v>
      </c>
      <c r="D96" s="77" t="s">
        <v>296</v>
      </c>
      <c r="E96" s="81">
        <v>6</v>
      </c>
      <c r="F96" s="77" t="s">
        <v>9</v>
      </c>
      <c r="G96" s="82" t="s">
        <v>734</v>
      </c>
      <c r="H96" s="82"/>
      <c r="I96" s="82"/>
      <c r="J96" s="83"/>
      <c r="K96" s="83">
        <f t="shared" si="1"/>
        <v>0</v>
      </c>
    </row>
    <row r="97" spans="2:11" ht="25.15" customHeight="1" x14ac:dyDescent="0.3">
      <c r="B97" s="79">
        <v>92</v>
      </c>
      <c r="C97" s="80" t="s">
        <v>735</v>
      </c>
      <c r="D97" s="77" t="s">
        <v>12</v>
      </c>
      <c r="E97" s="81">
        <v>1</v>
      </c>
      <c r="F97" s="77" t="s">
        <v>13</v>
      </c>
      <c r="G97" s="82" t="s">
        <v>736</v>
      </c>
      <c r="H97" s="82"/>
      <c r="I97" s="82"/>
      <c r="J97" s="83"/>
      <c r="K97" s="83">
        <f t="shared" si="1"/>
        <v>0</v>
      </c>
    </row>
    <row r="98" spans="2:11" ht="25.15" customHeight="1" x14ac:dyDescent="0.3">
      <c r="B98" s="79">
        <v>93</v>
      </c>
      <c r="C98" s="80" t="s">
        <v>737</v>
      </c>
      <c r="D98" s="77" t="s">
        <v>120</v>
      </c>
      <c r="E98" s="81">
        <v>240</v>
      </c>
      <c r="F98" s="77" t="s">
        <v>17</v>
      </c>
      <c r="G98" s="82" t="s">
        <v>738</v>
      </c>
      <c r="H98" s="82"/>
      <c r="I98" s="82"/>
      <c r="J98" s="83"/>
      <c r="K98" s="83">
        <f t="shared" si="1"/>
        <v>0</v>
      </c>
    </row>
    <row r="99" spans="2:11" ht="25.15" customHeight="1" x14ac:dyDescent="0.3">
      <c r="B99" s="79">
        <v>94</v>
      </c>
      <c r="C99" s="80" t="s">
        <v>739</v>
      </c>
      <c r="D99" s="77" t="s">
        <v>296</v>
      </c>
      <c r="E99" s="81">
        <v>40</v>
      </c>
      <c r="F99" s="77" t="s">
        <v>9</v>
      </c>
      <c r="G99" s="82" t="s">
        <v>740</v>
      </c>
      <c r="H99" s="82"/>
      <c r="I99" s="82"/>
      <c r="J99" s="83"/>
      <c r="K99" s="83">
        <f t="shared" si="1"/>
        <v>0</v>
      </c>
    </row>
    <row r="100" spans="2:11" ht="25.15" customHeight="1" x14ac:dyDescent="0.3">
      <c r="B100" s="79">
        <v>95</v>
      </c>
      <c r="C100" s="80" t="s">
        <v>207</v>
      </c>
      <c r="D100" s="77" t="s">
        <v>296</v>
      </c>
      <c r="E100" s="81">
        <v>6</v>
      </c>
      <c r="F100" s="77" t="s">
        <v>9</v>
      </c>
      <c r="G100" s="82" t="s">
        <v>741</v>
      </c>
      <c r="H100" s="82"/>
      <c r="I100" s="82"/>
      <c r="J100" s="83"/>
      <c r="K100" s="83">
        <f t="shared" si="1"/>
        <v>0</v>
      </c>
    </row>
    <row r="101" spans="2:11" ht="25.15" customHeight="1" x14ac:dyDescent="0.3">
      <c r="B101" s="79">
        <v>96</v>
      </c>
      <c r="C101" s="80" t="s">
        <v>742</v>
      </c>
      <c r="D101" s="77" t="s">
        <v>296</v>
      </c>
      <c r="E101" s="81">
        <v>10</v>
      </c>
      <c r="F101" s="77" t="s">
        <v>9</v>
      </c>
      <c r="G101" s="82" t="s">
        <v>743</v>
      </c>
      <c r="H101" s="82"/>
      <c r="I101" s="82"/>
      <c r="J101" s="83"/>
      <c r="K101" s="83">
        <f t="shared" si="1"/>
        <v>0</v>
      </c>
    </row>
    <row r="102" spans="2:11" ht="25.15" customHeight="1" x14ac:dyDescent="0.3">
      <c r="B102" s="79">
        <v>97</v>
      </c>
      <c r="C102" s="80" t="s">
        <v>744</v>
      </c>
      <c r="D102" s="77" t="s">
        <v>296</v>
      </c>
      <c r="E102" s="81">
        <v>11</v>
      </c>
      <c r="F102" s="77" t="s">
        <v>9</v>
      </c>
      <c r="G102" s="82" t="s">
        <v>745</v>
      </c>
      <c r="H102" s="82"/>
      <c r="I102" s="82"/>
      <c r="J102" s="83"/>
      <c r="K102" s="83">
        <f t="shared" si="1"/>
        <v>0</v>
      </c>
    </row>
    <row r="103" spans="2:11" ht="25.15" customHeight="1" x14ac:dyDescent="0.3">
      <c r="B103" s="79">
        <v>98</v>
      </c>
      <c r="C103" s="80" t="s">
        <v>211</v>
      </c>
      <c r="D103" s="77" t="s">
        <v>93</v>
      </c>
      <c r="E103" s="81">
        <v>1</v>
      </c>
      <c r="F103" s="77" t="s">
        <v>48</v>
      </c>
      <c r="G103" s="82" t="s">
        <v>746</v>
      </c>
      <c r="H103" s="82"/>
      <c r="I103" s="82"/>
      <c r="J103" s="83"/>
      <c r="K103" s="83">
        <f t="shared" si="1"/>
        <v>0</v>
      </c>
    </row>
    <row r="104" spans="2:11" ht="25.15" customHeight="1" x14ac:dyDescent="0.3">
      <c r="B104" s="79">
        <v>99</v>
      </c>
      <c r="C104" s="80" t="s">
        <v>747</v>
      </c>
      <c r="D104" s="77" t="s">
        <v>296</v>
      </c>
      <c r="E104" s="81">
        <v>1</v>
      </c>
      <c r="F104" s="77" t="s">
        <v>9</v>
      </c>
      <c r="G104" s="82" t="s">
        <v>748</v>
      </c>
      <c r="H104" s="82"/>
      <c r="I104" s="82"/>
      <c r="J104" s="83"/>
      <c r="K104" s="83">
        <f t="shared" si="1"/>
        <v>0</v>
      </c>
    </row>
    <row r="105" spans="2:11" ht="25.15" customHeight="1" x14ac:dyDescent="0.3">
      <c r="B105" s="79">
        <v>100</v>
      </c>
      <c r="C105" s="80" t="s">
        <v>749</v>
      </c>
      <c r="D105" s="77" t="s">
        <v>296</v>
      </c>
      <c r="E105" s="84">
        <v>0.5</v>
      </c>
      <c r="F105" s="77" t="s">
        <v>9</v>
      </c>
      <c r="G105" s="82" t="s">
        <v>746</v>
      </c>
      <c r="H105" s="82"/>
      <c r="I105" s="82"/>
      <c r="J105" s="83"/>
      <c r="K105" s="83">
        <f t="shared" si="1"/>
        <v>0</v>
      </c>
    </row>
    <row r="106" spans="2:11" ht="25.15" customHeight="1" x14ac:dyDescent="0.3">
      <c r="B106" s="79">
        <v>101</v>
      </c>
      <c r="C106" s="80" t="s">
        <v>750</v>
      </c>
      <c r="D106" s="77" t="s">
        <v>120</v>
      </c>
      <c r="E106" s="81">
        <v>240</v>
      </c>
      <c r="F106" s="77" t="s">
        <v>17</v>
      </c>
      <c r="G106" s="82" t="s">
        <v>751</v>
      </c>
      <c r="H106" s="82"/>
      <c r="I106" s="82"/>
      <c r="J106" s="83"/>
      <c r="K106" s="83">
        <f t="shared" si="1"/>
        <v>0</v>
      </c>
    </row>
    <row r="107" spans="2:11" ht="25.15" customHeight="1" x14ac:dyDescent="0.3">
      <c r="B107" s="79">
        <v>102</v>
      </c>
      <c r="C107" s="80" t="s">
        <v>752</v>
      </c>
      <c r="D107" s="77" t="s">
        <v>564</v>
      </c>
      <c r="E107" s="81">
        <v>8</v>
      </c>
      <c r="F107" s="77" t="s">
        <v>17</v>
      </c>
      <c r="G107" s="82" t="s">
        <v>753</v>
      </c>
      <c r="H107" s="82"/>
      <c r="I107" s="82"/>
      <c r="J107" s="83"/>
      <c r="K107" s="83">
        <f t="shared" si="1"/>
        <v>0</v>
      </c>
    </row>
    <row r="108" spans="2:11" ht="25.15" customHeight="1" x14ac:dyDescent="0.3">
      <c r="B108" s="79">
        <v>103</v>
      </c>
      <c r="C108" s="80" t="s">
        <v>754</v>
      </c>
      <c r="D108" s="77" t="s">
        <v>296</v>
      </c>
      <c r="E108" s="81">
        <v>7</v>
      </c>
      <c r="F108" s="77" t="s">
        <v>9</v>
      </c>
      <c r="G108" s="82" t="s">
        <v>672</v>
      </c>
      <c r="H108" s="82"/>
      <c r="I108" s="82"/>
      <c r="J108" s="83"/>
      <c r="K108" s="83">
        <f t="shared" si="1"/>
        <v>0</v>
      </c>
    </row>
    <row r="109" spans="2:11" ht="25.15" customHeight="1" x14ac:dyDescent="0.3">
      <c r="B109" s="79">
        <v>104</v>
      </c>
      <c r="C109" s="80" t="s">
        <v>755</v>
      </c>
      <c r="D109" s="77" t="s">
        <v>296</v>
      </c>
      <c r="E109" s="81">
        <v>3</v>
      </c>
      <c r="F109" s="77" t="s">
        <v>9</v>
      </c>
      <c r="G109" s="82" t="s">
        <v>756</v>
      </c>
      <c r="H109" s="82"/>
      <c r="I109" s="82"/>
      <c r="J109" s="83"/>
      <c r="K109" s="83">
        <f t="shared" si="1"/>
        <v>0</v>
      </c>
    </row>
    <row r="110" spans="2:11" ht="25.15" customHeight="1" x14ac:dyDescent="0.3">
      <c r="B110" s="79">
        <v>105</v>
      </c>
      <c r="C110" s="80" t="s">
        <v>757</v>
      </c>
      <c r="D110" s="77" t="s">
        <v>296</v>
      </c>
      <c r="E110" s="81">
        <v>19</v>
      </c>
      <c r="F110" s="77" t="s">
        <v>9</v>
      </c>
      <c r="G110" s="82" t="s">
        <v>672</v>
      </c>
      <c r="H110" s="82"/>
      <c r="I110" s="82"/>
      <c r="J110" s="83"/>
      <c r="K110" s="83">
        <f t="shared" si="1"/>
        <v>0</v>
      </c>
    </row>
    <row r="111" spans="2:11" ht="25.15" customHeight="1" x14ac:dyDescent="0.3">
      <c r="B111" s="79">
        <v>106</v>
      </c>
      <c r="C111" s="80" t="s">
        <v>758</v>
      </c>
      <c r="D111" s="77" t="s">
        <v>12</v>
      </c>
      <c r="E111" s="81">
        <v>2</v>
      </c>
      <c r="F111" s="77" t="s">
        <v>21</v>
      </c>
      <c r="G111" s="82" t="s">
        <v>638</v>
      </c>
      <c r="H111" s="82"/>
      <c r="I111" s="82"/>
      <c r="J111" s="83"/>
      <c r="K111" s="83">
        <f t="shared" si="1"/>
        <v>0</v>
      </c>
    </row>
    <row r="112" spans="2:11" ht="25.15" customHeight="1" x14ac:dyDescent="0.3">
      <c r="B112" s="79">
        <v>107</v>
      </c>
      <c r="C112" s="80" t="s">
        <v>759</v>
      </c>
      <c r="D112" s="77" t="s">
        <v>218</v>
      </c>
      <c r="E112" s="81">
        <v>10</v>
      </c>
      <c r="F112" s="77" t="s">
        <v>48</v>
      </c>
      <c r="G112" s="82" t="s">
        <v>760</v>
      </c>
      <c r="H112" s="82"/>
      <c r="I112" s="82"/>
      <c r="J112" s="83"/>
      <c r="K112" s="83">
        <f t="shared" si="1"/>
        <v>0</v>
      </c>
    </row>
    <row r="113" spans="2:11" ht="25.15" customHeight="1" x14ac:dyDescent="0.3">
      <c r="B113" s="79">
        <v>108</v>
      </c>
      <c r="C113" s="80" t="s">
        <v>761</v>
      </c>
      <c r="D113" s="77" t="s">
        <v>87</v>
      </c>
      <c r="E113" s="81">
        <v>8</v>
      </c>
      <c r="F113" s="77" t="s">
        <v>48</v>
      </c>
      <c r="G113" s="82" t="s">
        <v>762</v>
      </c>
      <c r="H113" s="82"/>
      <c r="I113" s="82"/>
      <c r="J113" s="83"/>
      <c r="K113" s="83">
        <f t="shared" si="1"/>
        <v>0</v>
      </c>
    </row>
    <row r="114" spans="2:11" ht="25.15" customHeight="1" x14ac:dyDescent="0.3">
      <c r="B114" s="79">
        <v>109</v>
      </c>
      <c r="C114" s="80" t="s">
        <v>763</v>
      </c>
      <c r="D114" s="77" t="s">
        <v>764</v>
      </c>
      <c r="E114" s="81">
        <v>8</v>
      </c>
      <c r="F114" s="77" t="s">
        <v>48</v>
      </c>
      <c r="G114" s="82" t="s">
        <v>765</v>
      </c>
      <c r="H114" s="82"/>
      <c r="I114" s="82"/>
      <c r="J114" s="83"/>
      <c r="K114" s="83">
        <f t="shared" si="1"/>
        <v>0</v>
      </c>
    </row>
    <row r="115" spans="2:11" ht="25.15" customHeight="1" x14ac:dyDescent="0.3">
      <c r="B115" s="79">
        <v>110</v>
      </c>
      <c r="C115" s="80" t="s">
        <v>766</v>
      </c>
      <c r="D115" s="77" t="s">
        <v>767</v>
      </c>
      <c r="E115" s="81">
        <v>8</v>
      </c>
      <c r="F115" s="77" t="s">
        <v>48</v>
      </c>
      <c r="G115" s="82" t="s">
        <v>768</v>
      </c>
      <c r="H115" s="82"/>
      <c r="I115" s="82"/>
      <c r="J115" s="83"/>
      <c r="K115" s="83">
        <f t="shared" si="1"/>
        <v>0</v>
      </c>
    </row>
    <row r="116" spans="2:11" ht="25.15" customHeight="1" x14ac:dyDescent="0.3">
      <c r="B116" s="79">
        <v>111</v>
      </c>
      <c r="C116" s="80" t="s">
        <v>769</v>
      </c>
      <c r="D116" s="77" t="s">
        <v>770</v>
      </c>
      <c r="E116" s="81">
        <v>2</v>
      </c>
      <c r="F116" s="77" t="s">
        <v>13</v>
      </c>
      <c r="G116" s="82" t="s">
        <v>771</v>
      </c>
      <c r="H116" s="82"/>
      <c r="I116" s="82"/>
      <c r="J116" s="83"/>
      <c r="K116" s="83">
        <f t="shared" si="1"/>
        <v>0</v>
      </c>
    </row>
    <row r="117" spans="2:11" ht="25.15" customHeight="1" x14ac:dyDescent="0.3">
      <c r="B117" s="79">
        <v>112</v>
      </c>
      <c r="C117" s="80" t="s">
        <v>772</v>
      </c>
      <c r="D117" s="77" t="s">
        <v>296</v>
      </c>
      <c r="E117" s="81">
        <v>14</v>
      </c>
      <c r="F117" s="77" t="s">
        <v>9</v>
      </c>
      <c r="G117" s="82" t="s">
        <v>773</v>
      </c>
      <c r="H117" s="82"/>
      <c r="I117" s="82"/>
      <c r="J117" s="83"/>
      <c r="K117" s="83">
        <f t="shared" si="1"/>
        <v>0</v>
      </c>
    </row>
    <row r="118" spans="2:11" ht="25.15" customHeight="1" x14ac:dyDescent="0.3">
      <c r="B118" s="79">
        <v>113</v>
      </c>
      <c r="C118" s="80" t="s">
        <v>774</v>
      </c>
      <c r="D118" s="77" t="s">
        <v>87</v>
      </c>
      <c r="E118" s="81">
        <v>2</v>
      </c>
      <c r="F118" s="77" t="s">
        <v>48</v>
      </c>
      <c r="G118" s="82" t="s">
        <v>775</v>
      </c>
      <c r="H118" s="82"/>
      <c r="I118" s="82"/>
      <c r="J118" s="83"/>
      <c r="K118" s="83">
        <f t="shared" si="1"/>
        <v>0</v>
      </c>
    </row>
    <row r="119" spans="2:11" ht="25.15" customHeight="1" x14ac:dyDescent="0.3">
      <c r="B119" s="79">
        <v>114</v>
      </c>
      <c r="C119" s="80" t="s">
        <v>228</v>
      </c>
      <c r="D119" s="77" t="s">
        <v>296</v>
      </c>
      <c r="E119" s="81">
        <v>12</v>
      </c>
      <c r="F119" s="77" t="s">
        <v>9</v>
      </c>
      <c r="G119" s="82" t="s">
        <v>776</v>
      </c>
      <c r="H119" s="82"/>
      <c r="I119" s="82"/>
      <c r="J119" s="83"/>
      <c r="K119" s="83">
        <f t="shared" si="1"/>
        <v>0</v>
      </c>
    </row>
    <row r="120" spans="2:11" ht="25.15" customHeight="1" x14ac:dyDescent="0.3">
      <c r="B120" s="79">
        <v>115</v>
      </c>
      <c r="C120" s="80" t="s">
        <v>777</v>
      </c>
      <c r="D120" s="77" t="s">
        <v>93</v>
      </c>
      <c r="E120" s="81">
        <v>24</v>
      </c>
      <c r="F120" s="77" t="s">
        <v>48</v>
      </c>
      <c r="G120" s="82" t="s">
        <v>778</v>
      </c>
      <c r="H120" s="82"/>
      <c r="I120" s="82"/>
      <c r="J120" s="83"/>
      <c r="K120" s="83">
        <f t="shared" si="1"/>
        <v>0</v>
      </c>
    </row>
    <row r="121" spans="2:11" ht="25.15" customHeight="1" x14ac:dyDescent="0.3">
      <c r="B121" s="79">
        <v>116</v>
      </c>
      <c r="C121" s="80" t="s">
        <v>241</v>
      </c>
      <c r="D121" s="77" t="s">
        <v>296</v>
      </c>
      <c r="E121" s="84">
        <v>26.8</v>
      </c>
      <c r="F121" s="77" t="s">
        <v>9</v>
      </c>
      <c r="G121" s="82" t="s">
        <v>611</v>
      </c>
      <c r="H121" s="82"/>
      <c r="I121" s="82"/>
      <c r="J121" s="83"/>
      <c r="K121" s="83">
        <f t="shared" si="1"/>
        <v>0</v>
      </c>
    </row>
    <row r="122" spans="2:11" ht="25.15" customHeight="1" x14ac:dyDescent="0.3">
      <c r="B122" s="79">
        <v>117</v>
      </c>
      <c r="C122" s="80" t="s">
        <v>779</v>
      </c>
      <c r="D122" s="77" t="s">
        <v>329</v>
      </c>
      <c r="E122" s="81">
        <v>1</v>
      </c>
      <c r="F122" s="77" t="s">
        <v>48</v>
      </c>
      <c r="G122" s="82" t="s">
        <v>780</v>
      </c>
      <c r="H122" s="82"/>
      <c r="I122" s="82"/>
      <c r="J122" s="83"/>
      <c r="K122" s="83">
        <f t="shared" si="1"/>
        <v>0</v>
      </c>
    </row>
    <row r="123" spans="2:11" ht="25.15" customHeight="1" x14ac:dyDescent="0.3">
      <c r="B123" s="79">
        <v>118</v>
      </c>
      <c r="C123" s="80" t="s">
        <v>781</v>
      </c>
      <c r="D123" s="77" t="s">
        <v>782</v>
      </c>
      <c r="E123" s="81">
        <v>20</v>
      </c>
      <c r="F123" s="77" t="s">
        <v>48</v>
      </c>
      <c r="G123" s="82" t="s">
        <v>783</v>
      </c>
      <c r="H123" s="82"/>
      <c r="I123" s="82"/>
      <c r="J123" s="83"/>
      <c r="K123" s="83">
        <f t="shared" si="1"/>
        <v>0</v>
      </c>
    </row>
    <row r="124" spans="2:11" ht="25.15" customHeight="1" x14ac:dyDescent="0.3">
      <c r="B124" s="79">
        <v>119</v>
      </c>
      <c r="C124" s="80" t="s">
        <v>784</v>
      </c>
      <c r="D124" s="77" t="s">
        <v>785</v>
      </c>
      <c r="E124" s="81">
        <v>240</v>
      </c>
      <c r="F124" s="77" t="s">
        <v>17</v>
      </c>
      <c r="G124" s="82" t="s">
        <v>786</v>
      </c>
      <c r="H124" s="82"/>
      <c r="I124" s="82"/>
      <c r="J124" s="83"/>
      <c r="K124" s="83">
        <f t="shared" si="1"/>
        <v>0</v>
      </c>
    </row>
    <row r="125" spans="2:11" ht="25.15" customHeight="1" x14ac:dyDescent="0.3">
      <c r="B125" s="79">
        <v>120</v>
      </c>
      <c r="C125" s="80" t="s">
        <v>787</v>
      </c>
      <c r="D125" s="77" t="s">
        <v>495</v>
      </c>
      <c r="E125" s="81">
        <v>240</v>
      </c>
      <c r="F125" s="77" t="s">
        <v>17</v>
      </c>
      <c r="G125" s="82" t="s">
        <v>788</v>
      </c>
      <c r="H125" s="82"/>
      <c r="I125" s="82"/>
      <c r="J125" s="83"/>
      <c r="K125" s="83">
        <f t="shared" si="1"/>
        <v>0</v>
      </c>
    </row>
    <row r="126" spans="2:11" ht="25.15" customHeight="1" x14ac:dyDescent="0.3">
      <c r="B126" s="79">
        <v>121</v>
      </c>
      <c r="C126" s="80" t="s">
        <v>789</v>
      </c>
      <c r="D126" s="77" t="s">
        <v>296</v>
      </c>
      <c r="E126" s="84">
        <v>7.5</v>
      </c>
      <c r="F126" s="77" t="s">
        <v>9</v>
      </c>
      <c r="G126" s="82" t="s">
        <v>611</v>
      </c>
      <c r="H126" s="82"/>
      <c r="I126" s="82"/>
      <c r="J126" s="83"/>
      <c r="K126" s="83">
        <f t="shared" si="1"/>
        <v>0</v>
      </c>
    </row>
    <row r="127" spans="2:11" ht="25.15" customHeight="1" x14ac:dyDescent="0.3">
      <c r="B127" s="79">
        <v>122</v>
      </c>
      <c r="C127" s="80" t="s">
        <v>252</v>
      </c>
      <c r="D127" s="77" t="s">
        <v>296</v>
      </c>
      <c r="E127" s="84">
        <v>2.5</v>
      </c>
      <c r="F127" s="77" t="s">
        <v>9</v>
      </c>
      <c r="G127" s="82" t="s">
        <v>672</v>
      </c>
      <c r="H127" s="82"/>
      <c r="I127" s="82"/>
      <c r="J127" s="83"/>
      <c r="K127" s="83">
        <f t="shared" si="1"/>
        <v>0</v>
      </c>
    </row>
    <row r="128" spans="2:11" ht="25.15" customHeight="1" x14ac:dyDescent="0.3">
      <c r="B128" s="79">
        <v>123</v>
      </c>
      <c r="C128" s="80" t="s">
        <v>255</v>
      </c>
      <c r="D128" s="77" t="s">
        <v>296</v>
      </c>
      <c r="E128" s="81">
        <v>15</v>
      </c>
      <c r="F128" s="77" t="s">
        <v>9</v>
      </c>
      <c r="G128" s="82" t="s">
        <v>672</v>
      </c>
      <c r="H128" s="82"/>
      <c r="I128" s="82"/>
      <c r="J128" s="83"/>
      <c r="K128" s="83">
        <f t="shared" si="1"/>
        <v>0</v>
      </c>
    </row>
    <row r="129" spans="2:11" ht="25.15" customHeight="1" x14ac:dyDescent="0.3">
      <c r="B129" s="79">
        <v>124</v>
      </c>
      <c r="C129" s="80" t="s">
        <v>260</v>
      </c>
      <c r="D129" s="77" t="s">
        <v>296</v>
      </c>
      <c r="E129" s="84">
        <v>0.5</v>
      </c>
      <c r="F129" s="77" t="s">
        <v>9</v>
      </c>
      <c r="G129" s="82" t="s">
        <v>672</v>
      </c>
      <c r="H129" s="82"/>
      <c r="I129" s="82"/>
      <c r="J129" s="83"/>
      <c r="K129" s="83">
        <f t="shared" si="1"/>
        <v>0</v>
      </c>
    </row>
    <row r="130" spans="2:11" ht="25.15" customHeight="1" x14ac:dyDescent="0.3">
      <c r="B130" s="79">
        <v>125</v>
      </c>
      <c r="C130" s="80" t="s">
        <v>261</v>
      </c>
      <c r="D130" s="77" t="s">
        <v>296</v>
      </c>
      <c r="E130" s="84">
        <v>0.5</v>
      </c>
      <c r="F130" s="77" t="s">
        <v>9</v>
      </c>
      <c r="G130" s="82" t="s">
        <v>672</v>
      </c>
      <c r="H130" s="82"/>
      <c r="I130" s="82"/>
      <c r="J130" s="83"/>
      <c r="K130" s="83">
        <f t="shared" si="1"/>
        <v>0</v>
      </c>
    </row>
    <row r="131" spans="2:11" ht="25.15" customHeight="1" x14ac:dyDescent="0.3">
      <c r="B131" s="79">
        <v>126</v>
      </c>
      <c r="C131" s="80" t="s">
        <v>790</v>
      </c>
      <c r="D131" s="77" t="s">
        <v>296</v>
      </c>
      <c r="E131" s="81">
        <v>12</v>
      </c>
      <c r="F131" s="77" t="s">
        <v>9</v>
      </c>
      <c r="G131" s="82" t="s">
        <v>791</v>
      </c>
      <c r="H131" s="82"/>
      <c r="I131" s="82"/>
      <c r="J131" s="83"/>
      <c r="K131" s="83">
        <f t="shared" si="1"/>
        <v>0</v>
      </c>
    </row>
    <row r="132" spans="2:11" ht="25.15" customHeight="1" x14ac:dyDescent="0.3">
      <c r="B132" s="79">
        <v>127</v>
      </c>
      <c r="C132" s="80" t="s">
        <v>792</v>
      </c>
      <c r="D132" s="77" t="s">
        <v>296</v>
      </c>
      <c r="E132" s="81">
        <v>3</v>
      </c>
      <c r="F132" s="77" t="s">
        <v>9</v>
      </c>
      <c r="G132" s="82" t="s">
        <v>793</v>
      </c>
      <c r="H132" s="82"/>
      <c r="I132" s="82"/>
      <c r="J132" s="83"/>
      <c r="K132" s="83">
        <f t="shared" si="1"/>
        <v>0</v>
      </c>
    </row>
    <row r="133" spans="2:11" ht="25.15" customHeight="1" x14ac:dyDescent="0.3">
      <c r="B133" s="79">
        <v>128</v>
      </c>
      <c r="C133" s="80" t="s">
        <v>271</v>
      </c>
      <c r="D133" s="77" t="s">
        <v>296</v>
      </c>
      <c r="E133" s="81">
        <v>16</v>
      </c>
      <c r="F133" s="77" t="s">
        <v>9</v>
      </c>
      <c r="G133" s="82" t="s">
        <v>672</v>
      </c>
      <c r="H133" s="82"/>
      <c r="I133" s="82"/>
      <c r="J133" s="83"/>
      <c r="K133" s="83">
        <f t="shared" si="1"/>
        <v>0</v>
      </c>
    </row>
    <row r="134" spans="2:11" ht="25.15" customHeight="1" x14ac:dyDescent="0.3">
      <c r="B134" s="79">
        <v>129</v>
      </c>
      <c r="C134" s="80" t="s">
        <v>794</v>
      </c>
      <c r="D134" s="77" t="s">
        <v>175</v>
      </c>
      <c r="E134" s="81">
        <v>2</v>
      </c>
      <c r="F134" s="77" t="s">
        <v>48</v>
      </c>
      <c r="G134" s="82" t="s">
        <v>795</v>
      </c>
      <c r="H134" s="82"/>
      <c r="I134" s="82"/>
      <c r="J134" s="83"/>
      <c r="K134" s="83">
        <f t="shared" si="1"/>
        <v>0</v>
      </c>
    </row>
    <row r="135" spans="2:11" ht="25.15" customHeight="1" x14ac:dyDescent="0.3">
      <c r="B135" s="79"/>
      <c r="C135" s="77" t="s">
        <v>796</v>
      </c>
      <c r="D135" s="77"/>
      <c r="E135" s="81"/>
      <c r="F135" s="77"/>
      <c r="G135" s="82"/>
      <c r="H135" s="82"/>
      <c r="I135" s="82"/>
      <c r="J135" s="85"/>
      <c r="K135" s="83">
        <f>SUM(K6:K134)</f>
        <v>0</v>
      </c>
    </row>
    <row r="136" spans="2:11" ht="15.2" customHeight="1" x14ac:dyDescent="0.3">
      <c r="I136" s="86"/>
    </row>
  </sheetData>
  <mergeCells count="133">
    <mergeCell ref="G135:I135"/>
    <mergeCell ref="G129:I129"/>
    <mergeCell ref="G130:I130"/>
    <mergeCell ref="G131:I131"/>
    <mergeCell ref="G132:I132"/>
    <mergeCell ref="G133:I133"/>
    <mergeCell ref="G134:I134"/>
    <mergeCell ref="G123:I123"/>
    <mergeCell ref="G124:I124"/>
    <mergeCell ref="G125:I125"/>
    <mergeCell ref="G126:I126"/>
    <mergeCell ref="G127:I127"/>
    <mergeCell ref="G128:I128"/>
    <mergeCell ref="G117:I117"/>
    <mergeCell ref="G118:I118"/>
    <mergeCell ref="G119:I119"/>
    <mergeCell ref="G120:I120"/>
    <mergeCell ref="G121:I121"/>
    <mergeCell ref="G122:I122"/>
    <mergeCell ref="G111:I111"/>
    <mergeCell ref="G112:I112"/>
    <mergeCell ref="G113:I113"/>
    <mergeCell ref="G114:I114"/>
    <mergeCell ref="G115:I115"/>
    <mergeCell ref="G116:I116"/>
    <mergeCell ref="G105:I105"/>
    <mergeCell ref="G106:I106"/>
    <mergeCell ref="G107:I107"/>
    <mergeCell ref="G108:I108"/>
    <mergeCell ref="G109:I109"/>
    <mergeCell ref="G110:I110"/>
    <mergeCell ref="G99:I99"/>
    <mergeCell ref="G100:I100"/>
    <mergeCell ref="G101:I101"/>
    <mergeCell ref="G102:I102"/>
    <mergeCell ref="G103:I103"/>
    <mergeCell ref="G104:I104"/>
    <mergeCell ref="G93:I93"/>
    <mergeCell ref="G94:I94"/>
    <mergeCell ref="G95:I95"/>
    <mergeCell ref="G96:I96"/>
    <mergeCell ref="G97:I97"/>
    <mergeCell ref="G98:I98"/>
    <mergeCell ref="G87:I87"/>
    <mergeCell ref="G88:I88"/>
    <mergeCell ref="G89:I89"/>
    <mergeCell ref="G90:I90"/>
    <mergeCell ref="G91:I91"/>
    <mergeCell ref="G92:I92"/>
    <mergeCell ref="G81:I81"/>
    <mergeCell ref="G82:I82"/>
    <mergeCell ref="G83:I83"/>
    <mergeCell ref="G84:I84"/>
    <mergeCell ref="G85:I85"/>
    <mergeCell ref="G86:I86"/>
    <mergeCell ref="G75:I75"/>
    <mergeCell ref="G76:I76"/>
    <mergeCell ref="G77:I77"/>
    <mergeCell ref="G78:I78"/>
    <mergeCell ref="G79:I79"/>
    <mergeCell ref="G80:I80"/>
    <mergeCell ref="G69:I69"/>
    <mergeCell ref="G70:I70"/>
    <mergeCell ref="G71:I71"/>
    <mergeCell ref="G72:I72"/>
    <mergeCell ref="G73:I73"/>
    <mergeCell ref="G74:I74"/>
    <mergeCell ref="G63:I63"/>
    <mergeCell ref="G64:I64"/>
    <mergeCell ref="G65:I65"/>
    <mergeCell ref="G66:I66"/>
    <mergeCell ref="G67:I67"/>
    <mergeCell ref="G68:I68"/>
    <mergeCell ref="G57:I57"/>
    <mergeCell ref="G58:I58"/>
    <mergeCell ref="G59:I59"/>
    <mergeCell ref="G60:I60"/>
    <mergeCell ref="G61:I61"/>
    <mergeCell ref="G62:I62"/>
    <mergeCell ref="G51:I51"/>
    <mergeCell ref="G52:I52"/>
    <mergeCell ref="G53:I53"/>
    <mergeCell ref="G54:I54"/>
    <mergeCell ref="G55:I55"/>
    <mergeCell ref="G56:I56"/>
    <mergeCell ref="G45:I45"/>
    <mergeCell ref="G46:I46"/>
    <mergeCell ref="G47:I47"/>
    <mergeCell ref="G48:I48"/>
    <mergeCell ref="G49:I49"/>
    <mergeCell ref="G50:I50"/>
    <mergeCell ref="G39:I39"/>
    <mergeCell ref="G40:I40"/>
    <mergeCell ref="G41:I41"/>
    <mergeCell ref="G42:I42"/>
    <mergeCell ref="G43:I43"/>
    <mergeCell ref="G44:I44"/>
    <mergeCell ref="G33:I33"/>
    <mergeCell ref="G34:I34"/>
    <mergeCell ref="G35:I35"/>
    <mergeCell ref="G36:I36"/>
    <mergeCell ref="G37:I37"/>
    <mergeCell ref="G38:I38"/>
    <mergeCell ref="G27:I27"/>
    <mergeCell ref="G28:I28"/>
    <mergeCell ref="G29:I29"/>
    <mergeCell ref="G30:I30"/>
    <mergeCell ref="G31:I31"/>
    <mergeCell ref="G32:I32"/>
    <mergeCell ref="G21:I21"/>
    <mergeCell ref="G22:I22"/>
    <mergeCell ref="G23:I23"/>
    <mergeCell ref="G24:I24"/>
    <mergeCell ref="G25:I25"/>
    <mergeCell ref="G26:I26"/>
    <mergeCell ref="G15:I15"/>
    <mergeCell ref="G16:I16"/>
    <mergeCell ref="G17:I17"/>
    <mergeCell ref="G18:I18"/>
    <mergeCell ref="G19:I19"/>
    <mergeCell ref="G20:I20"/>
    <mergeCell ref="G9:I9"/>
    <mergeCell ref="G10:I10"/>
    <mergeCell ref="G11:I11"/>
    <mergeCell ref="G12:I12"/>
    <mergeCell ref="G13:I13"/>
    <mergeCell ref="G14:I14"/>
    <mergeCell ref="B2:K2"/>
    <mergeCell ref="B4:G4"/>
    <mergeCell ref="G5:I5"/>
    <mergeCell ref="G6:I6"/>
    <mergeCell ref="G7:I7"/>
    <mergeCell ref="G8:I8"/>
  </mergeCells>
  <phoneticPr fontId="3" type="noConversion"/>
  <pageMargins left="0" right="0" top="0" bottom="0" header="0" footer="0"/>
  <pageSetup paperSize="9" orientation="landscape" r:id="rId1"/>
  <rowBreaks count="1" manualBreakCount="1"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안내초</vt:lpstr>
      <vt:lpstr>안남초</vt:lpstr>
      <vt:lpstr>죽향초</vt:lpstr>
      <vt:lpstr>안남초!Print_Titles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boa kim</cp:lastModifiedBy>
  <cp:lastPrinted>2026-08-07T03:58:10Z</cp:lastPrinted>
  <dcterms:created xsi:type="dcterms:W3CDTF">2026-08-06T07:05:11Z</dcterms:created>
  <dcterms:modified xsi:type="dcterms:W3CDTF">2026-08-13T02:13:19Z</dcterms:modified>
</cp:coreProperties>
</file>