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. 2026년_이미영\1. 계약업무\62. 경상북도교육청연구원 수변전시설 교체 전기공사_(2인수의)_개찰08.28)\2. 공고\"/>
    </mc:Choice>
  </mc:AlternateContent>
  <xr:revisionPtr revIDLastSave="0" documentId="13_ncr:1_{CE383EA4-3178-4C7C-9F9A-155FD27F385B}" xr6:coauthVersionLast="36" xr6:coauthVersionMax="47" xr10:uidLastSave="{00000000-0000-0000-0000-000000000000}"/>
  <bookViews>
    <workbookView xWindow="28680" yWindow="-120" windowWidth="29040" windowHeight="15840" tabRatio="946" xr2:uid="{CFDE8B55-18C0-4A6C-BD17-9C8E788A9231}"/>
  </bookViews>
  <sheets>
    <sheet name="공종별집계표" sheetId="93" r:id="rId1"/>
    <sheet name="공종별내역서" sheetId="94" r:id="rId2"/>
  </sheets>
  <definedNames>
    <definedName name="_">#N/A</definedName>
    <definedName name="________SUM1">#REF!</definedName>
    <definedName name="________SUM10">#REF!</definedName>
    <definedName name="________SUM11">#REF!</definedName>
    <definedName name="________SUM12">#REF!</definedName>
    <definedName name="________SUM13">#REF!</definedName>
    <definedName name="________SUM14">#REF!</definedName>
    <definedName name="________SUM15">#REF!</definedName>
    <definedName name="________SUM16">#REF!</definedName>
    <definedName name="________SUM17">#REF!</definedName>
    <definedName name="________SUM18">#REF!</definedName>
    <definedName name="________SUM19">#REF!</definedName>
    <definedName name="________SUM2">#REF!</definedName>
    <definedName name="________SUM3">#REF!</definedName>
    <definedName name="________SUM4">#REF!</definedName>
    <definedName name="________SUM5">#REF!</definedName>
    <definedName name="________SUM6">#REF!</definedName>
    <definedName name="________SUM7">#REF!</definedName>
    <definedName name="________SUM8">#REF!</definedName>
    <definedName name="________SUM9">#REF!</definedName>
    <definedName name="______HPP1">#REF!</definedName>
    <definedName name="_____SUM1">#REF!</definedName>
    <definedName name="_____SUM10">#REF!</definedName>
    <definedName name="_____SUM11">#REF!</definedName>
    <definedName name="_____SUM12">#REF!</definedName>
    <definedName name="_____SUM13">#REF!</definedName>
    <definedName name="_____SUM14">#REF!</definedName>
    <definedName name="_____SUM15">#REF!</definedName>
    <definedName name="_____SUM16">#REF!</definedName>
    <definedName name="_____SUM17">#REF!</definedName>
    <definedName name="_____SUM18">#REF!</definedName>
    <definedName name="_____SUM19">#REF!</definedName>
    <definedName name="_____SUM2">#REF!</definedName>
    <definedName name="_____SUM3">#REF!</definedName>
    <definedName name="_____SUM4">#REF!</definedName>
    <definedName name="_____SUM5">#REF!</definedName>
    <definedName name="_____SUM6">#REF!</definedName>
    <definedName name="_____SUM7">#REF!</definedName>
    <definedName name="_____SUM8">#REF!</definedName>
    <definedName name="_____SUM9">#REF!</definedName>
    <definedName name="____HPP1">#REF!</definedName>
    <definedName name="____JJ21">#REF!</definedName>
    <definedName name="____JK21">#REF!</definedName>
    <definedName name="____JN21">#REF!</definedName>
    <definedName name="____sh2">#REF!</definedName>
    <definedName name="____SUM1">#REF!</definedName>
    <definedName name="____SUM10">#REF!</definedName>
    <definedName name="____SUM11">#REF!</definedName>
    <definedName name="____SUM12">#REF!</definedName>
    <definedName name="____SUM13">#REF!</definedName>
    <definedName name="____SUM14">#REF!</definedName>
    <definedName name="____SUM15">#REF!</definedName>
    <definedName name="____SUM16">#REF!</definedName>
    <definedName name="____SUM17">#REF!</definedName>
    <definedName name="____SUM18">#REF!</definedName>
    <definedName name="____SUM19">#REF!</definedName>
    <definedName name="____SUM2">#REF!</definedName>
    <definedName name="____SUM3">#REF!</definedName>
    <definedName name="____SUM4">#REF!</definedName>
    <definedName name="____SUM5">#REF!</definedName>
    <definedName name="____SUM6">#REF!</definedName>
    <definedName name="____SUM7">#REF!</definedName>
    <definedName name="____SUM8">#REF!</definedName>
    <definedName name="____SUM9">#REF!</definedName>
    <definedName name="___av1">#REF!</definedName>
    <definedName name="___HSH1">#REF!</definedName>
    <definedName name="___HSH2">#REF!</definedName>
    <definedName name="___JJ21">#REF!</definedName>
    <definedName name="___JK21">#REF!</definedName>
    <definedName name="___JN21">#REF!</definedName>
    <definedName name="___LP1">#REF!</definedName>
    <definedName name="___LPB1">#REF!</definedName>
    <definedName name="___LPK1">#REF!</definedName>
    <definedName name="___LU1">#REF!</definedName>
    <definedName name="___LU2">#REF!</definedName>
    <definedName name="___LV01">#REF!</definedName>
    <definedName name="___NP1">#REF!</definedName>
    <definedName name="___NP2">#REF!</definedName>
    <definedName name="___NSH1">#REF!</definedName>
    <definedName name="___NSH2">#REF!</definedName>
    <definedName name="___px1">#REF!</definedName>
    <definedName name="___px2">#REF!</definedName>
    <definedName name="___sh2">#REF!</definedName>
    <definedName name="___SM400">#REF!</definedName>
    <definedName name="___stp1">#REF!</definedName>
    <definedName name="___stp10">#REF!</definedName>
    <definedName name="___stp11">#REF!</definedName>
    <definedName name="___stp12">#REF!</definedName>
    <definedName name="___stp13">#REF!</definedName>
    <definedName name="___stp14">#REF!</definedName>
    <definedName name="___stp15">#REF!</definedName>
    <definedName name="___stp16">#REF!</definedName>
    <definedName name="___stp17">#REF!</definedName>
    <definedName name="___stp18">#REF!</definedName>
    <definedName name="___stp19">#REF!</definedName>
    <definedName name="___stp2">#REF!</definedName>
    <definedName name="___stp20">#REF!</definedName>
    <definedName name="___stp21">#REF!</definedName>
    <definedName name="___stp22">#REF!</definedName>
    <definedName name="___stp23">#REF!</definedName>
    <definedName name="___stp24">#REF!</definedName>
    <definedName name="___stp25">#REF!</definedName>
    <definedName name="___stp26">#REF!</definedName>
    <definedName name="___stp27">#REF!</definedName>
    <definedName name="___stp28">#REF!</definedName>
    <definedName name="___stp29">#REF!</definedName>
    <definedName name="___stp3">#REF!</definedName>
    <definedName name="___stp30">#REF!</definedName>
    <definedName name="___stp31">#REF!</definedName>
    <definedName name="___stp32">#REF!</definedName>
    <definedName name="___stp33">#REF!</definedName>
    <definedName name="___stp34">#REF!</definedName>
    <definedName name="___stp35">#REF!</definedName>
    <definedName name="___stp36">#REF!</definedName>
    <definedName name="___stp37">#REF!</definedName>
    <definedName name="___stp38">#REF!</definedName>
    <definedName name="___stp39">#REF!</definedName>
    <definedName name="___stp4">#REF!</definedName>
    <definedName name="___stp40">#REF!</definedName>
    <definedName name="___stp41">#REF!</definedName>
    <definedName name="___stp42">#REF!</definedName>
    <definedName name="___stp43">#REF!</definedName>
    <definedName name="___stp44">#REF!</definedName>
    <definedName name="___stp45">#REF!</definedName>
    <definedName name="___stp46">#REF!</definedName>
    <definedName name="___stp47">#REF!</definedName>
    <definedName name="___stp48">#REF!</definedName>
    <definedName name="___stp49">#REF!</definedName>
    <definedName name="___stp5">#REF!</definedName>
    <definedName name="___stp50">#REF!</definedName>
    <definedName name="___stp51">#REF!</definedName>
    <definedName name="___stp52">#REF!</definedName>
    <definedName name="___stp53">#REF!</definedName>
    <definedName name="___stp54">#REF!</definedName>
    <definedName name="___stp55">#REF!</definedName>
    <definedName name="___stp56">#REF!</definedName>
    <definedName name="___stp57">#REF!</definedName>
    <definedName name="___stp58">#REF!</definedName>
    <definedName name="___stp59">#REF!</definedName>
    <definedName name="___stp6">#REF!</definedName>
    <definedName name="___stp60">#REF!</definedName>
    <definedName name="___stp61">#REF!</definedName>
    <definedName name="___stp62">#REF!</definedName>
    <definedName name="___stp63">#REF!</definedName>
    <definedName name="___stp64">#REF!</definedName>
    <definedName name="___stp65">#REF!</definedName>
    <definedName name="___stp66">#REF!</definedName>
    <definedName name="___stp67">#REF!</definedName>
    <definedName name="___stp68">#REF!</definedName>
    <definedName name="___stp69">#REF!</definedName>
    <definedName name="___stp7">#REF!</definedName>
    <definedName name="___stp70">#REF!</definedName>
    <definedName name="___stp71">#REF!</definedName>
    <definedName name="___stp72">#REF!</definedName>
    <definedName name="___stp73">#REF!</definedName>
    <definedName name="___stp74">#REF!</definedName>
    <definedName name="___stp75">#REF!</definedName>
    <definedName name="___stp76">#REF!</definedName>
    <definedName name="___stp77">#REF!</definedName>
    <definedName name="___stp78">#REF!</definedName>
    <definedName name="___stp79">#REF!</definedName>
    <definedName name="___stp8">#REF!</definedName>
    <definedName name="___stp80">#REF!</definedName>
    <definedName name="___stp81">#REF!</definedName>
    <definedName name="___stp82">#REF!</definedName>
    <definedName name="___stp83">#REF!</definedName>
    <definedName name="___stp84">#REF!</definedName>
    <definedName name="___stp85">#REF!</definedName>
    <definedName name="___stp86">#REF!</definedName>
    <definedName name="___stp87">#REF!</definedName>
    <definedName name="___stp88">#REF!</definedName>
    <definedName name="___stp89">#REF!</definedName>
    <definedName name="___stp9">#REF!</definedName>
    <definedName name="___stp90">#REF!</definedName>
    <definedName name="___stp91">#REF!</definedName>
    <definedName name="___stp92">#REF!</definedName>
    <definedName name="___stp93">#REF!</definedName>
    <definedName name="___stp94">#REF!</definedName>
    <definedName name="___stp95">#REF!</definedName>
    <definedName name="___stp96">#REF!</definedName>
    <definedName name="___stp97">#REF!</definedName>
    <definedName name="___stp98">#REF!</definedName>
    <definedName name="___stp99">#REF!</definedName>
    <definedName name="___UP1">#REF!</definedName>
    <definedName name="___UP2">#REF!</definedName>
    <definedName name="__A183154">#REF!</definedName>
    <definedName name="__AA1">#REF!</definedName>
    <definedName name="__alm1">#REF!</definedName>
    <definedName name="__alm2">#REF!</definedName>
    <definedName name="__B20996">#REF!</definedName>
    <definedName name="__BMK10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HSH1">#REF!</definedName>
    <definedName name="__HSH2">#REF!</definedName>
    <definedName name="__i8">#REF!</definedName>
    <definedName name="__IL1">#REF!</definedName>
    <definedName name="__IntlFixup" hidden="1">TRUE</definedName>
    <definedName name="__JJ21">#REF!</definedName>
    <definedName name="__JK21">#REF!</definedName>
    <definedName name="__JN21">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PI48">#REF!</definedName>
    <definedName name="__PI60">#REF!</definedName>
    <definedName name="__QTY10">#REF!</definedName>
    <definedName name="__qw1">#REF!</definedName>
    <definedName name="__qw2">#REF!</definedName>
    <definedName name="__qw3">#REF!</definedName>
    <definedName name="__qw4">#REF!</definedName>
    <definedName name="__qw5">#REF!</definedName>
    <definedName name="__qw6">#REF!</definedName>
    <definedName name="__qww1">#REF!</definedName>
    <definedName name="__qww2">#REF!</definedName>
    <definedName name="__qww3">#REF!</definedName>
    <definedName name="__qww4">#REF!</definedName>
    <definedName name="__qww5">#REF!</definedName>
    <definedName name="__qww6">#REF!</definedName>
    <definedName name="__qww7">#REF!</definedName>
    <definedName name="__qww8">#REF!</definedName>
    <definedName name="__qww9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h2">#REF!</definedName>
    <definedName name="__ST1">#N/A</definedName>
    <definedName name="__SUM1">#REF!</definedName>
    <definedName name="__SUM10">#REF!</definedName>
    <definedName name="__SUM11">#REF!</definedName>
    <definedName name="__SUM12">#REF!</definedName>
    <definedName name="__SUM13">#REF!</definedName>
    <definedName name="__SUM14">#REF!</definedName>
    <definedName name="__SUM15">#REF!</definedName>
    <definedName name="__SUM16">#REF!</definedName>
    <definedName name="__SUM17">#REF!</definedName>
    <definedName name="__SUM18">#REF!</definedName>
    <definedName name="__SUM19">#REF!</definedName>
    <definedName name="__SUM2">#REF!</definedName>
    <definedName name="__SUM3">#REF!</definedName>
    <definedName name="__SUM4">#REF!</definedName>
    <definedName name="__SUM5">#REF!</definedName>
    <definedName name="__SUM6">#REF!</definedName>
    <definedName name="__SUM7">#REF!</definedName>
    <definedName name="__SUM8">#REF!</definedName>
    <definedName name="__SUM9">#REF!</definedName>
    <definedName name="__TON1">#REF!</definedName>
    <definedName name="__TON2">#REF!</definedName>
    <definedName name="__UPR10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lfn.BAHTTEXT" hidden="1">#NAME?</definedName>
    <definedName name="_05._위생설비공사">#REF!</definedName>
    <definedName name="_1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#REF!</definedName>
    <definedName name="_16">#N/A</definedName>
    <definedName name="_17">#N/A</definedName>
    <definedName name="_18">#N/A</definedName>
    <definedName name="_19">#N/A</definedName>
    <definedName name="_1a1_">#REF!</definedName>
    <definedName name="_1공장">#REF!</definedName>
    <definedName name="_2">#REF!</definedName>
    <definedName name="_2._날_개_벽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#REF!</definedName>
    <definedName name="_3_1._총투자사업비">#REF!</definedName>
    <definedName name="_3_5">#REF!</definedName>
    <definedName name="_30">#N/A</definedName>
    <definedName name="_30신설일위대가">#REF!</definedName>
    <definedName name="_31">#N/A</definedName>
    <definedName name="_32">#N/A</definedName>
    <definedName name="_33">#N/A</definedName>
    <definedName name="_33평">#REF!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#REF!</definedName>
    <definedName name="_4_3._에너지절약을_위한_개선안">#REF!</definedName>
    <definedName name="_40">#N/A</definedName>
    <definedName name="_40총괄">#REF!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183154">#REF!</definedName>
    <definedName name="_AA1">#REF!</definedName>
    <definedName name="_aab42">#REF!</definedName>
    <definedName name="_alm1">#REF!</definedName>
    <definedName name="_alm2">#REF!</definedName>
    <definedName name="_av1">#REF!</definedName>
    <definedName name="_B20996">#REF!</definedName>
    <definedName name="_B22">#REF!=#REF!</definedName>
    <definedName name="_BMK10">#REF!</definedName>
    <definedName name="_DIA1">#REF!</definedName>
    <definedName name="_DIA2">#REF!</definedName>
    <definedName name="_dia300">#REF!</definedName>
    <definedName name="_dia350">#REF!</definedName>
    <definedName name="_DIA4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hidden="1">#REF!</definedName>
    <definedName name="_xlnm._FilterDatabase" hidden="1">#REF!</definedName>
    <definedName name="_h1">#REF!</definedName>
    <definedName name="_HPP1">#REF!</definedName>
    <definedName name="_HSH1">#REF!</definedName>
    <definedName name="_HSH2">#REF!</definedName>
    <definedName name="_hun1">#REF!</definedName>
    <definedName name="_hun2">#REF!</definedName>
    <definedName name="_i8">#REF!</definedName>
    <definedName name="_IL1">#REF!</definedName>
    <definedName name="_JJ21">#REF!</definedName>
    <definedName name="_JK21">#REF!</definedName>
    <definedName name="_JN21">#REF!</definedName>
    <definedName name="_K">#N/A</definedName>
    <definedName name="_K02">#REF!=#REF!</definedName>
    <definedName name="_Key1" hidden="1">#REF!</definedName>
    <definedName name="_Key2" hidden="1">#REF!</definedName>
    <definedName name="_LP1">#REF!</definedName>
    <definedName name="_LPB1">#REF!</definedName>
    <definedName name="_LPK1">#REF!</definedName>
    <definedName name="_LU1">#REF!</definedName>
    <definedName name="_LU2">#REF!</definedName>
    <definedName name="_LV0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#REF!=#REF!</definedName>
    <definedName name="_Order1" hidden="1">255</definedName>
    <definedName name="_Order2" hidden="1">255</definedName>
    <definedName name="_pa1">#REF!</definedName>
    <definedName name="_pa2">#REF!</definedName>
    <definedName name="_Parse_Out" hidden="1">#REF!</definedName>
    <definedName name="_PI48">#REF!</definedName>
    <definedName name="_PI60">#REF!</definedName>
    <definedName name="_px1">#REF!</definedName>
    <definedName name="_px2">#REF!</definedName>
    <definedName name="_qs1">#REF!</definedName>
    <definedName name="_qs12">#REF!</definedName>
    <definedName name="_qs2">#REF!</definedName>
    <definedName name="_qs22">#REF!</definedName>
    <definedName name="_QTY10">#REF!</definedName>
    <definedName name="_qw1">#REF!</definedName>
    <definedName name="_qw2">#REF!</definedName>
    <definedName name="_qw3">#REF!</definedName>
    <definedName name="_qw4">#REF!</definedName>
    <definedName name="_qw5">#REF!</definedName>
    <definedName name="_qw6">#REF!</definedName>
    <definedName name="_qww1">#REF!</definedName>
    <definedName name="_qww2">#REF!</definedName>
    <definedName name="_qww3">#REF!</definedName>
    <definedName name="_qww4">#REF!</definedName>
    <definedName name="_qww5">#REF!</definedName>
    <definedName name="_qww6">#REF!</definedName>
    <definedName name="_qww7">#REF!</definedName>
    <definedName name="_qww8">#REF!</definedName>
    <definedName name="_qww9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2">#REF!</definedName>
    <definedName name="_SHH1">#REF!</definedName>
    <definedName name="_SHH2">#REF!</definedName>
    <definedName name="_SHH3">#REF!</definedName>
    <definedName name="_SM400">#REF!</definedName>
    <definedName name="_Sort" hidden="1">#REF!</definedName>
    <definedName name="_ST1">#N/A</definedName>
    <definedName name="_stp1">#REF!</definedName>
    <definedName name="_stp10">#REF!</definedName>
    <definedName name="_stp11">#REF!</definedName>
    <definedName name="_stp12">#REF!</definedName>
    <definedName name="_stp13">#REF!</definedName>
    <definedName name="_stp14">#REF!</definedName>
    <definedName name="_stp15">#REF!</definedName>
    <definedName name="_stp16">#REF!</definedName>
    <definedName name="_stp17">#REF!</definedName>
    <definedName name="_stp18">#REF!</definedName>
    <definedName name="_stp1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SUM8">#REF!</definedName>
    <definedName name="_SUM9">#REF!</definedName>
    <definedName name="_Ted1">#REF!</definedName>
    <definedName name="_TON1">#REF!</definedName>
    <definedName name="_TON2">#REF!</definedName>
    <definedName name="_Ts1">#REF!</definedName>
    <definedName name="_UP1">#REF!</definedName>
    <definedName name="_UP2">#REF!</definedName>
    <definedName name="_UPR10">#REF!</definedName>
    <definedName name="_wd1">#REF!</definedName>
    <definedName name="_wd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X6">#REF!</definedName>
    <definedName name="_XX7">#REF!</definedName>
    <definedName name="_건축목공">#REF!</definedName>
    <definedName name="¤±8529">#REF!</definedName>
    <definedName name="\\O">#REF!</definedName>
    <definedName name="\0">#REF!</definedName>
    <definedName name="\1">#REF!</definedName>
    <definedName name="\a">#REF!</definedName>
    <definedName name="\a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P1">#REF!</definedName>
    <definedName name="\q">#N/A</definedName>
    <definedName name="\r">#REF!</definedName>
    <definedName name="\s">#REF!</definedName>
    <definedName name="\SMALL">#REF!</definedName>
    <definedName name="\u">#REF!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1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0">#REF!</definedName>
    <definedName name="A1_">#REF!</definedName>
    <definedName name="A1_E">#REF!</definedName>
    <definedName name="A1Q">#REF!</definedName>
    <definedName name="A2_">#REF!</definedName>
    <definedName name="A3_">#REF!</definedName>
    <definedName name="A4_">#REF!</definedName>
    <definedName name="A5_">#REF!</definedName>
    <definedName name="A6_">#N/A</definedName>
    <definedName name="A7_">#REF!</definedName>
    <definedName name="A8_">#REF!</definedName>
    <definedName name="A9_">#REF!</definedName>
    <definedName name="AA">#REF!</definedName>
    <definedName name="AAA">#N/A</definedName>
    <definedName name="aaaa">#REF!</definedName>
    <definedName name="aaaaa">#REF!</definedName>
    <definedName name="AAAAAA" hidden="1">#REF!</definedName>
    <definedName name="aaaaaaa">#REF!</definedName>
    <definedName name="AAB">#REF!</definedName>
    <definedName name="AAC">#REF!</definedName>
    <definedName name="AAD">#REF!</definedName>
    <definedName name="AAE">#REF!</definedName>
    <definedName name="AAF">#REF!</definedName>
    <definedName name="AASC">#REF!</definedName>
    <definedName name="AB">#REF!</definedName>
    <definedName name="abc">#REF!</definedName>
    <definedName name="ABUTH">#REF!</definedName>
    <definedName name="ac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#REF!</definedName>
    <definedName name="adfafe">#REF!</definedName>
    <definedName name="adfde">#REF!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">#REF!,#REF!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C설비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 hidden="1">#REF!</definedName>
    <definedName name="ALPHA">#REF!</definedName>
    <definedName name="AMOUNT">#REF!</definedName>
    <definedName name="Amount_h">#REF!</definedName>
    <definedName name="Amt_Contingency">#REF!</definedName>
    <definedName name="AMT_CONTINGENCY_FEE">#REF!</definedName>
    <definedName name="Amt_Demolition">#REF!</definedName>
    <definedName name="Amt_Design.Fee">#REF!</definedName>
    <definedName name="Amt_Direct.Cost">#REF!</definedName>
    <definedName name="Amt_Earth.Work">#REF!</definedName>
    <definedName name="Amt_Elec">#REF!</definedName>
    <definedName name="Amt_Ext.Civil">#REF!</definedName>
    <definedName name="Amt_Finish.Work">#REF!</definedName>
    <definedName name="Amt_Lift">#REF!</definedName>
    <definedName name="Amt_Mech">#REF!</definedName>
    <definedName name="Amt_Onsite">#REF!</definedName>
    <definedName name="Amt_Others">#REF!</definedName>
    <definedName name="Amt_PC.PS">#REF!</definedName>
    <definedName name="Amt_Pile.Work">#REF!</definedName>
    <definedName name="Amt_Project">#REF!</definedName>
    <definedName name="Amt_Sub.Struc">#REF!</definedName>
    <definedName name="Amt_Super.Struc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1_ea">#REF!</definedName>
    <definedName name="an21_e">#REF!</definedName>
    <definedName name="an21_ea">#REF!</definedName>
    <definedName name="an22_ea">#REF!</definedName>
    <definedName name="anal_ij">#REF!</definedName>
    <definedName name="ANFRK2">#REF!</definedName>
    <definedName name="ANFRK3">#REF!</definedName>
    <definedName name="anfrkk">#REF!</definedName>
    <definedName name="ANG">#REF!</definedName>
    <definedName name="ANGLE1">#REF!</definedName>
    <definedName name="ANGLE21">#REF!</definedName>
    <definedName name="ANGLE22">#REF!</definedName>
    <definedName name="anj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T">#REF!</definedName>
    <definedName name="are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PBD300">#N/A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T">#REF!</definedName>
    <definedName name="aus">#REF!</definedName>
    <definedName name="AV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삼">#REF!</definedName>
    <definedName name="A이">#REF!</definedName>
    <definedName name="A일">#REF!</definedName>
    <definedName name="B">#REF!</definedName>
    <definedName name="B0">#REF!</definedName>
    <definedName name="B1_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B">#REF!</definedName>
    <definedName name="B5㎝">#REF!</definedName>
    <definedName name="B6A">#REF!</definedName>
    <definedName name="B6B">#REF!</definedName>
    <definedName name="B6㎝">#REF!</definedName>
    <definedName name="B7A">#REF!</definedName>
    <definedName name="B7B">#REF!</definedName>
    <definedName name="B7㎝">#REF!</definedName>
    <definedName name="B8A">#REF!</definedName>
    <definedName name="B8㎝">#REF!</definedName>
    <definedName name="BA">#REF!</definedName>
    <definedName name="BaloonText">#REF!</definedName>
    <definedName name="BB">#REF!</definedName>
    <definedName name="BBB">#N/A</definedName>
    <definedName name="BBBB">#REF!</definedName>
    <definedName name="BBBBBB">#REF!</definedName>
    <definedName name="BC">#REF!</definedName>
    <definedName name="BD">#REF!</definedName>
    <definedName name="BDCODE">#N/A</definedName>
    <definedName name="bdfgdgr">#REF!</definedName>
    <definedName name="BE">#REF!</definedName>
    <definedName name="begin">#REF!</definedName>
    <definedName name="BETA">#REF!</definedName>
    <definedName name="betas">#REF!</definedName>
    <definedName name="BF">#REF!</definedName>
    <definedName name="BG">#REF!</definedName>
    <definedName name="BHU">#REF!</definedName>
    <definedName name="BIGO">#REF!</definedName>
    <definedName name="birthday">#REF!</definedName>
    <definedName name="BLO_1">#N/A</definedName>
    <definedName name="BMO">#REF!</definedName>
    <definedName name="BO">#REF!</definedName>
    <definedName name="BOM_OF_ECP">#REF!</definedName>
    <definedName name="BONG">#N/A</definedName>
    <definedName name="book1">#REF!</definedName>
    <definedName name="BOX_RA02">#REF!</definedName>
    <definedName name="BOX_RB02">#REF!</definedName>
    <definedName name="box단수">#REF!</definedName>
    <definedName name="br_ea">#REF!</definedName>
    <definedName name="BRACING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T">#REF!</definedName>
    <definedName name="BTP">#REF!</definedName>
    <definedName name="BV">#REF!</definedName>
    <definedName name="BW">#REF!</definedName>
    <definedName name="bwt4q">#REF!</definedName>
    <definedName name="B이">#REF!</definedName>
    <definedName name="B일">#REF!</definedName>
    <definedName name="B제로">#REF!</definedName>
    <definedName name="C_">#N/A</definedName>
    <definedName name="C_1">#REF!</definedName>
    <definedName name="c_1e">#REF!</definedName>
    <definedName name="C_2">#REF!</definedName>
    <definedName name="C_2E">#REF!</definedName>
    <definedName name="C_3">#REF!</definedName>
    <definedName name="CA">#REF!</definedName>
    <definedName name="cable">#REF!</definedName>
    <definedName name="CABLETRAY">#REF!</definedName>
    <definedName name="cal_f_day">#REF!</definedName>
    <definedName name="camberWork">#N/A</definedName>
    <definedName name="CB">#REF!</definedName>
    <definedName name="CC">#REF!</definedName>
    <definedName name="CCC">#N/A</definedName>
    <definedName name="CCCC">#REF!</definedName>
    <definedName name="CCTV설비">#REF!</definedName>
    <definedName name="CD">#REF!</definedName>
    <definedName name="cdg">#REF!</definedName>
    <definedName name="CE">#REF!</definedName>
    <definedName name="CF">#REF!</definedName>
    <definedName name="CG">#REF!</definedName>
    <definedName name="CH">#REF!</definedName>
    <definedName name="ch_e">#REF!</definedName>
    <definedName name="ch_ea">#REF!</definedName>
    <definedName name="CHAIR">#REF!</definedName>
    <definedName name="CHANNEL">#REF!</definedName>
    <definedName name="CHO">#N/A</definedName>
    <definedName name="CI">#REF!</definedName>
    <definedName name="CIRCUIT">#REF!</definedName>
    <definedName name="CJ">#REF!</definedName>
    <definedName name="CJFRHD">#REF!</definedName>
    <definedName name="ckj">#REF!</definedName>
    <definedName name="CKSP">#REF!</definedName>
    <definedName name="CL">#REF!</definedName>
    <definedName name="Client">#REF!</definedName>
    <definedName name="CM">#REF!</definedName>
    <definedName name="Cmi">#REF!</definedName>
    <definedName name="cmit">#REF!</definedName>
    <definedName name="COC">#REF!</definedName>
    <definedName name="COD">#REF!</definedName>
    <definedName name="code">#REF!</definedName>
    <definedName name="COMPANY">#N/A</definedName>
    <definedName name="CONC">#N/A</definedName>
    <definedName name="CONCRETE_WORK">#REF!</definedName>
    <definedName name="cordaddr">#REF!</definedName>
    <definedName name="cordaddr1">#REF!</definedName>
    <definedName name="Cost_Temp.Equip">#REF!</definedName>
    <definedName name="CP">#REF!</definedName>
    <definedName name="cp_fnc">#REF!</definedName>
    <definedName name="cp_i_blk">#REF!</definedName>
    <definedName name="cpi">#REF!</definedName>
    <definedName name="cpl_5">#REF!</definedName>
    <definedName name="cpl_5t">#REF!</definedName>
    <definedName name="cpl_5tc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iteria_MI">#REF!</definedName>
    <definedName name="crtrcd">#REF!</definedName>
    <definedName name="CT">#REF!</definedName>
    <definedName name="CTC">#REF!</definedName>
    <definedName name="CV">#REF!</definedName>
    <definedName name="CV14_2C">#REF!</definedName>
    <definedName name="CV14_4C">#REF!</definedName>
    <definedName name="CV5.5_2">#REF!</definedName>
    <definedName name="CV5.5_4C">#REF!</definedName>
    <definedName name="CV8_2C">#REF!</definedName>
    <definedName name="CV8_4C">#REF!</definedName>
    <definedName name="cvbnml">BlankMacro1</definedName>
    <definedName name="D">#REF!</definedName>
    <definedName name="D_1">#REF!</definedName>
    <definedName name="D_2">#REF!</definedName>
    <definedName name="D_3">#REF!</definedName>
    <definedName name="D_4">#REF!</definedName>
    <definedName name="d_errchk">#REF!</definedName>
    <definedName name="D_FE">#REF!</definedName>
    <definedName name="D_FO">#REF!</definedName>
    <definedName name="d1_e">#REF!</definedName>
    <definedName name="d1_ea">#REF!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400MM">#REF!</definedName>
    <definedName name="DA">#REF!</definedName>
    <definedName name="DAA">#REF!</definedName>
    <definedName name="DAN">#REF!</definedName>
    <definedName name="DANGA">#REF!,#REF!</definedName>
    <definedName name="danga2">#REF!,#REF!</definedName>
    <definedName name="DASFDASF">#REF!</definedName>
    <definedName name="DAT">#REF!</definedName>
    <definedName name="data">#REF!</definedName>
    <definedName name="data_block">#REF!</definedName>
    <definedName name="data_block2">#REF!</definedName>
    <definedName name="_xlnm.Database">#REF!</definedName>
    <definedName name="Database_MI">#REF!</definedName>
    <definedName name="Database1">#REF!</definedName>
    <definedName name="database2">#REF!</definedName>
    <definedName name="Date_Bidding">#REF!</definedName>
    <definedName name="date_errchk">#REF!</definedName>
    <definedName name="date_errval">#REF!</definedName>
    <definedName name="DAY">#N/A</definedName>
    <definedName name="DB">#REF!</definedName>
    <definedName name="DC">#REF!</definedName>
    <definedName name="DD">#REF!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O">#REF!</definedName>
    <definedName name="DDS">BlankMacro1</definedName>
    <definedName name="DDW">BlankMacro1</definedName>
    <definedName name="DE">#REF!</definedName>
    <definedName name="deck">#REF!</definedName>
    <definedName name="deck_ea">#REF!</definedName>
    <definedName name="delta">#REF!</definedName>
    <definedName name="DEMO">#REF!</definedName>
    <definedName name="DESCRIPTIONS">#REF!</definedName>
    <definedName name="DF">#REF!</definedName>
    <definedName name="dfadfadfa">#REF!</definedName>
    <definedName name="dfasdfas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hidden="1">#REF!</definedName>
    <definedName name="dffd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kjfejfejpo">#REF!</definedName>
    <definedName name="DFS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g">#REF!</definedName>
    <definedName name="dgjhdj">BlankMacro1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hidden="1">#REF!</definedName>
    <definedName name="DHS">#REF!</definedName>
    <definedName name="dhtn">#REF!</definedName>
    <definedName name="DI">#REF!</definedName>
    <definedName name="DIA">#REF!</definedName>
    <definedName name="dia_mm">#REF!</definedName>
    <definedName name="Dij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#REF!</definedName>
    <definedName name="DKDK">#REF!</definedName>
    <definedName name="DKE">BlankMacro1</definedName>
    <definedName name="DKGK">BlankMacro1</definedName>
    <definedName name="DKSG" hidden="1">#REF!</definedName>
    <definedName name="DKSGMLWJD" hidden="1">#REF!</definedName>
    <definedName name="dl">#REF!</definedName>
    <definedName name="DLFE">#REF!</definedName>
    <definedName name="DLFO">#REF!</definedName>
    <definedName name="dmltjd">#REF!</definedName>
    <definedName name="DMsum">#REF!</definedName>
    <definedName name="DNS">#REF!</definedName>
    <definedName name="DOORS_AND_WINDOWS">#REF!</definedName>
    <definedName name="Dp" hidden="1">#REF!</definedName>
    <definedName name="DPI">#REF!</definedName>
    <definedName name="DRIVE">#REF!</definedName>
    <definedName name="drsg">#REF!</definedName>
    <definedName name="DRsum">#REF!</definedName>
    <definedName name="ds">#REF!</definedName>
    <definedName name="DSE">#REF!</definedName>
    <definedName name="dsgfggg" hidden="1">#REF!</definedName>
    <definedName name="DSO">#REF!</definedName>
    <definedName name="DSVP">#REF!</definedName>
    <definedName name="DUCK">#REF!</definedName>
    <definedName name="DUCK.XLS">#REF!</definedName>
    <definedName name="DUCT_GONG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>BlankMacro1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_1">#REF!</definedName>
    <definedName name="e_2">#REF!</definedName>
    <definedName name="E_mail.주소">#REF!</definedName>
    <definedName name="e1_e">#REF!</definedName>
    <definedName name="e1_ea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_e">#REF!</definedName>
    <definedName name="e2_ea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_WORKS">#REF!</definedName>
    <definedName name="earthp">#REF!</definedName>
    <definedName name="eass">BlankMacro1</definedName>
    <definedName name="EB">#REF!</definedName>
    <definedName name="Ec">#REF!</definedName>
    <definedName name="Ec3Span">#REF!</definedName>
    <definedName name="ED" hidden="1">#REF!</definedName>
    <definedName name="edgh">#REF!</definedName>
    <definedName name="edtgh">#REF!</definedName>
    <definedName name="ee" hidden="1">{#N/A,#N/A,FALSE,"단가표지"}</definedName>
    <definedName name="EEE">#N/A</definedName>
    <definedName name="eeee">#REF!</definedName>
    <definedName name="EF">#REF!</definedName>
    <definedName name="ef_val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h">#REF!</definedName>
    <definedName name="eight">#REF!</definedName>
    <definedName name="el">#REF!</definedName>
    <definedName name="ELFE">#REF!</definedName>
    <definedName name="ELP">#REF!</definedName>
    <definedName name="ELP전선관_30Φ">#REF!</definedName>
    <definedName name="ENCOST">#N/A</definedName>
    <definedName name="end">#REF!</definedName>
    <definedName name="end_day">#REF!</definedName>
    <definedName name="end_month">#REF!</definedName>
    <definedName name="end_year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pc">#REF!</definedName>
    <definedName name="Epc3Span">#REF!</definedName>
    <definedName name="epl_15">#REF!</definedName>
    <definedName name="epl_15t">#REF!</definedName>
    <definedName name="equip">#REF!</definedName>
    <definedName name="ES">#REF!</definedName>
    <definedName name="es_block">#REF!</definedName>
    <definedName name="es_val">#REF!</definedName>
    <definedName name="Esd">#REF!</definedName>
    <definedName name="Esd_h">#REF!</definedName>
    <definedName name="Eslab">#REF!</definedName>
    <definedName name="EsRE">#REF!</definedName>
    <definedName name="etcrcd">#REF!</definedName>
    <definedName name="ewarrte4">#N/A</definedName>
    <definedName name="ex">#REF!</definedName>
    <definedName name="Exchange_Rate">#REF!</definedName>
    <definedName name="EXE">BlankMacro1</definedName>
    <definedName name="_xlnm.Extract">#REF!</definedName>
    <definedName name="Extract_MI">#REF!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_CODE">#N/A</definedName>
    <definedName name="F_CODE1">#REF!</definedName>
    <definedName name="F_DES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#REF!</definedName>
    <definedName name="F_SOS">#N/A</definedName>
    <definedName name="F_TMOD">#REF!</definedName>
    <definedName name="F_TQTY">#N/A</definedName>
    <definedName name="F_TUNIT">#REF!</definedName>
    <definedName name="F_UNIT">#REF!</definedName>
    <definedName name="F1F">#REF!</definedName>
    <definedName name="F2F">#REF!</definedName>
    <definedName name="F3F">#REF!</definedName>
    <definedName name="FACE_BRICK_WORK">#REF!</definedName>
    <definedName name="fact1">#REF!</definedName>
    <definedName name="factor">#REF!</definedName>
    <definedName name="Fci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z">#REF!</definedName>
    <definedName name="fdksks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wr">#REF!</definedName>
    <definedName name="ff" hidden="1">{#N/A,#N/A,FALSE,"운반시간"}</definedName>
    <definedName name="ff_block">#REF!</definedName>
    <definedName name="FF_h">#REF!</definedName>
    <definedName name="ff_val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">BlankMacro1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">#REF!</definedName>
    <definedName name="FGGG">#REF!</definedName>
    <definedName name="fghgh">#REF!,#REF!</definedName>
    <definedName name="FH">#REF!</definedName>
    <definedName name="fid">#REF!</definedName>
    <definedName name="FINISH_WORK">#REF!</definedName>
    <definedName name="five">#REF!</definedName>
    <definedName name="FIXT">#REF!</definedName>
    <definedName name="fjkf">#REF!</definedName>
    <definedName name="FKLDFAJFKDLS">BlankMacro1</definedName>
    <definedName name="FN">#REF!</definedName>
    <definedName name="FOOT1">#REF!</definedName>
    <definedName name="FOOT2">#REF!</definedName>
    <definedName name="FOOT3">#REF!</definedName>
    <definedName name="four">#REF!</definedName>
    <definedName name="Fpu">#REF!</definedName>
    <definedName name="Fpy">#REF!</definedName>
    <definedName name="FS">#REF!</definedName>
    <definedName name="FS_10">#REF!</definedName>
    <definedName name="fs_100">#REF!</definedName>
    <definedName name="fs_100t">#REF!</definedName>
    <definedName name="FS_10T">#REF!</definedName>
    <definedName name="fs_110">#REF!</definedName>
    <definedName name="fs_110t">#REF!</definedName>
    <definedName name="FS_15">#REF!</definedName>
    <definedName name="FS_15T">#REF!</definedName>
    <definedName name="FS_20">#REF!</definedName>
    <definedName name="FS_20t">#REF!</definedName>
    <definedName name="FS_25">#REF!</definedName>
    <definedName name="FS_25t">#REF!</definedName>
    <definedName name="fs_30">#REF!</definedName>
    <definedName name="FS_35">#REF!</definedName>
    <definedName name="fs_35t">#REF!</definedName>
    <definedName name="FS_37">#REF!</definedName>
    <definedName name="fs_37t">#REF!</definedName>
    <definedName name="FS_40">#REF!</definedName>
    <definedName name="fs_40t">#REF!</definedName>
    <definedName name="FS_45">#REF!</definedName>
    <definedName name="fs_45t">#REF!</definedName>
    <definedName name="fs_50">#REF!</definedName>
    <definedName name="fs_50t">#REF!</definedName>
    <definedName name="fs_55t">#REF!</definedName>
    <definedName name="fs_58">#REF!</definedName>
    <definedName name="fs_58t">#REF!</definedName>
    <definedName name="fs_60">#REF!</definedName>
    <definedName name="fs_60t">#REF!</definedName>
    <definedName name="fs_80">#REF!</definedName>
    <definedName name="fs_80t">#REF!</definedName>
    <definedName name="fs_90">#REF!</definedName>
    <definedName name="fs_90t">#REF!</definedName>
    <definedName name="FT_CC">#REF!</definedName>
    <definedName name="FT_CCT">#REF!</definedName>
    <definedName name="FT_CG">#REF!</definedName>
    <definedName name="FT_CGT">#REF!</definedName>
    <definedName name="FT_CH">#REF!</definedName>
    <definedName name="FT_CHT">#REF!</definedName>
    <definedName name="FT_CMT">#REF!</definedName>
    <definedName name="FT_CMTT">#REF!</definedName>
    <definedName name="FT_NQ">#REF!</definedName>
    <definedName name="ft_nqt">#REF!</definedName>
    <definedName name="FT_WCT">#REF!</definedName>
    <definedName name="FT_WCTT">#REF!</definedName>
    <definedName name="fy">#REF!</definedName>
    <definedName name="F이">#REF!</definedName>
    <definedName name="F일">#REF!</definedName>
    <definedName name="Fㅠ3827">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AB">#REF!</definedName>
    <definedName name="GAK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EMCO" hidden="1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">#REF!</definedName>
    <definedName name="GGGGG">#REF!</definedName>
    <definedName name="GGGGGGG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HJHJ">BlankMacro1</definedName>
    <definedName name="ghjh">#REF!</definedName>
    <definedName name="gigin">#REF!</definedName>
    <definedName name="GJ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">#REF!</definedName>
    <definedName name="gjkfi">#N/A</definedName>
    <definedName name="gjnamedata">#REF!</definedName>
    <definedName name="gjnamedata1">#REF!</definedName>
    <definedName name="gjnamedata2">#REF!</definedName>
    <definedName name="gjrate">#REF!</definedName>
    <definedName name="gk">#REF!</definedName>
    <definedName name="gkeh">#REF!</definedName>
    <definedName name="GLASS_AND_GRAZING_WORKS">#REF!</definedName>
    <definedName name="GMLWD" hidden="1">#REF!</definedName>
    <definedName name="GONGCODE">#REF!</definedName>
    <definedName name="grew" hidden="1">#REF!</definedName>
    <definedName name="grhngh">BlankMacro1</definedName>
    <definedName name="GS">#REF!</definedName>
    <definedName name="gt">#REF!</definedName>
    <definedName name="gu">#REF!,#REF!</definedName>
    <definedName name="GuidText">#REF!</definedName>
    <definedName name="GUMAK">#REF!</definedName>
    <definedName name="GV">#REF!</definedName>
    <definedName name="GY">#REF!</definedName>
    <definedName name="H">#REF!</definedName>
    <definedName name="H_1">#REF!</definedName>
    <definedName name="H_2">#REF!</definedName>
    <definedName name="h_pile">#REF!</definedName>
    <definedName name="h_pile1e">#REF!</definedName>
    <definedName name="h_pile2e">#REF!</definedName>
    <definedName name="h_pileea">#REF!</definedName>
    <definedName name="h_water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A">#REF!</definedName>
    <definedName name="HAF">#REF!</definedName>
    <definedName name="han" hidden="1">#REF!</definedName>
    <definedName name="han_code">#REF!</definedName>
    <definedName name="hardwar" hidden="1">#REF!</definedName>
    <definedName name="HB">#REF!</definedName>
    <definedName name="HBB">#REF!</definedName>
    <definedName name="HBV">#REF!</definedName>
    <definedName name="HC">#REF!</definedName>
    <definedName name="HCR">#REF!</definedName>
    <definedName name="H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F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>#REF!</definedName>
    <definedName name="hgju">BlankMacro1</definedName>
    <definedName name="HH">#REF!</definedName>
    <definedName name="HHAF">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>#REF!</definedName>
    <definedName name="HHHHH">#REF!</definedName>
    <definedName name="HHMF">#REF!</definedName>
    <definedName name="HI_전선관">#REF!</definedName>
    <definedName name="hjh">#REF!</definedName>
    <definedName name="HKD">#REF!</definedName>
    <definedName name="HL">#REF!</definedName>
    <definedName name="HMAX">#N/A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O">#REF!</definedName>
    <definedName name="HOHOHO">#REF!</definedName>
    <definedName name="HP">#REF!</definedName>
    <definedName name="HPP">#REF!</definedName>
    <definedName name="HPUMP">#REF!</definedName>
    <definedName name="HR">#REF!</definedName>
    <definedName name="Hs">#REF!</definedName>
    <definedName name="HSH">#REF!</definedName>
    <definedName name="HSV">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모래180규격">#REF!</definedName>
    <definedName name="H모래90규격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_BEAM">#REF!</definedName>
    <definedName name="I_EA">#REF!</definedName>
    <definedName name="i_start">#REF!</definedName>
    <definedName name="i_val">#REF!</definedName>
    <definedName name="ID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_val">#REF!</definedName>
    <definedName name="IIB호D13">#REF!</definedName>
    <definedName name="IIB호D16">#REF!</definedName>
    <definedName name="IIC호D13">#REF!</definedName>
    <definedName name="IIC호D16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C호D13">#REF!</definedName>
    <definedName name="IIIC호D16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_cod_blk">#REF!</definedName>
    <definedName name="IL">#REF!</definedName>
    <definedName name="ILP80적">#REF!</definedName>
    <definedName name="ILP80회">#REF!</definedName>
    <definedName name="ILP적">#REF!</definedName>
    <definedName name="ILP회">#REF!</definedName>
    <definedName name="IMP">#REF!</definedName>
    <definedName name="Inc.Tax_Korean">#REF!</definedName>
    <definedName name="Inc.Tax_Local.Reg">#REF!</definedName>
    <definedName name="Inc.Tax_Third.N">#REF!</definedName>
    <definedName name="IND">#REF!</definedName>
    <definedName name="INPUT">#REF!</definedName>
    <definedName name="INT">#REF!</definedName>
    <definedName name="isactirate">#REF!</definedName>
    <definedName name="IT">#REF!</definedName>
    <definedName name="item">#REF!</definedName>
    <definedName name="ITEM_">#REF!</definedName>
    <definedName name="ITNUM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x_v">#REF!</definedName>
    <definedName name="iy_v">#REF!</definedName>
    <definedName name="I호D13">#REF!</definedName>
    <definedName name="I호D16">#REF!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1">#REF!</definedName>
    <definedName name="J_S_P_용__믹서">#REF!</definedName>
    <definedName name="j_val">#REF!</definedName>
    <definedName name="j1_e">#REF!</definedName>
    <definedName name="j1_ea">#REF!</definedName>
    <definedName name="JA">#REF!</definedName>
    <definedName name="JACK">#REF!</definedName>
    <definedName name="jack_ea">#REF!</definedName>
    <definedName name="JACK100TON">#REF!</definedName>
    <definedName name="JACK50TON">#REF!</definedName>
    <definedName name="jg">#REF!</definedName>
    <definedName name="JH">#REF!</definedName>
    <definedName name="jhh">#REF!</definedName>
    <definedName name="jhj">#REF!</definedName>
    <definedName name="jhjyg">#REF!</definedName>
    <definedName name="JIHO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#REF!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>#REF!</definedName>
    <definedName name="jkl">#REF!</definedName>
    <definedName name="jo">#REF!</definedName>
    <definedName name="Joint3">#REF!</definedName>
    <definedName name="Joint4">#REF!</definedName>
    <definedName name="JPP">#REF!</definedName>
    <definedName name="JRLSKLSKD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NG3" hidden="1">{#N/A,#N/A,FALSE,"QUOT_960527"}</definedName>
    <definedName name="jy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총뒷">#REF!</definedName>
    <definedName name="J총콘">#REF!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_PR">#REF!</definedName>
    <definedName name="KA">#REF!</definedName>
    <definedName name="KAE">#REF!</definedName>
    <definedName name="KAS">#REF!</definedName>
    <definedName name="kasp">#REF!</definedName>
    <definedName name="Ka일">#REF!</definedName>
    <definedName name="Ka투">#REF!</definedName>
    <definedName name="kbaesu">#REF!</definedName>
    <definedName name="kbang">#REF!</definedName>
    <definedName name="kconc1">#REF!</definedName>
    <definedName name="kconc2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ifu">#REF!</definedName>
    <definedName name="kdjf">#REF!</definedName>
    <definedName name="kdong">#REF!</definedName>
    <definedName name="Kea">#REF!</definedName>
    <definedName name="kepco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ger">#REF!</definedName>
    <definedName name="Kh">#REF!</definedName>
    <definedName name="ki">#REF!</definedName>
    <definedName name="KIM">#REF!</definedName>
    <definedName name="KIMJ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J">#REF!</definedName>
    <definedName name="KJH">#REF!</definedName>
    <definedName name="kjibsu">#REF!</definedName>
    <definedName name="kjjh">#REF!</definedName>
    <definedName name="kjl">#REF!</definedName>
    <definedName name="kjun100">#REF!</definedName>
    <definedName name="kjun50">#REF!</definedName>
    <definedName name="kjunb">#REF!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#N/A</definedName>
    <definedName name="kkkkk" hidden="1">#REF!</definedName>
    <definedName name="kkkkkkk">BlankMacro1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m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yu">#REF!</definedName>
    <definedName name="KL">#REF!</definedName>
    <definedName name="klkkk" hidden="1">#REF!</definedName>
    <definedName name="klklk">#N/A</definedName>
    <definedName name="kmu">#REF!</definedName>
    <definedName name="kmung">#REF!</definedName>
    <definedName name="knotch">#REF!</definedName>
    <definedName name="Ko">#REF!</definedName>
    <definedName name="koi">#REF!</definedName>
    <definedName name="KPSC">#REF!</definedName>
    <definedName name="ksin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kyb">#REF!</definedName>
    <definedName name="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_1">#REF!</definedName>
    <definedName name="l1_ea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bordat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>#REF!</definedName>
    <definedName name="Lati3701">#REF!</definedName>
    <definedName name="LB">#REF!</definedName>
    <definedName name="Lbox1">#REF!</definedName>
    <definedName name="lc">#REF!</definedName>
    <definedName name="lcmi">#REF!</definedName>
    <definedName name="lcmit">#REF!</definedName>
    <definedName name="LC산출" hidden="1">{#N/A,#N/A,FALSE,"사업총괄";#N/A,#N/A,FALSE,"장비사업";#N/A,#N/A,FALSE,"철구사업";#N/A,#N/A,FALSE,"준설사업"}</definedName>
    <definedName name="lee">#REF!</definedName>
    <definedName name="letter" hidden="1">{#N/A,#N/A,FALSE,"QUOT_960527"}</definedName>
    <definedName name="LF">#REF!</definedName>
    <definedName name="lf_block">#REF!</definedName>
    <definedName name="lf_val">#REF!</definedName>
    <definedName name="Lfd">#REF!</definedName>
    <definedName name="LH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l">#REF!</definedName>
    <definedName name="lk">#REF!</definedName>
    <definedName name="LL">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FO">#REF!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>#REF!</definedName>
    <definedName name="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nl">#REF!</definedName>
    <definedName name="lns">#REF!</definedName>
    <definedName name="LP___4">#REF!</definedName>
    <definedName name="LP1A">#REF!</definedName>
    <definedName name="LP1B">#REF!</definedName>
    <definedName name="LP3A">#REF!</definedName>
    <definedName name="LPB">#REF!</definedName>
    <definedName name="LPBA">#REF!</definedName>
    <definedName name="lpg">#REF!</definedName>
    <definedName name="LPI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S">#REF!</definedName>
    <definedName name="ls_ea">#REF!</definedName>
    <definedName name="Lsd">#REF!</definedName>
    <definedName name="LSH">#REF!</definedName>
    <definedName name="LT">#REF!</definedName>
    <definedName name="LV02A">#REF!</definedName>
    <definedName name="LV02B">#REF!</definedName>
    <definedName name="LV04A">#REF!</definedName>
    <definedName name="LV04B">#REF!</definedName>
    <definedName name="m">#REF!</definedName>
    <definedName name="M_EF">#REF!</definedName>
    <definedName name="m_errchk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AIN_COM_소계">#REF!</definedName>
    <definedName name="MAINPART">#REF!</definedName>
    <definedName name="maintitle_top">#REF!</definedName>
    <definedName name="markup">#REF!</definedName>
    <definedName name="Mc3Span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ENU1">#REF!</definedName>
    <definedName name="MENU2">#REF!</definedName>
    <definedName name="METAL_PANELS_WORK">#REF!</definedName>
    <definedName name="mfd">#REF!</definedName>
    <definedName name="MH">#REF!</definedName>
    <definedName name="MISCELLANEOUS_SPECILITIES">#REF!</definedName>
    <definedName name="mk">#REF!</definedName>
    <definedName name="MM">#REF!</definedName>
    <definedName name="MM_Korean">#REF!</definedName>
    <definedName name="MM_Local.Reg">#REF!</definedName>
    <definedName name="MM_Third.Nation">#REF!</definedName>
    <definedName name="MMM">#REF!</definedName>
    <definedName name="MMMMM">#REF!</definedName>
    <definedName name="MNHL">#REF!</definedName>
    <definedName name="MOISTRUE_PROTECTION___DAMPROOFING_WORK">#REF!</definedName>
    <definedName name="MOK_DO_GONG">#REF!</definedName>
    <definedName name="MONEY">#REF!,#REF!</definedName>
    <definedName name="monitor">#REF!</definedName>
    <definedName name="month">#REF!</definedName>
    <definedName name="MOTOR">#REF!</definedName>
    <definedName name="MOTOR__농형_전폐">#REF!</definedName>
    <definedName name="MP">#REF!</definedName>
    <definedName name="MR">#REF!</definedName>
    <definedName name="MS">#REF!</definedName>
    <definedName name="MUO_REA">#REF!</definedName>
    <definedName name="MUO_TOE">#REF!</definedName>
    <definedName name="M당">#REF!</definedName>
    <definedName name="M당무게">#REF!</definedName>
    <definedName name="N">#REF!</definedName>
    <definedName name="N_C">#REF!</definedName>
    <definedName name="N_Q">#REF!</definedName>
    <definedName name="N_R">#REF!</definedName>
    <definedName name="n_x">#REF!</definedName>
    <definedName name="n_x1">#REF!</definedName>
    <definedName name="n_y">#REF!</definedName>
    <definedName name="n_y1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E">#REF!</definedName>
    <definedName name="NDO">#REF!</definedName>
    <definedName name="Nego">#REF!</definedName>
    <definedName name="NEW">#REF!</definedName>
    <definedName name="ＮＥＹＯＫ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>#REF!</definedName>
    <definedName name="NHL">#REF!</definedName>
    <definedName name="NI">#REF!</definedName>
    <definedName name="NK">#REF!</definedName>
    <definedName name="NN">#REF!</definedName>
    <definedName name="nnn">#REF!</definedName>
    <definedName name="NNNNN">#REF!</definedName>
    <definedName name="NO">#REF!</definedName>
    <definedName name="NO.">#REF!</definedName>
    <definedName name="nogo">#REF!</definedName>
    <definedName name="NOIM">#REF!</definedName>
    <definedName name="NOMU">#REF!</definedName>
    <definedName name="NOMUBY">#REF!</definedName>
    <definedName name="now_ef">#REF!</definedName>
    <definedName name="now_iv">#REF!</definedName>
    <definedName name="NPI">#REF!</definedName>
    <definedName name="NSH">#REF!</definedName>
    <definedName name="NSO">#REF!</definedName>
    <definedName name="NT">#REF!</definedName>
    <definedName name="NTT">#REF!</definedName>
    <definedName name="NUMBER">#REF!</definedName>
    <definedName name="NYDATA">#REF!</definedName>
    <definedName name="nyn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A">#REF!</definedName>
    <definedName name="OB">#REF!</definedName>
    <definedName name="OD">#REF!</definedName>
    <definedName name="one">#REF!</definedName>
    <definedName name="OO">#REF!</definedName>
    <definedName name="ooo" hidden="1">#REF!</definedName>
    <definedName name="oooo">#REF!</definedName>
    <definedName name="ooooooo">BlankMacro1</definedName>
    <definedName name="OP" hidden="1">#REF!</definedName>
    <definedName name="OPC">#REF!</definedName>
    <definedName name="Out_of_Scope">#REF!</definedName>
    <definedName name="OUTD">#REF!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_A">#REF!</definedName>
    <definedName name="P_D">#REF!</definedName>
    <definedName name="P_E">#REF!</definedName>
    <definedName name="PA">#REF!</definedName>
    <definedName name="PAINTING_WORK">#REF!</definedName>
    <definedName name="PARTITION_WORK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a삼">#REF!</definedName>
    <definedName name="Pa오">#REF!</definedName>
    <definedName name="pb">#REF!</definedName>
    <definedName name="pc">#REF!</definedName>
    <definedName name="PD">#REF!</definedName>
    <definedName name="PE">#REF!</definedName>
    <definedName name="PE100C">#REF!</definedName>
    <definedName name="PE16C">#REF!</definedName>
    <definedName name="PE22C">#REF!</definedName>
    <definedName name="PE28C">#REF!</definedName>
    <definedName name="PE36C">#REF!</definedName>
    <definedName name="PE42C">#REF!</definedName>
    <definedName name="PE54C">#REF!</definedName>
    <definedName name="PEE">#REF!</definedName>
    <definedName name="Period_Const">#REF!</definedName>
    <definedName name="Period_Excav">#REF!</definedName>
    <definedName name="Period_Struc">#REF!</definedName>
    <definedName name="PersonSelectionRange">#REF!</definedName>
    <definedName name="PF">#REF!</definedName>
    <definedName name="PFD">#REF!</definedName>
    <definedName name="PG">#REF!</definedName>
    <definedName name="PH">#REF!</definedName>
    <definedName name="pi_e">#REF!</definedName>
    <definedName name="pi_ea">#REF!</definedName>
    <definedName name="piece">#REF!</definedName>
    <definedName name="pile_s">#REF!</definedName>
    <definedName name="PILE규격">#REF!</definedName>
    <definedName name="PILE길이">#REF!</definedName>
    <definedName name="PIPE40">#REF!</definedName>
    <definedName name="PJT">#N/A</definedName>
    <definedName name="PL">#REF!</definedName>
    <definedName name="PL_10">#REF!</definedName>
    <definedName name="PL_10t">#REF!</definedName>
    <definedName name="Pl_15">#REF!</definedName>
    <definedName name="pl_15t">#REF!</definedName>
    <definedName name="pl_15tc">#REF!</definedName>
    <definedName name="PL_20">#REF!</definedName>
    <definedName name="pl_20t">#REF!</definedName>
    <definedName name="pl_25t">#REF!</definedName>
    <definedName name="PL_5">#REF!</definedName>
    <definedName name="pl_5t">#REF!</definedName>
    <definedName name="pl_5tc">#REF!</definedName>
    <definedName name="PlanRate">#REF!</definedName>
    <definedName name="PLANT_JE_GWAN_GONG">#REF!</definedName>
    <definedName name="PLASTERING_WORK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">#REF!</definedName>
    <definedName name="PNLW10">#REF!</definedName>
    <definedName name="PNLW8">#REF!</definedName>
    <definedName name="PO">#REF!</definedName>
    <definedName name="poi">BlankMacro1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>#REF!</definedName>
    <definedName name="PPPP">#N/A</definedName>
    <definedName name="Pr">#REF!</definedName>
    <definedName name="PracRate">#REF!</definedName>
    <definedName name="PREST">#REF!</definedName>
    <definedName name="prg">#REF!</definedName>
    <definedName name="PRICE">#REF!</definedName>
    <definedName name="Price_Acoust._Ceil">#REF!</definedName>
    <definedName name="Price_Block">#REF!</definedName>
    <definedName name="Price_Brick">#REF!</definedName>
    <definedName name="Price_Conc_4000">#REF!</definedName>
    <definedName name="Price_Conc_5000">#REF!</definedName>
    <definedName name="Price_Conc_6000">#REF!</definedName>
    <definedName name="Price_Form_Beam">#REF!</definedName>
    <definedName name="Price_Form_Colmn">#REF!</definedName>
    <definedName name="Price_Form_Core">#REF!</definedName>
    <definedName name="Price_Form_Slab">#REF!</definedName>
    <definedName name="Price_Form_Wall">#REF!</definedName>
    <definedName name="Price_Gyp._Ceil">#REF!</definedName>
    <definedName name="Price_Gyp.W_Both">#REF!</definedName>
    <definedName name="Price_Gyp.W_One">#REF!</definedName>
    <definedName name="Price_Paint_Emulsn">#REF!</definedName>
    <definedName name="Price_Plaster_Ceil">#REF!</definedName>
    <definedName name="Price_Plaster_Ext">#REF!</definedName>
    <definedName name="Price_Plaster_Floor">#REF!</definedName>
    <definedName name="Price_Plaster_Wall">#REF!</definedName>
    <definedName name="Price_Rebar_High">#REF!</definedName>
    <definedName name="Price_Rebar_Mild">#REF!</definedName>
    <definedName name="Price_Stl.Door_D">#REF!</definedName>
    <definedName name="Price_Stl.Door_S">#REF!</definedName>
    <definedName name="Price_Stone_Floor">#REF!</definedName>
    <definedName name="Price_Stone_Wall">#REF!</definedName>
    <definedName name="Price_Wd.Door_D">#REF!</definedName>
    <definedName name="Price_Wd.Door_S">#REF!</definedName>
    <definedName name="PRIN_TITLES">#REF!</definedName>
    <definedName name="_xlnm.Print_Area" localSheetId="1">공종별내역서!$A$1:$M$188</definedName>
    <definedName name="_xlnm.Print_Area" localSheetId="0">공종별집계표!$A$1:$M$27</definedName>
    <definedName name="_xlnm.Print_Area">#REF!</definedName>
    <definedName name="PRINT_AREA_MI">#REF!</definedName>
    <definedName name="PRINT_AREA_MI1">#REF!</definedName>
    <definedName name="PRINT_TILTES">#REF!</definedName>
    <definedName name="PRINT_TITEL">#REF!</definedName>
    <definedName name="print_titil">#REF!</definedName>
    <definedName name="print_title">#REF!</definedName>
    <definedName name="_xlnm.Print_Titles" localSheetId="1">공종별내역서!$1:$4</definedName>
    <definedName name="_xlnm.Print_Titles" localSheetId="0">공종별집계표!$1:$4</definedName>
    <definedName name="_xlnm.Print_Titles">#REF!</definedName>
    <definedName name="PRINT_TITLES_MI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">#REF!</definedName>
    <definedName name="Project_Type">#REF!</definedName>
    <definedName name="projendday">#REF!</definedName>
    <definedName name="projname">#REF!</definedName>
    <definedName name="projstday">#REF!</definedName>
    <definedName name="projstday2">#REF!</definedName>
    <definedName name="PS">#REF!</definedName>
    <definedName name="PT">#REF!</definedName>
    <definedName name="PUMP">#REF!</definedName>
    <definedName name="Q">#REF!</definedName>
    <definedName name="QA" hidden="1">#REF!</definedName>
    <definedName name="qbt">#REF!</definedName>
    <definedName name="qe">#REF!</definedName>
    <definedName name="qewqwe">#REF!,#REF!</definedName>
    <definedName name="Qe앨">#REF!</definedName>
    <definedName name="qi">#REF!</definedName>
    <definedName name="QLQL">#REF!</definedName>
    <definedName name="qor" hidden="1">#REF!</definedName>
    <definedName name="QQ">#REF!</definedName>
    <definedName name="qqq">#REF!</definedName>
    <definedName name="qqqq">#REF!</definedName>
    <definedName name="QQQQQQQQQQQQQQ" hidden="1">#REF!</definedName>
    <definedName name="QQQQQQQQQQQQQQQQQQQQQQQQQQQQQQQQQQQQQQ">#REF!</definedName>
    <definedName name="QTY">#N/A</definedName>
    <definedName name="Qty_Ceiling">#REF!</definedName>
    <definedName name="Qty_Conc">#REF!</definedName>
    <definedName name="Qty_Door.Window">#REF!</definedName>
    <definedName name="Qty_Excavation">#REF!</definedName>
    <definedName name="Qty_Form">#REF!</definedName>
    <definedName name="Qty_Masonry">#REF!</definedName>
    <definedName name="Qty_Painting">#REF!</definedName>
    <definedName name="Qty_Plastering">#REF!</definedName>
    <definedName name="Qty_Rebar">#REF!</definedName>
    <definedName name="Qty_Stone">#REF!</definedName>
    <definedName name="Qty_Wall">#REF!</definedName>
    <definedName name="qu">#REF!</definedName>
    <definedName name="qw" hidden="1">{#N/A,#N/A,FALSE,"단가표지"}</definedName>
    <definedName name="qwe">#REF!</definedName>
    <definedName name="qww">#REF!</definedName>
    <definedName name="q디">#REF!</definedName>
    <definedName name="q앨">#REF!</definedName>
    <definedName name="RA">#REF!</definedName>
    <definedName name="range1">#REF!</definedName>
    <definedName name="range2">#REF!</definedName>
    <definedName name="range3">#REF!</definedName>
    <definedName name="RATE">#REF!</definedName>
    <definedName name="rate_top">#REF!</definedName>
    <definedName name="ratg">#REF!</definedName>
    <definedName name="RB">#REF!</definedName>
    <definedName name="RC플륨관">#N/A</definedName>
    <definedName name="RD">#REF!</definedName>
    <definedName name="RE">#REF!</definedName>
    <definedName name="RE2WERT">BlankMacro1</definedName>
    <definedName name="RecordCount">#REF!</definedName>
    <definedName name="_xlnm.Recorder">#REF!</definedName>
    <definedName name="REM">#N/A</definedName>
    <definedName name="REMOVAL_WORK">#REF!</definedName>
    <definedName name="RF">#REF!</definedName>
    <definedName name="rff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Y">BlankMacro1</definedName>
    <definedName name="RH">#REF!</definedName>
    <definedName name="RI">#REF!</definedName>
    <definedName name="rkstjs">#N/A</definedName>
    <definedName name="rladudqo">#REF!</definedName>
    <definedName name="rlr">#REF!</definedName>
    <definedName name="Rl이">#REF!</definedName>
    <definedName name="Rl일">#REF!</definedName>
    <definedName name="RNR">#REF!</definedName>
    <definedName name="ROCK_AUGER">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OOF_AND_DRAIN_WORKS">#REF!</definedName>
    <definedName name="RPE">#REF!</definedName>
    <definedName name="RR">#REF!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">#REF!</definedName>
    <definedName name="RT">#REF!,#REF!,#REF!</definedName>
    <definedName name="rtr">BlankMacro1</definedName>
    <definedName name="rty">BlankMacro1</definedName>
    <definedName name="RTYUI">BlankMacro1</definedName>
    <definedName name="rtyuu">BlankMacro1</definedName>
    <definedName name="Rustic20">#REF!</definedName>
    <definedName name="rwe">#REF!</definedName>
    <definedName name="S">#REF!</definedName>
    <definedName name="S_1">#REF!</definedName>
    <definedName name="S_BB">#REF!</definedName>
    <definedName name="S_BU">#REF!</definedName>
    <definedName name="S_EF">#REF!</definedName>
    <definedName name="S2L">#REF!</definedName>
    <definedName name="SA">#REF!</definedName>
    <definedName name="SADE">#REF!</definedName>
    <definedName name="Sal.Escal_Korean">#REF!</definedName>
    <definedName name="Sal.Escal_Local.Reg">#REF!</definedName>
    <definedName name="Sal.Escal_Third.N">#REF!</definedName>
    <definedName name="Salary_Korean">#REF!</definedName>
    <definedName name="Salary_Local.Reg">#REF!</definedName>
    <definedName name="Salary_Third.N">#REF!</definedName>
    <definedName name="SALI">#REF!</definedName>
    <definedName name="sample">#REF!</definedName>
    <definedName name="SAN">#REF!</definedName>
    <definedName name="sand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k">#REF!</definedName>
    <definedName name="scri_out">#REF!</definedName>
    <definedName name="scri_top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" hidden="1">#REF!</definedName>
    <definedName name="sdfadf">#REF!</definedName>
    <definedName name="sdg" hidden="1">#REF!</definedName>
    <definedName name="SELECT">#N/A</definedName>
    <definedName name="selection">#REF!</definedName>
    <definedName name="SEQCODE">#REF!</definedName>
    <definedName name="seven">#REF!</definedName>
    <definedName name="sfdbd">#REF!</definedName>
    <definedName name="SFSDFS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56">#REF!</definedName>
    <definedName name="sheetName">#REF!</definedName>
    <definedName name="sheetNo">#REF!</definedName>
    <definedName name="SheetNumber">#REF!</definedName>
    <definedName name="SHT">#REF!</definedName>
    <definedName name="SIL">#REF!</definedName>
    <definedName name="six">#REF!</definedName>
    <definedName name="SK">#REF!</definedName>
    <definedName name="SKE">#REF!</definedName>
    <definedName name="SKLS">#REF!</definedName>
    <definedName name="SLFE">#REF!</definedName>
    <definedName name="SLFO">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2">#REF!</definedName>
    <definedName name="SORTCODE">#N/A</definedName>
    <definedName name="SP">#REF!</definedName>
    <definedName name="sp_150">#REF!</definedName>
    <definedName name="sp_150t">#REF!</definedName>
    <definedName name="sp_175">#REF!</definedName>
    <definedName name="sp_175t">#REF!</definedName>
    <definedName name="sp_i_blk">#REF!</definedName>
    <definedName name="sp10_100">#REF!</definedName>
    <definedName name="sp10_100t">#REF!</definedName>
    <definedName name="sp10_150">#REF!</definedName>
    <definedName name="sp10_150t">#REF!</definedName>
    <definedName name="sp10_360">#REF!</definedName>
    <definedName name="sp10_360t">#REF!</definedName>
    <definedName name="sp10_375">#REF!</definedName>
    <definedName name="sp10_375t">#REF!</definedName>
    <definedName name="sp10_385">#REF!</definedName>
    <definedName name="sp10_385t">#REF!</definedName>
    <definedName name="sp10_400">#REF!</definedName>
    <definedName name="sp10_400t">#REF!</definedName>
    <definedName name="sp15_100">#REF!</definedName>
    <definedName name="sp15_100t">#REF!</definedName>
    <definedName name="sp20_275">#REF!</definedName>
    <definedName name="sp20_275t">#REF!</definedName>
    <definedName name="SPACE">#REF!</definedName>
    <definedName name="SPEC">#REF!</definedName>
    <definedName name="spi_pnt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YPE1">#REF!</definedName>
    <definedName name="sr">#REF!,#REF!</definedName>
    <definedName name="ss">#REF!</definedName>
    <definedName name="SSS">#REF!</definedName>
    <definedName name="SSSS">#N/A</definedName>
    <definedName name="SSSSS" hidden="1">#REF!</definedName>
    <definedName name="ST">#REF!</definedName>
    <definedName name="ST_CC">#REF!</definedName>
    <definedName name="ST_CCT">#REF!</definedName>
    <definedName name="st_day">#REF!</definedName>
    <definedName name="ST_M">#REF!</definedName>
    <definedName name="st_month">#REF!</definedName>
    <definedName name="st_monthday">#REF!</definedName>
    <definedName name="ST_Mt">#REF!</definedName>
    <definedName name="st_year">#REF!</definedName>
    <definedName name="START">#REF!</definedName>
    <definedName name="Status">#REF!</definedName>
    <definedName name="STEEL_STRUCTURE_WORK">#REF!</definedName>
    <definedName name="Story_Basement">#REF!</definedName>
    <definedName name="Story_Podium">#REF!</definedName>
    <definedName name="Story_Total">#REF!</definedName>
    <definedName name="Story_Tower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rand가닥수">#REF!</definedName>
    <definedName name="Strand단면적">#REF!</definedName>
    <definedName name="Strand직경">#REF!</definedName>
    <definedName name="Struct_Type">#REF!</definedName>
    <definedName name="STRUT">#REF!</definedName>
    <definedName name="STRUT_E">#REF!</definedName>
    <definedName name="STRUT_EA">#REF!</definedName>
    <definedName name="STRUT_EA1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Dic">#REF!</definedName>
    <definedName name="subs_pnt">#REF!</definedName>
    <definedName name="subs_tn">#REF!</definedName>
    <definedName name="subtitle_top">#REF!</definedName>
    <definedName name="sung">#N/A</definedName>
    <definedName name="SUO_REA">#REF!</definedName>
    <definedName name="SUO_TOE">#REF!</definedName>
    <definedName name="SUP">#REF!</definedName>
    <definedName name="SUYO">#N/A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SWS" hidden="1">#REF!</definedName>
    <definedName name="sy">#REF!</definedName>
    <definedName name="T">#REF!</definedName>
    <definedName name="T_AMOUNT">#REF!</definedName>
    <definedName name="T_UPRICE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em_val">#REF!</definedName>
    <definedName name="tempActiAmount">#REF!</definedName>
    <definedName name="TEMPORARY_WORKS">#REF!</definedName>
    <definedName name="Tendon단면적">#REF!</definedName>
    <definedName name="test">#REF!</definedName>
    <definedName name="test2">#REF!</definedName>
    <definedName name="Text5">#REF!</definedName>
    <definedName name="TF">#REF!</definedName>
    <definedName name="three">#REF!</definedName>
    <definedName name="TILING_Work">#REF!</definedName>
    <definedName name="TIT">#REF!</definedName>
    <definedName name="TITLE">#REF!</definedName>
    <definedName name="titles">#REF!</definedName>
    <definedName name="TITLES_PRINT">#REF!</definedName>
    <definedName name="TL">#REF!</definedName>
    <definedName name="TLFTN">#N/A</definedName>
    <definedName name="TMO">#REF!</definedName>
    <definedName name="TN" hidden="1">#REF!</definedName>
    <definedName name="to">#REF!</definedName>
    <definedName name="TodayUnit">#REF!</definedName>
    <definedName name="TOKONG">#REF!</definedName>
    <definedName name="TOO">#N/A</definedName>
    <definedName name="Tot.Cost_SiteExp">#REF!</definedName>
    <definedName name="Tot.Cost_TempWk">#REF!</definedName>
    <definedName name="Total_Floor_Area">#REF!</definedName>
    <definedName name="totrcd">#REF!</definedName>
    <definedName name="tr" hidden="1">#REF!</definedName>
    <definedName name="Tra">#REF!</definedName>
    <definedName name="TREE">BlankMacro1</definedName>
    <definedName name="trunc">#REF!</definedName>
    <definedName name="TRY">BlankMacro1</definedName>
    <definedName name="Tsa">#REF!</definedName>
    <definedName name="TT">#REF!</definedName>
    <definedName name="ttgj_blk">#REF!</definedName>
    <definedName name="ttgj_top">#REF!</definedName>
    <definedName name="TTT">#REF!</definedName>
    <definedName name="tttt">#REF!</definedName>
    <definedName name="TTTTTTTTTTY">BlankMacro1</definedName>
    <definedName name="tuchal">#REF!</definedName>
    <definedName name="TV">#REF!</definedName>
    <definedName name="TW">#REF!</definedName>
    <definedName name="TWL">#REF!</definedName>
    <definedName name="two">#REF!</definedName>
    <definedName name="TWR">#REF!</definedName>
    <definedName name="TYPE">#REF!</definedName>
    <definedName name="TYPEEA">#REF!</definedName>
    <definedName name="TYTY">BlankMacro1</definedName>
    <definedName name="tyu">BlankMacro1</definedName>
    <definedName name="TYUI">BlankMacro1</definedName>
    <definedName name="tyuio">BlankMacro1</definedName>
    <definedName name="T자R10">#REF!</definedName>
    <definedName name="T자R15">#REF!</definedName>
    <definedName name="T자R20">#REF!</definedName>
    <definedName name="T자R5">#REF!</definedName>
    <definedName name="T자R6">#REF!</definedName>
    <definedName name="T자R7">#REF!</definedName>
    <definedName name="T자R8">#REF!</definedName>
    <definedName name="T자W0.3">#REF!</definedName>
    <definedName name="T자W0.4">#REF!</definedName>
    <definedName name="T자W0.5">#REF!</definedName>
    <definedName name="T자W0.6">#REF!</definedName>
    <definedName name="T자W0.8">#REF!</definedName>
    <definedName name="T자W1.0">#REF!</definedName>
    <definedName name="T자W1.2">#REF!</definedName>
    <definedName name="U">#REF!</definedName>
    <definedName name="U_CHANNEL_41×41×2.6T_200L">#REF!</definedName>
    <definedName name="U_CHANNEL_41×41×2.6T_300L">#REF!</definedName>
    <definedName name="U19042704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ong">#REF!</definedName>
    <definedName name="uger">#REF!</definedName>
    <definedName name="UIOP">BlankMacro1</definedName>
    <definedName name="UJI">#REF!</definedName>
    <definedName name="ujibsu">#REF!</definedName>
    <definedName name="ujun">#REF!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l">#REF!</definedName>
    <definedName name="um">#REF!</definedName>
    <definedName name="umu">#REF!</definedName>
    <definedName name="umung">#REF!</definedName>
    <definedName name="UNIT">#REF!</definedName>
    <definedName name="unit_top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col">#REF!</definedName>
    <definedName name="UNITD">#REF!</definedName>
    <definedName name="UNITDA">#REF!</definedName>
    <definedName name="unotch">#REF!</definedName>
    <definedName name="UPSC">#REF!</definedName>
    <definedName name="UPSR">#REF!</definedName>
    <definedName name="used_xv">#REF!</definedName>
    <definedName name="userzm">#REF!</definedName>
    <definedName name="userzmcol">#REF!</definedName>
    <definedName name="usin">#REF!</definedName>
    <definedName name="uslab">#REF!</definedName>
    <definedName name="usmp">#REF!</definedName>
    <definedName name="uspace">#REF!</definedName>
    <definedName name="UT">#REF!</definedName>
    <definedName name="utaek">#REF!</definedName>
    <definedName name="utbm">#REF!</definedName>
    <definedName name="uu">#REF!</definedName>
    <definedName name="uuu">#REF!</definedName>
    <definedName name="uuuu">#REF!</definedName>
    <definedName name="uw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AFP">#REF!</definedName>
    <definedName name="VAT">#REF!</definedName>
    <definedName name="vbdfgg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IP">#REF!</definedName>
    <definedName name="VIR">#REF!</definedName>
    <definedName name="VIS">#REF!</definedName>
    <definedName name="VMAX">#N/A</definedName>
    <definedName name="VMF">#REF!</definedName>
    <definedName name="VMOTOR">#REF!</definedName>
    <definedName name="VPUMP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>#REF!</definedName>
    <definedName name="VVMF">#REF!</definedName>
    <definedName name="VVV">#REF!</definedName>
    <definedName name="VVVV">#REF!</definedName>
    <definedName name="VVVVVV">#REF!</definedName>
    <definedName name="VWEI">#REF!</definedName>
    <definedName name="w">#REF!</definedName>
    <definedName name="w4n6t">#REF!</definedName>
    <definedName name="WA">#REF!</definedName>
    <definedName name="WALE">#REF!</definedName>
    <definedName name="wale_e">#REF!</definedName>
    <definedName name="wale_ea">#REF!</definedName>
    <definedName name="WALL">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EI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H">#REF!</definedName>
    <definedName name="wl">#REF!</definedName>
    <definedName name="wla">#REF!</definedName>
    <definedName name="Wm">#REF!</definedName>
    <definedName name="wm.조골재1" hidden="1">{#N/A,#N/A,FALSE,"조골재"}</definedName>
    <definedName name="wn">#REF!</definedName>
    <definedName name="WOFYQL">#REF!</definedName>
    <definedName name="WON">#REF!</definedName>
    <definedName name="WOOD_WORK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test1." hidden="1">{#N/A,#N/A,FALSE,"명세표"}</definedName>
    <definedName name="wrn.건설기계사업소._.상반기보고." hidden="1">{#N/A,#N/A,FALSE,"사업총괄";#N/A,#N/A,FALSE,"장비사업";#N/A,#N/A,FALSE,"철구사업";#N/A,#N/A,FALSE,"준설사업"}</definedName>
    <definedName name="wrn.견적서." hidden="1">{#N/A,#N/A,FALSE,"QUOT_960527"}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tebq">#REF!</definedName>
    <definedName name="wry">#REF!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T_CC">#REF!</definedName>
    <definedName name="WT_CCT">#REF!</definedName>
    <definedName name="WT_CH">#REF!</definedName>
    <definedName name="WT_CHT">#REF!</definedName>
    <definedName name="WT_CM">#REF!</definedName>
    <definedName name="WT_CME">#REF!</definedName>
    <definedName name="WT_CMET">#REF!</definedName>
    <definedName name="WT_CMT">#REF!</definedName>
    <definedName name="WT_CQ">#REF!</definedName>
    <definedName name="WT_CQT">#REF!</definedName>
    <definedName name="WT_E">#REF!</definedName>
    <definedName name="WT_ET">#REF!</definedName>
    <definedName name="WT_WC">#REF!</definedName>
    <definedName name="WT_WCT">#REF!</definedName>
    <definedName name="wtr">#REF!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">#REF!</definedName>
    <definedName name="wwww">#REF!</definedName>
    <definedName name="X">#REF!</definedName>
    <definedName name="X9701D_일위대가_List">#REF!</definedName>
    <definedName name="XA">#REF!</definedName>
    <definedName name="XEEE">#REF!</definedName>
    <definedName name="XS">#REF!</definedName>
    <definedName name="xx" hidden="1">#REF!</definedName>
    <definedName name="xxx">#REF!</definedName>
    <definedName name="xxxx">#REF!</definedName>
    <definedName name="XXXXX">#REF!</definedName>
    <definedName name="xy_cod_blk">#REF!</definedName>
    <definedName name="XZ">#REF!</definedName>
    <definedName name="y">#REF!</definedName>
    <definedName name="Y.S.KIM">#REF!,#REF!,#REF!,#REF!,#REF!,#REF!,#REF!,#REF!,#REF!,#REF!,#REF!,#REF!,#REF!,#REF!,#REF!,#REF!,#REF!,#REF!,#REF!</definedName>
    <definedName name="y_errchk">#REF!</definedName>
    <definedName name="YA">#REF!</definedName>
    <definedName name="YC">#REF!</definedName>
    <definedName name="YE">#N/A</definedName>
    <definedName name="year">#REF!</definedName>
    <definedName name="YEKA">#N/A</definedName>
    <definedName name="YHJ">#REF!</definedName>
    <definedName name="ysu">#REF!</definedName>
    <definedName name="ytrre">BlankMacro1</definedName>
    <definedName name="YTY">#N/A</definedName>
    <definedName name="yuo7">#N/A</definedName>
    <definedName name="yyy">#N/A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yyyyyyu">BlankMacro1</definedName>
    <definedName name="Z">#REF!</definedName>
    <definedName name="Z6_">#REF!</definedName>
    <definedName name="za" hidden="1">#REF!</definedName>
    <definedName name="zhdk">#REF!</definedName>
    <definedName name="zk">#N/A</definedName>
    <definedName name="zoomcolumn">#REF!</definedName>
    <definedName name="zoomrate">#REF!</definedName>
    <definedName name="ZP">#REF!</definedName>
    <definedName name="ZZZ" hidden="1">#REF!</definedName>
    <definedName name="ZZZZ" hidden="1">#REF!</definedName>
    <definedName name="ㄱ">#REF!</definedName>
    <definedName name="ㄱ1">#REF!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">BlankMacro1</definedName>
    <definedName name="ㄱㄱㄱㄱ">BlankMacro1</definedName>
    <definedName name="ㄱ닝">#REF!</definedName>
    <definedName name="ㄱㄷㄷ">BlankMacro1</definedName>
    <definedName name="ㄱ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ㅈㅎ" hidden="1">#REF!</definedName>
    <definedName name="가">#REF!</definedName>
    <definedName name="가.경비">#REF!</definedName>
    <definedName name="가.노무비">#REF!</definedName>
    <definedName name="가.운반비">#REF!</definedName>
    <definedName name="가.작업부산물">#REF!</definedName>
    <definedName name="가.재료비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가">BlankMacro1</definedName>
    <definedName name="가건물">#REF!</definedName>
    <definedName name="가격">#REF!</definedName>
    <definedName name="가관지수링">#REF!</definedName>
    <definedName name="가나">BlankMacro1</definedName>
    <definedName name="가노">#REF!</definedName>
    <definedName name="가라">BlankMacro1</definedName>
    <definedName name="가로등">#N/A</definedName>
    <definedName name="가로등부표1">#REF!</definedName>
    <definedName name="가로등부표2">#REF!,#REF!</definedName>
    <definedName name="가로등입력">#N/A</definedName>
    <definedName name="가로등주">#REF!</definedName>
    <definedName name="가모">BlankMacro1</definedName>
    <definedName name="가몰탈">#REF!</definedName>
    <definedName name="가사">BlankMacro1</definedName>
    <definedName name="가설">#REF!</definedName>
    <definedName name="가설건물면적산정" hidden="1">{#N/A,#N/A,FALSE,"사업총괄";#N/A,#N/A,FALSE,"장비사업";#N/A,#N/A,FALSE,"철구사업";#N/A,#N/A,FALSE,"준설사업"}</definedName>
    <definedName name="가설경비">#REF!</definedName>
    <definedName name="가설공사">#REF!</definedName>
    <definedName name="가설공사비">#REF!</definedName>
    <definedName name="가설노무비">#REF!</definedName>
    <definedName name="가설사무소경">#REF!</definedName>
    <definedName name="가설사무소노">#REF!</definedName>
    <definedName name="가설사무소재">#REF!</definedName>
    <definedName name="가설재료비">#REF!</definedName>
    <definedName name="가설창고경">#REF!</definedName>
    <definedName name="가설창고노">#REF!</definedName>
    <definedName name="가설창고재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시나무노무8">#REF!</definedName>
    <definedName name="가시나무재료8">#REF!</definedName>
    <definedName name="가시설">#REF!</definedName>
    <definedName name="가실행">#REF!</definedName>
    <definedName name="가실행안">#REF!</definedName>
    <definedName name="가오">BlankMacro1</definedName>
    <definedName name="가원형4회">#REF!</definedName>
    <definedName name="가이즈까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제당경비">#REF!</definedName>
    <definedName name="가제당노무비">#REF!</definedName>
    <definedName name="가제당재료비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가철근">#REF!</definedName>
    <definedName name="가콘25">#REF!</definedName>
    <definedName name="가콘40">#REF!</definedName>
    <definedName name="가하">BlankMacro1</definedName>
    <definedName name="각재">#REF!</definedName>
    <definedName name="간노">#REF!</definedName>
    <definedName name="간선변경">BlankMacro1</definedName>
    <definedName name="간접노무비">#REF!</definedName>
    <definedName name="간접노무비_산식">#REF!</definedName>
    <definedName name="간접노무비2">#REF!</definedName>
    <definedName name="간접노무비요율">#REF!</definedName>
    <definedName name="간접노무비표">#REF!</definedName>
    <definedName name="간접재료비">#REF!</definedName>
    <definedName name="간지">#REF!</definedName>
    <definedName name="간지설계">#REF!</definedName>
    <definedName name="갈15">#REF!</definedName>
    <definedName name="갈대">#REF!</definedName>
    <definedName name="갈대3">#REF!</definedName>
    <definedName name="갈대노">#REF!</definedName>
    <definedName name="갈대재">#REF!</definedName>
    <definedName name="갈빌1호">#REF!</definedName>
    <definedName name="갈빌2호">#REF!</definedName>
    <definedName name="갈빌3호">#REF!</definedName>
    <definedName name="감">#REF!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감">#N/A</definedName>
    <definedName name="감나무">#REF!</definedName>
    <definedName name="감시제어설비설치공사">#REF!</definedName>
    <definedName name="감철근">#REF!</definedName>
    <definedName name="갑">#REF!</definedName>
    <definedName name="갑03">#REF!</definedName>
    <definedName name="갑비">#REF!,#REF!</definedName>
    <definedName name="갑압지">#REF!,#REF!</definedName>
    <definedName name="갑지" hidden="1">{#N/A,#N/A,FALSE,"사업총괄";#N/A,#N/A,FALSE,"장비사업";#N/A,#N/A,FALSE,"철구사업";#N/A,#N/A,FALSE,"준설사업"}</definedName>
    <definedName name="갑지1">#REF!,#REF!</definedName>
    <definedName name="갑지2">#REF!,#REF!</definedName>
    <definedName name="갑지도급비교">#REF!,#REF!</definedName>
    <definedName name="강강">#REF!</definedName>
    <definedName name="강교번호">#REF!</definedName>
    <definedName name="강단면적">#REF!</definedName>
    <definedName name="강병창">BlankMacro1</definedName>
    <definedName name="강성3Span">#REF!</definedName>
    <definedName name="강재DATA">#REF!</definedName>
    <definedName name="강재규격">#REF!</definedName>
    <definedName name="강재운반">#REF!</definedName>
    <definedName name="강탄성계수">#REF!</definedName>
    <definedName name="강탄싱계수">#REF!</definedName>
    <definedName name="개거수량">#REF!</definedName>
    <definedName name="개나리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소">#REF!</definedName>
    <definedName name="개소당">#REF!</definedName>
    <definedName name="개쉬땅1204">#REF!</definedName>
    <definedName name="개쉬땅1506">#REF!</definedName>
    <definedName name="개요2">#REF!,#REF!</definedName>
    <definedName name="갯버들">#REF!</definedName>
    <definedName name="갯버들노">#REF!</definedName>
    <definedName name="갯버들재">#REF!</definedName>
    <definedName name="갱부">#REF!</definedName>
    <definedName name="갹">#REF!</definedName>
    <definedName name="거리">#REF!</definedName>
    <definedName name="건고용보험료">#REF!</definedName>
    <definedName name="건목">53461</definedName>
    <definedName name="건설기계운전기사">#REF!</definedName>
    <definedName name="건설기계운전조수">#REF!</definedName>
    <definedName name="건설기계운전조장">#REF!</definedName>
    <definedName name="건설페기물처리비">BlankMacro1</definedName>
    <definedName name="건손해보험료">#REF!</definedName>
    <definedName name="건조수축율">#REF!</definedName>
    <definedName name="건축관급">#REF!</definedName>
    <definedName name="건축면적">#REF!</definedName>
    <definedName name="건축목공">#REF!</definedName>
    <definedName name="건축비율">#REF!</definedName>
    <definedName name="건축원가" hidden="1">#REF!</definedName>
    <definedName name="건퇴직공제부금">#REF!</definedName>
    <definedName name="게이트">#REF!</definedName>
    <definedName name="견">#REF!,#REF!</definedName>
    <definedName name="견적">#REF!</definedName>
    <definedName name="견적단가">#REF!</definedName>
    <definedName name="견적대">#REF!</definedName>
    <definedName name="견적대비">#REF!</definedName>
    <definedName name="견적서">#REF!</definedName>
    <definedName name="견적조건">#REF!</definedName>
    <definedName name="견적탱크">#REF!</definedName>
    <definedName name="견적품의">#REF!</definedName>
    <definedName name="결속선">#REF!</definedName>
    <definedName name="결재">#REF!</definedName>
    <definedName name="결표지" hidden="1">{#N/A,#N/A,FALSE,"표지"}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">#REF!</definedName>
    <definedName name="경관">#REF!</definedName>
    <definedName name="경비">#REF!</definedName>
    <definedName name="경비1000">#REF!</definedName>
    <definedName name="경비1100">#REF!</definedName>
    <definedName name="경비1200">#REF!</definedName>
    <definedName name="경비1350">#REF!</definedName>
    <definedName name="경비1500">#REF!</definedName>
    <definedName name="경비400">#REF!</definedName>
    <definedName name="경비450">#REF!</definedName>
    <definedName name="경비500">#REF!</definedName>
    <definedName name="경비600">#REF!</definedName>
    <definedName name="경비700">#REF!</definedName>
    <definedName name="경비800">#REF!</definedName>
    <definedName name="경비900">#REF!</definedName>
    <definedName name="경비계">#REF!</definedName>
    <definedName name="경비합">#REF!</definedName>
    <definedName name="경상비">#REF!</definedName>
    <definedName name="경암">#REF!</definedName>
    <definedName name="경유">#REF!</definedName>
    <definedName name="경유2">#REF!</definedName>
    <definedName name="경유가격">#N/A</definedName>
    <definedName name="계">#REF!</definedName>
    <definedName name="계_장_공">#REF!</definedName>
    <definedName name="계수B5">#REF!</definedName>
    <definedName name="계수B6">#REF!</definedName>
    <definedName name="계수B8">#REF!</definedName>
    <definedName name="계수나무6노무">#REF!</definedName>
    <definedName name="계수나무6재료">#REF!</definedName>
    <definedName name="계약공기">#REF!</definedName>
    <definedName name="계약보증금납부서">#REF!</definedName>
    <definedName name="계약서">#REF!</definedName>
    <definedName name="계장공">#REF!</definedName>
    <definedName name="계전2" hidden="1">#REF!</definedName>
    <definedName name="계측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도로">#REF!,#REF!</definedName>
    <definedName name="고_압_호_스">#REF!</definedName>
    <definedName name="고광3">#REF!</definedName>
    <definedName name="고광5">#REF!</definedName>
    <definedName name="고배">#REF!</definedName>
    <definedName name="고배단가2">#REF!</definedName>
    <definedName name="고보">#REF!</definedName>
    <definedName name="고압">#REF!</definedName>
    <definedName name="고압전력요금">#REF!</definedName>
    <definedName name="고압케이블전공">#REF!</definedName>
    <definedName name="고용보험">#REF!</definedName>
    <definedName name="고용보험료">#REF!</definedName>
    <definedName name="고용보험료_산식">#REF!</definedName>
    <definedName name="고용보험비">#REF!</definedName>
    <definedName name="고재">#REF!</definedName>
    <definedName name="고정차고부속동신설수량">#REF!</definedName>
    <definedName name="고철">#REF!</definedName>
    <definedName name="고케">#REF!</definedName>
    <definedName name="골재1">#REF!</definedName>
    <definedName name="골재사용료">#REF!</definedName>
    <definedName name="골조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곱">#REF!</definedName>
    <definedName name="곱곱">#REF!</definedName>
    <definedName name="공">#REF!</definedName>
    <definedName name="공_____종">#REF!</definedName>
    <definedName name="공_기_압_축_기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3%</definedName>
    <definedName name="공급">#REF!</definedName>
    <definedName name="공급가액">#REF!</definedName>
    <definedName name="공기">#REF!</definedName>
    <definedName name="공기_압축기">#REF!</definedName>
    <definedName name="공기_압축기__주간">#REF!</definedName>
    <definedName name="공기검토">#REF!</definedName>
    <definedName name="공기산정">#REF!</definedName>
    <definedName name="공내역">#REF!</definedName>
    <definedName name="공량">#REF!</definedName>
    <definedName name="공문">#REF!</definedName>
    <definedName name="공사개요">#REF!</definedName>
    <definedName name="공사구분">#REF!</definedName>
    <definedName name="공사금액">#REF!</definedName>
    <definedName name="공사기간">#REF!</definedName>
    <definedName name="공사명">#REF!</definedName>
    <definedName name="공사비">#REF!</definedName>
    <definedName name="공사비집계표">#REF!</definedName>
    <definedName name="공사원가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원등기초" hidden="1">{#N/A,#N/A,FALSE,"골재소요량";#N/A,#N/A,FALSE,"골재소요량"}</definedName>
    <definedName name="공일">#REF!</definedName>
    <definedName name="공정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>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갯수">#REF!</definedName>
    <definedName name="공종별수량합산_qry">#REF!</definedName>
    <definedName name="공통가설" hidden="1">#REF!</definedName>
    <definedName name="공통일위">#REF!</definedName>
    <definedName name="관">#REF!</definedName>
    <definedName name="관갉">#REF!,#REF!,#REF!</definedName>
    <definedName name="관경">#REF!</definedName>
    <definedName name="관경03">#REF!</definedName>
    <definedName name="관경06">#REF!</definedName>
    <definedName name="관경08">#REF!</definedName>
    <definedName name="관경1">#REF!</definedName>
    <definedName name="관경10">#REF!</definedName>
    <definedName name="관경15">#REF!</definedName>
    <definedName name="관경5">#REF!</definedName>
    <definedName name="관경6">#REF!</definedName>
    <definedName name="관경7">#REF!</definedName>
    <definedName name="관경8">#REF!</definedName>
    <definedName name="관계단노">#REF!</definedName>
    <definedName name="관계단재">#REF!</definedName>
    <definedName name="관급">#N/A</definedName>
    <definedName name="관급1">#REF!,#REF!,#REF!</definedName>
    <definedName name="관급계">#REF!</definedName>
    <definedName name="관급단가">#REF!</definedName>
    <definedName name="관급액">#REF!</definedName>
    <definedName name="관급자재">#REF!,#REF!,#REF!</definedName>
    <definedName name="관급자재2">#N/A</definedName>
    <definedName name="관급자재대">#REF!</definedName>
    <definedName name="관급자재비">#REF!</definedName>
    <definedName name="관급자재집계표">#N/A</definedName>
    <definedName name="관급자재표">관급자재2</definedName>
    <definedName name="관급집계">BlankMacro1</definedName>
    <definedName name="관기초DATA">#REF!</definedName>
    <definedName name="관노03">#REF!</definedName>
    <definedName name="관노06">#REF!</definedName>
    <definedName name="관노08">#REF!</definedName>
    <definedName name="관노10">#REF!</definedName>
    <definedName name="관노15">#REF!</definedName>
    <definedName name="관노5">#REF!</definedName>
    <definedName name="관노6">#REF!</definedName>
    <definedName name="관노7">#REF!</definedName>
    <definedName name="관노8">#REF!</definedName>
    <definedName name="관두께">#REF!</definedName>
    <definedName name="관로공내부">#REF!</definedName>
    <definedName name="관로연장거리">#REF!</definedName>
    <definedName name="관로터파기">#REF!</definedName>
    <definedName name="관로토공">#N/A</definedName>
    <definedName name="관리">#REF!</definedName>
    <definedName name="관리비실행">#N/A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#REF!</definedName>
    <definedName name="관재06">#REF!</definedName>
    <definedName name="관재08">#REF!</definedName>
    <definedName name="관재10">#REF!</definedName>
    <definedName name="관재15">#REF!</definedName>
    <definedName name="관재5">#REF!</definedName>
    <definedName name="관재6">#REF!</definedName>
    <definedName name="관재7">#REF!</definedName>
    <definedName name="관재8">#REF!</definedName>
    <definedName name="관정지반고">#REF!</definedName>
    <definedName name="관지수링">#REF!</definedName>
    <definedName name="관찰4경">#REF!</definedName>
    <definedName name="관찰4노">#REF!</definedName>
    <definedName name="관찰4재">#REF!</definedName>
    <definedName name="관찰다리노">#REF!</definedName>
    <definedName name="관찰다리재">#REF!</definedName>
    <definedName name="관찰로경">#REF!</definedName>
    <definedName name="관찰로노">#REF!</definedName>
    <definedName name="관찰로재">#REF!</definedName>
    <definedName name="관토피">#REF!</definedName>
    <definedName name="관할_소관_세무서">#REF!</definedName>
    <definedName name="광나무1003">#REF!</definedName>
    <definedName name="광나무1203">#REF!</definedName>
    <definedName name="광나무1506">#REF!</definedName>
    <definedName name="광편백0405">#REF!</definedName>
    <definedName name="광편백0507">#REF!</definedName>
    <definedName name="광편백0509">#REF!</definedName>
    <definedName name="교량점검등">#REF!</definedName>
    <definedName name="교목계">#REF!</definedName>
    <definedName name="교부승인">BlankMacro1</definedName>
    <definedName name="교육내용">#REF!</definedName>
    <definedName name="교차">#REF!</definedName>
    <definedName name="교통">#REF!</definedName>
    <definedName name="교폭">#REF!</definedName>
    <definedName name="구">#REF!</definedName>
    <definedName name="구랑2교">#REF!</definedName>
    <definedName name="구랑교">#REF!</definedName>
    <definedName name="구멍높이">#REF!</definedName>
    <definedName name="구분">BlankMacro1</definedName>
    <definedName name="구분1">BlankMacro1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조" hidden="1">#REF!</definedName>
    <definedName name="군민운동장">#N/A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#REF!</definedName>
    <definedName name="권">#REF!</definedName>
    <definedName name="권권">#REF!</definedName>
    <definedName name="권창범">#REF!</definedName>
    <definedName name="규격">#REF!</definedName>
    <definedName name="규격수">#REF!</definedName>
    <definedName name="규모대비">#REF!</definedName>
    <definedName name="규모대비1">#REF!</definedName>
    <definedName name="규준노">#REF!</definedName>
    <definedName name="규준재">#REF!</definedName>
    <definedName name="그라우팅_펌프">#REF!</definedName>
    <definedName name="그래픽">#REF!</definedName>
    <definedName name="그린경">#REF!</definedName>
    <definedName name="그린노">#REF!</definedName>
    <definedName name="그린재">#REF!</definedName>
    <definedName name="그림">#N/A</definedName>
    <definedName name="근생면적">#REF!</definedName>
    <definedName name="근생평">#REF!</definedName>
    <definedName name="근입장">#REF!</definedName>
    <definedName name="금마타리">#REF!</definedName>
    <definedName name="금속앵카_M10×250L">#REF!</definedName>
    <definedName name="금송1006">#REF!</definedName>
    <definedName name="금송1208">#REF!</definedName>
    <definedName name="금송1510">#REF!</definedName>
    <definedName name="금액">#REF!</definedName>
    <definedName name="급여">#REF!</definedName>
    <definedName name="급여표">#REF!,#REF!</definedName>
    <definedName name="기계3">BlankMacro1</definedName>
    <definedName name="기계공">#REF!</definedName>
    <definedName name="기계관급">#REF!</definedName>
    <definedName name="기계높이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설치공__플랜트">#REF!</definedName>
    <definedName name="기계운전">#REF!</definedName>
    <definedName name="기계운전기사">#REF!</definedName>
    <definedName name="기계운전사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고용보험료">#REF!</definedName>
    <definedName name="기기">#REF!</definedName>
    <definedName name="기기신설">#REF!</definedName>
    <definedName name="기기철거">#REF!</definedName>
    <definedName name="기넝ㅇ">#REF!</definedName>
    <definedName name="기록행수">COUNTA(#REF!)</definedName>
    <definedName name="기손해보험료">#REF!</definedName>
    <definedName name="기안지">#REF!</definedName>
    <definedName name="기안지new">#REF!</definedName>
    <definedName name="기자재수량">#REF!</definedName>
    <definedName name="기자재중량">#REF!</definedName>
    <definedName name="기초">#REF!</definedName>
    <definedName name="기초구하기">#REF!</definedName>
    <definedName name="기초규격">#REF!</definedName>
    <definedName name="기초단가">#REF!</definedName>
    <definedName name="기초단가1">#REF!</definedName>
    <definedName name="기초데이타">#REF!</definedName>
    <definedName name="기초말뚝">#REF!</definedName>
    <definedName name="기초액">#REF!</definedName>
    <definedName name="기초여유">#REF!</definedName>
    <definedName name="기초처리경비">#REF!</definedName>
    <definedName name="기초처리노무비">#REF!</definedName>
    <definedName name="기초처리재료비">#REF!</definedName>
    <definedName name="기초폭300">#REF!</definedName>
    <definedName name="기초폭350">#REF!</definedName>
    <definedName name="기타">#REF!</definedName>
    <definedName name="기타__경비">#REF!</definedName>
    <definedName name="기타경비">#REF!</definedName>
    <definedName name="기타경비_산식">#REF!</definedName>
    <definedName name="기타경비2">#REF!</definedName>
    <definedName name="기타경비요율">#REF!</definedName>
    <definedName name="기타경비표">#REF!</definedName>
    <definedName name="기타관급">#REF!</definedName>
    <definedName name="기타자재">#N/A</definedName>
    <definedName name="기타점수">#REF!</definedName>
    <definedName name="기퇴직공제부금">#REF!</definedName>
    <definedName name="길행이">#REF!</definedName>
    <definedName name="김" hidden="1">#REF!</definedName>
    <definedName name="김군">#REF!</definedName>
    <definedName name="김김김" hidden="1">{#N/A,#N/A,FALSE,"속도"}</definedName>
    <definedName name="김덩호">#REF!</definedName>
    <definedName name="김덩호ㅗㄴ하딘">#REF!</definedName>
    <definedName name="김미선">#REF!</definedName>
    <definedName name="김미영">#N/A</definedName>
    <definedName name="김양석">#REF!,#REF!,#REF!,#REF!,#REF!,#REF!,#REF!,#REF!,#REF!,#REF!,#REF!,#REF!,#REF!,#REF!,#REF!,#REF!,#REF!,#REF!,#REF!</definedName>
    <definedName name="김영훈" hidden="1">{#N/A,#N/A,FALSE,"변경관리예산";#N/A,#N/A,FALSE,"변경장비예산";#N/A,#N/A,FALSE,"변경준설예산";#N/A,#N/A,FALSE,"변경철구예산"}</definedName>
    <definedName name="김정호">#REF!</definedName>
    <definedName name="김종현">#REF!</definedName>
    <definedName name="김주여">#REF!</definedName>
    <definedName name="김학민">#REF!,#REF!</definedName>
    <definedName name="깊이">#REF!</definedName>
    <definedName name="까뮤">#REF!</definedName>
    <definedName name="깍기경">#REF!</definedName>
    <definedName name="깍기노">#REF!</definedName>
    <definedName name="깍기재">#REF!</definedName>
    <definedName name="깨기" hidden="1">#REF!</definedName>
    <definedName name="꽃복숭아R3">#REF!</definedName>
    <definedName name="꽃복숭아R4">#REF!</definedName>
    <definedName name="꽃복숭아R5">#REF!</definedName>
    <definedName name="꽃사과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꽃창포">#REF!</definedName>
    <definedName name="꽃향유">#REF!</definedName>
    <definedName name="꽝꽝0304">#REF!</definedName>
    <definedName name="꽝꽝0406">#REF!</definedName>
    <definedName name="꽝꽝0508">#REF!</definedName>
    <definedName name="꽝꽝0610">#REF!</definedName>
    <definedName name="ㄳㄷㄷ">BlankMacro1</definedName>
    <definedName name="ㄴ">#REF!</definedName>
    <definedName name="ㄴ1">#REF!</definedName>
    <definedName name="ㄴ2">#REF!</definedName>
    <definedName name="ㄴㄱㄹ" hidden="1">#REF!</definedName>
    <definedName name="ㄴㄴ">#REF!</definedName>
    <definedName name="ㄴㄴㄴ">#REF!</definedName>
    <definedName name="ㄴㄴㄴㄴ">#REF!</definedName>
    <definedName name="ㄴㄴㄴㄴㄴ">#REF!</definedName>
    <definedName name="ㄴㄴㅇ">#REF!</definedName>
    <definedName name="ㄴㄹ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" hidden="1">#REF!</definedName>
    <definedName name="ㄴㅁ" hidden="1">#REF!</definedName>
    <definedName name="ㄴㅇㄴㅇㄴ">#REF!</definedName>
    <definedName name="ㄴ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ㅇㅎㄹ호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ㅀ">#REF!</definedName>
    <definedName name="ㄴㅇㅁㄹㄴㅇㅁ">#N/A</definedName>
    <definedName name="ㄴㅇㅍㄴㅁ">#REF!</definedName>
    <definedName name="나">#REF!</definedName>
    <definedName name="나.">#REF!</definedName>
    <definedName name="나.경비">#REF!</definedName>
    <definedName name="나.노무비">#REF!</definedName>
    <definedName name="나.운반비">#REF!</definedName>
    <definedName name="나.작업부산물">#REF!</definedName>
    <definedName name="나.재료비">#REF!</definedName>
    <definedName name="나나">BlankMacro1</definedName>
    <definedName name="나다">#REF!</definedName>
    <definedName name="나다댜">#REF!</definedName>
    <definedName name="나무">#REF!</definedName>
    <definedName name="나야다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거">#REF!</definedName>
    <definedName name="낙단거">#REF!</definedName>
    <definedName name="낙단콘">#REF!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중">#REF!</definedName>
    <definedName name="낙중거">#REF!</definedName>
    <definedName name="낙중콘">#REF!</definedName>
    <definedName name="낙차">#REF!</definedName>
    <definedName name="낙차보설치위치">#REF!</definedName>
    <definedName name="낙찰가">#N/A</definedName>
    <definedName name="낙찰내역" hidden="1">{"'단계별시설공사비'!$A$3:$K$51"}</definedName>
    <definedName name="낙찰률">#REF!</definedName>
    <definedName name="낙초">#REF!</definedName>
    <definedName name="낙총거">#REF!</definedName>
    <definedName name="낙총콘">#REF!</definedName>
    <definedName name="난이도">#REF!</definedName>
    <definedName name="날개">#N/A</definedName>
    <definedName name="날개벽토공">#REF!</definedName>
    <definedName name="날개벽토공수량1">#REF!</definedName>
    <definedName name="남남" hidden="1">#REF!</definedName>
    <definedName name="남덕">BlankMacro1</definedName>
    <definedName name="남산1호">#REF!</definedName>
    <definedName name="남산2호">#REF!</definedName>
    <definedName name="남산내역">BlankMacro1</definedName>
    <definedName name="내경">#REF!</definedName>
    <definedName name="내고">#REF!</definedName>
    <definedName name="내부높이">#REF!</definedName>
    <definedName name="내부윗변">#REF!</definedName>
    <definedName name="내부측변">#REF!</definedName>
    <definedName name="내선전공">#REF!</definedName>
    <definedName name="내수합판">#REF!</definedName>
    <definedName name="내역">#REF!</definedName>
    <definedName name="내역1">BlankMacro1</definedName>
    <definedName name="내역2">#REF!</definedName>
    <definedName name="내역단가">#REF!</definedName>
    <definedName name="내역샘플">BlankMacro1</definedName>
    <definedName name="내역서">BlankMacro1</definedName>
    <definedName name="내역서1">#REF!</definedName>
    <definedName name="내역서다">BlankMacro1</definedName>
    <definedName name="내역서표지">#REF!</definedName>
    <definedName name="내역수량">#REF!</definedName>
    <definedName name="내역웃기네">BlankMacro1</definedName>
    <definedName name="내역표지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>#REF!</definedName>
    <definedName name="너트_22Φ용">#REF!</definedName>
    <definedName name="너트_25Φ용">#REF!</definedName>
    <definedName name="너트_M10용">#REF!</definedName>
    <definedName name="노__무__비">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무">#REF!</definedName>
    <definedName name="노무1000">#REF!</definedName>
    <definedName name="노무1100">#REF!</definedName>
    <definedName name="노무1200">#REF!</definedName>
    <definedName name="노무1350">#REF!</definedName>
    <definedName name="노무1500">#REF!</definedName>
    <definedName name="노무400">#REF!</definedName>
    <definedName name="노무450">#REF!</definedName>
    <definedName name="노무500">#REF!</definedName>
    <definedName name="노무600">#REF!</definedName>
    <definedName name="노무700">#REF!</definedName>
    <definedName name="노무800">#REF!</definedName>
    <definedName name="노무900">#REF!</definedName>
    <definedName name="노무계">#REF!</definedName>
    <definedName name="노무공량">#REF!</definedName>
    <definedName name="노무비">#REF!</definedName>
    <definedName name="노무비1">#REF!</definedName>
    <definedName name="노무비2">#REF!</definedName>
    <definedName name="노무비3">#REF!</definedName>
    <definedName name="노무비소계">#REF!</definedName>
    <definedName name="노무비합">#REF!</definedName>
    <definedName name="노무비합계">#REF!</definedName>
    <definedName name="노반경">#REF!</definedName>
    <definedName name="노반노무">#REF!</definedName>
    <definedName name="노반재료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BlankMacro1</definedName>
    <definedName name="노임단가">#REF!</definedName>
    <definedName name="노출형">#REF!</definedName>
    <definedName name="녹지노">#REF!</definedName>
    <definedName name="녹지재">#REF!</definedName>
    <definedName name="농원1호">#REF!</definedName>
    <definedName name="농원2호">#REF!</definedName>
    <definedName name="높이">#REF!</definedName>
    <definedName name="높이300">#REF!</definedName>
    <definedName name="높이350">#REF!</definedName>
    <definedName name="눈주목">#REF!</definedName>
    <definedName name="눈향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느릅">#REF!</definedName>
    <definedName name="느릅R10">#REF!</definedName>
    <definedName name="느릅R4">#REF!</definedName>
    <definedName name="느릅R5">#REF!</definedName>
    <definedName name="느릅R8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#REF!</definedName>
    <definedName name="느티15">#REF!</definedName>
    <definedName name="느티20">#REF!</definedName>
    <definedName name="느티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느티나무">#REF!</definedName>
    <definedName name="능소화R2">#REF!</definedName>
    <definedName name="능소화R4">#REF!</definedName>
    <definedName name="능소화R6">#REF!</definedName>
    <definedName name="ㄷ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75x40x5x7t_단중">#REF!</definedName>
    <definedName name="ㄷㄱ">#N/A</definedName>
    <definedName name="ㄷㄱㄷㄱ">BlankMacro1</definedName>
    <definedName name="ㄷㄷ">#REF!</definedName>
    <definedName name="ㄷㄷㄷㄷㄷㄷ">BlankMacro1</definedName>
    <definedName name="ㄷㅁㅁ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ㄷ셔ㅛㅑㅕ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ㅊ">#REF!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>#REF!</definedName>
    <definedName name="다.">#REF!</definedName>
    <definedName name="다.경비">#REF!</definedName>
    <definedName name="다.노무비">#REF!</definedName>
    <definedName name="다.운반비">#REF!</definedName>
    <definedName name="다.작업부산물">#REF!</definedName>
    <definedName name="다.재료비">#REF!</definedName>
    <definedName name="다라">#REF!</definedName>
    <definedName name="다짐1경비">#REF!</definedName>
    <definedName name="다짐1노무비">#REF!</definedName>
    <definedName name="다짐1재료비">#REF!</definedName>
    <definedName name="다짐경비">#REF!</definedName>
    <definedName name="다짐노무비">#REF!</definedName>
    <definedName name="다하">BlankMacro1</definedName>
    <definedName name="단_______가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2">#REF!,#REF!</definedName>
    <definedName name="단가49">#REF!</definedName>
    <definedName name="단가노임">#REF!</definedName>
    <definedName name="단가단가">#REF!</definedName>
    <definedName name="단가대비">#REF!</definedName>
    <definedName name="단가대비표">#REF!</definedName>
    <definedName name="단가비교">#REF!</definedName>
    <definedName name="단가비교표">#REF!,#REF!</definedName>
    <definedName name="단가산출">#REF!</definedName>
    <definedName name="단가산출근거" hidden="1">#REF!</definedName>
    <definedName name="단가적용표">#REF!</definedName>
    <definedName name="단가조사">#REF!</definedName>
    <definedName name="단가조사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최종">#REF!</definedName>
    <definedName name="단가테이블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면적3Span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수량">#REF!</definedName>
    <definedName name="단위중량">#REF!</definedName>
    <definedName name="달래강돌">13326</definedName>
    <definedName name="담쟁이L03">#REF!</definedName>
    <definedName name="대">BlankMacro1</definedName>
    <definedName name="대_표_자_명">#REF!</definedName>
    <definedName name="대가단가범위">#REF!</definedName>
    <definedName name="대가단최종">#REF!</definedName>
    <definedName name="대가목록">#REF!</definedName>
    <definedName name="대관">BlankMacro1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나무">#REF!</definedName>
    <definedName name="대나무지주목">#REF!</definedName>
    <definedName name="대상">BlankMacro1</definedName>
    <definedName name="대왕참R10">#REF!</definedName>
    <definedName name="대왕참R4">#REF!</definedName>
    <definedName name="대왕참R6">#REF!</definedName>
    <definedName name="대왕참R8">#REF!</definedName>
    <definedName name="대전내역서_대전추가비교표_List">#REF!</definedName>
    <definedName name="대지면적">#REF!</definedName>
    <definedName name="대추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표자_주민등록번호">#REF!</definedName>
    <definedName name="대형브레이카0.4경비">#REF!</definedName>
    <definedName name="대형브레이카0.4노무비">#REF!</definedName>
    <definedName name="대형브레이카0.4재료비">#REF!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다">#REF!</definedName>
    <definedName name="더닫">#REF!</definedName>
    <definedName name="더더더">#REF!</definedName>
    <definedName name="더사">#REF!</definedName>
    <definedName name="더하기">#REF!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#REF!</definedName>
    <definedName name="덩굴장미3">#REF!</definedName>
    <definedName name="덩굴장미4">#REF!</definedName>
    <definedName name="덩굴장미5">#REF!</definedName>
    <definedName name="뎡유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장_공">#REF!</definedName>
    <definedName name="도근좌표">#REF!</definedName>
    <definedName name="도급가">#REF!</definedName>
    <definedName name="도급공사">#REF!</definedName>
    <definedName name="도급공사비">#REF!</definedName>
    <definedName name="도급단가">#REF!</definedName>
    <definedName name="도급액">#REF!</definedName>
    <definedName name="도급예산액">#REF!</definedName>
    <definedName name="도급예상액">#REF!</definedName>
    <definedName name="도라">BlankMacro1</definedName>
    <definedName name="도로경">#REF!</definedName>
    <definedName name="도로노">#REF!</definedName>
    <definedName name="도로재">#REF!</definedName>
    <definedName name="도면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인쇄비">#REF!</definedName>
    <definedName name="도장공">#REF!</definedName>
    <definedName name="도장하도관급자재비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">#REF!</definedName>
    <definedName name="돈나무0504">#REF!</definedName>
    <definedName name="돈나무0805">#REF!</definedName>
    <definedName name="돈나무1007">#REF!</definedName>
    <definedName name="돈나무1210">#REF!</definedName>
    <definedName name="돌단풍">#REF!</definedName>
    <definedName name="돌망태">#REF!</definedName>
    <definedName name="돌아가_교통">#REF!</definedName>
    <definedName name="돌아가기">#REF!</definedName>
    <definedName name="동">#REF!</definedName>
    <definedName name="동바리">#REF!</definedName>
    <definedName name="동백1002">#REF!</definedName>
    <definedName name="동백1204">#REF!</definedName>
    <definedName name="동백1506">#REF!</definedName>
    <definedName name="동백1808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원">#REF!</definedName>
    <definedName name="동원1">#REF!</definedName>
    <definedName name="되다짐경비">#REF!</definedName>
    <definedName name="되메우기">#REF!</definedName>
    <definedName name="되메우기_및_다짐">#REF!</definedName>
    <definedName name="되메우기경">#REF!</definedName>
    <definedName name="되메우기노">#REF!</definedName>
    <definedName name="되메우기다짐경비">#REF!</definedName>
    <definedName name="되메우기다짐노무비">#REF!</definedName>
    <definedName name="되메우기다짐재료비">#REF!</definedName>
    <definedName name="되메우기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#REF!</definedName>
    <definedName name="두부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거리1">#REF!</definedName>
    <definedName name="등가거리종">#REF!</definedName>
    <definedName name="등가도움">#REF!</definedName>
    <definedName name="등용구분">#N/A</definedName>
    <definedName name="등주높이">#N/A</definedName>
    <definedName name="ㄸㄱ구믇014017641">#REF!</definedName>
    <definedName name="ㄸㄱ구믇301948010">#REF!</definedName>
    <definedName name="ㄸㄱ구믇760723590">#REF!</definedName>
    <definedName name="ㄸㄱ구믇774740099">#REF!</definedName>
    <definedName name="때죽">#REF!</definedName>
    <definedName name="때죽R10">#REF!</definedName>
    <definedName name="때죽R4">#REF!</definedName>
    <definedName name="때죽R6">#REF!</definedName>
    <definedName name="때죽R8">#REF!</definedName>
    <definedName name="띠장규격">#REF!</definedName>
    <definedName name="띠장설치">#REF!</definedName>
    <definedName name="띠장연결개소">#REF!</definedName>
    <definedName name="ㄹ">#REF!</definedName>
    <definedName name="ㄹ1">#REF!</definedName>
    <definedName name="ㄹ2">#REF!</definedName>
    <definedName name="ㄹ403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>#REF!</definedName>
    <definedName name="ㄹㄹㄹㄹㄹㄹㄹㄹㄹㄹㄹ">#REF!</definedName>
    <definedName name="ㄹㄹㄹㄹㄹㄹㄹㄹㄹㄹㄹㄹㄹㄹㄹ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ㄻㅈㄷㅇㅁㄴㅇㄹ">#REF!</definedName>
    <definedName name="ㄹㅇ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ㄷㄱ">BlankMacro1</definedName>
    <definedName name="ㄹㅇㅎㄹㅇㅎ">#N/A</definedName>
    <definedName name="ㄹ허ㅗ러ㅗ">BlankMacro1</definedName>
    <definedName name="ㄹ호" hidden="1">#REF!</definedName>
    <definedName name="ㄹ홀">BlankMacro1</definedName>
    <definedName name="라">#REF!</definedName>
    <definedName name="라.경비">#REF!</definedName>
    <definedName name="라.노무비">#REF!</definedName>
    <definedName name="라.운반비">#REF!</definedName>
    <definedName name="라.작업부산물">#REF!</definedName>
    <definedName name="라.재료비">#REF!</definedName>
    <definedName name="라__인__마__카">#REF!</definedName>
    <definedName name="라디오">#REF!</definedName>
    <definedName name="라라">BlankMacro1</definedName>
    <definedName name="라랄">BlankMacro1</definedName>
    <definedName name="라사">BlankMacro1</definedName>
    <definedName name="라인">BlankMacro1</definedName>
    <definedName name="라인마아카10경비">#REF!</definedName>
    <definedName name="라인마아카10노무비">#REF!</definedName>
    <definedName name="라인마아카10재료비">#REF!</definedName>
    <definedName name="라호">BlankMacro1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__________머">#REF!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경">#REF!</definedName>
    <definedName name="램머경비">#REF!</definedName>
    <definedName name="램머노무">#REF!</definedName>
    <definedName name="램머노무비">#REF!</definedName>
    <definedName name="램머노무야간">#REF!</definedName>
    <definedName name="램머손료">#REF!</definedName>
    <definedName name="램머재료">#REF!</definedName>
    <definedName name="램머재료비">#REF!</definedName>
    <definedName name="램프">#REF!</definedName>
    <definedName name="러ㅏㄹ">#REF!</definedName>
    <definedName name="레미콘">33172</definedName>
    <definedName name="레미콘135">#REF!</definedName>
    <definedName name="레미콘150">#REF!</definedName>
    <definedName name="레미콘180">#REF!</definedName>
    <definedName name="레미콘210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련수">#REF!</definedName>
    <definedName name="로드머">#REF!</definedName>
    <definedName name="로로">BlankMacro1</definedName>
    <definedName name="로사">BlankMacro1</definedName>
    <definedName name="로아">BlankMacro1</definedName>
    <definedName name="롤라경비">#REF!</definedName>
    <definedName name="롤라노무비">#REF!</definedName>
    <definedName name="롤라재료비">#REF!</definedName>
    <definedName name="롤로">BlankMacro1</definedName>
    <definedName name="류인숙">#REF!</definedName>
    <definedName name="류인숙1">#REF!</definedName>
    <definedName name="류인숙2">#REF!</definedName>
    <definedName name="리리리">#REF!,#REF!,#REF!</definedName>
    <definedName name="리브두께">#REF!</definedName>
    <definedName name="리브폭">#REF!</definedName>
    <definedName name="ㄺㄱ">BlankMacro1</definedName>
    <definedName name="ㄺㄷㅇ">BlankMacro1</definedName>
    <definedName name="ㄻㅇㄴㄻㄴㅇ">#REF!</definedName>
    <definedName name="ㅀㄳ">BlankMacro1</definedName>
    <definedName name="ㅀ소소소">#REF!</definedName>
    <definedName name="ㅀㅎㅊㅌ">#REF!</definedName>
    <definedName name="ㅁ">#REF!</definedName>
    <definedName name="ㅁ0">#REF!</definedName>
    <definedName name="ㅁ01">#REF!</definedName>
    <definedName name="ㅁ1">#REF!</definedName>
    <definedName name="ㅁ101">#REF!</definedName>
    <definedName name="ㅁ1180">#REF!</definedName>
    <definedName name="ㅁ1382">#REF!</definedName>
    <definedName name="ㅁ170">#REF!</definedName>
    <definedName name="ㅁ2">#REF!</definedName>
    <definedName name="ㅁ201">#REF!</definedName>
    <definedName name="ㅁ219">#REF!</definedName>
    <definedName name="ㅁ222">#REF!</definedName>
    <definedName name="ㅁ500">#REF!</definedName>
    <definedName name="ㅁ545">#REF!</definedName>
    <definedName name="ㅁ565">#REF!</definedName>
    <definedName name="ㅁ569">#REF!</definedName>
    <definedName name="ㅁ60">#REF!</definedName>
    <definedName name="ㅁ636">#REF!</definedName>
    <definedName name="ㅁ700">#REF!</definedName>
    <definedName name="ㅁ750">#REF!</definedName>
    <definedName name="ㅁ8529">#REF!</definedName>
    <definedName name="ㅁㄴ" hidden="1">#REF!</definedName>
    <definedName name="ㅁㄴㅇㄱㄻㅈㄷㄱㄹ">#REF!</definedName>
    <definedName name="ㅁㄴㅇㄻㄴㅇㄻㄴㄹ" hidden="1">{#N/A,#N/A,FALSE,"명세표"}</definedName>
    <definedName name="ㅁㄴㅇㄻㄷㅈㄱㄹ">#REF!</definedName>
    <definedName name="ㅁㄴㅇㄻㅁㅁㅁ">#REF!</definedName>
    <definedName name="ㅁㄴㅇㄻㅈㄷㄱ">#REF!</definedName>
    <definedName name="ㅁㄴ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ㄷㄱㄻ">#REF!</definedName>
    <definedName name="ㅁㄷㄺㅁㄷㄹ">#REF!</definedName>
    <definedName name="ㅁㅀㅁㅈㄷㄹ">#REF!</definedName>
    <definedName name="ㅁㅁ">#REF!</definedName>
    <definedName name="ㅁㅁ185">#REF!</definedName>
    <definedName name="ㅁㅁㅁ">#REF!</definedName>
    <definedName name="ㅁㅁㅁㅁㅁ">#REF!</definedName>
    <definedName name="ㅁㅁㅁㅁㅁㅁ" hidden="1">#REF!</definedName>
    <definedName name="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ㅇ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#REF!</definedName>
    <definedName name="마가목">#REF!</definedName>
    <definedName name="마가목R3">#REF!</definedName>
    <definedName name="마가목R5">#REF!</definedName>
    <definedName name="마가목R7">#REF!</definedName>
    <definedName name="마감">#REF!</definedName>
    <definedName name="마냐">#REF!</definedName>
    <definedName name="마대">#REF!</definedName>
    <definedName name="마사토">#REF!</definedName>
    <definedName name="마케담경">#REF!</definedName>
    <definedName name="마케담노무">#REF!</definedName>
    <definedName name="마케담재료">#REF!</definedName>
    <definedName name="막모래">#REF!</definedName>
    <definedName name="막자갈">#REF!</definedName>
    <definedName name="말">BlankMacro1</definedName>
    <definedName name="말뚝박기노">#REF!</definedName>
    <definedName name="말뚝박기재">#REF!</definedName>
    <definedName name="말발도리1003">#REF!</definedName>
    <definedName name="말발도리1204">#REF!</definedName>
    <definedName name="말발도리1506">#REF!</definedName>
    <definedName name="매입">#REF!</definedName>
    <definedName name="매입개방">#REF!</definedName>
    <definedName name="매입세액" hidden="1">{#N/A,#N/A,FALSE,"예상손익";#N/A,#N/A,FALSE,"관리분석";#N/A,#N/A,FALSE,"장비분석";#N/A,#N/A,FALSE,"준설분석";#N/A,#N/A,FALSE,"철구분석"}</definedName>
    <definedName name="매자0804">#REF!</definedName>
    <definedName name="매자1005">#REF!</definedName>
    <definedName name="매크로1">#N/A</definedName>
    <definedName name="매크로11">#REF!</definedName>
    <definedName name="매크로4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맥문동1">#REF!</definedName>
    <definedName name="맨홀규격">#REF!</definedName>
    <definedName name="맨홀뚜껑">#REF!</definedName>
    <definedName name="맨홀뚜껑_Φ750">#REF!</definedName>
    <definedName name="맨홀토공산출">#REF!</definedName>
    <definedName name="맨홀평균H">#REF!</definedName>
    <definedName name="맨홀호수">#REF!</definedName>
    <definedName name="머캐덤_로울러">#REF!</definedName>
    <definedName name="메1">#REF!</definedName>
    <definedName name="메타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멘트">#REF!</definedName>
    <definedName name="면고르기">#REF!</definedName>
    <definedName name="면벽">#REF!</definedName>
    <definedName name="면적">#REF!</definedName>
    <definedName name="면적산출">#REF!</definedName>
    <definedName name="명자0604">#REF!</definedName>
    <definedName name="명자0805">#REF!</definedName>
    <definedName name="명자1006">#REF!</definedName>
    <definedName name="명자1208">#REF!</definedName>
    <definedName name="명칭">#REF!</definedName>
    <definedName name="모________터">#REF!</definedName>
    <definedName name="모감주">#REF!</definedName>
    <definedName name="모감주R10">#REF!</definedName>
    <definedName name="모감주R4">#REF!</definedName>
    <definedName name="모감주R6">#REF!</definedName>
    <definedName name="모감주R8">#REF!</definedName>
    <definedName name="모과10">#REF!</definedName>
    <definedName name="모과15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과나무">#REF!</definedName>
    <definedName name="모란5가지">#REF!</definedName>
    <definedName name="모란6가지">#REF!</definedName>
    <definedName name="모래">#REF!</definedName>
    <definedName name="모래1">#REF!</definedName>
    <definedName name="모래180규격">#REF!</definedName>
    <definedName name="모래300">#REF!</definedName>
    <definedName name="모래350">#REF!</definedName>
    <definedName name="모래90규격">#REF!</definedName>
    <definedName name="모래t">#REF!</definedName>
    <definedName name="모래노">#REF!</definedName>
    <definedName name="모래막이노">#REF!</definedName>
    <definedName name="모래막이재">#REF!</definedName>
    <definedName name="모래부설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____도">#REF!</definedName>
    <definedName name="목공">#REF!</definedName>
    <definedName name="목도">#REF!</definedName>
    <definedName name="목도공">#REF!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백합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가공">#REF!</definedName>
    <definedName name="목차1">#REF!</definedName>
    <definedName name="목포공항">#REF!,#REF!</definedName>
    <definedName name="몰라" hidden="1">{#N/A,#N/A,FALSE,"명세표"}</definedName>
    <definedName name="몰타르_방수_2회">#REF!</definedName>
    <definedName name="몰탈">#REF!</definedName>
    <definedName name="몰탈노">#REF!</definedName>
    <definedName name="몰탈재">#REF!</definedName>
    <definedName name="못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기질노">#REF!</definedName>
    <definedName name="무기질재">#REF!</definedName>
    <definedName name="무기징크계도료">#REF!</definedName>
    <definedName name="무깨">#REF!</definedName>
    <definedName name="무농1호">#REF!</definedName>
    <definedName name="무농2호">#REF!</definedName>
    <definedName name="무머">#REF!</definedName>
    <definedName name="무선안테나공">#REF!</definedName>
    <definedName name="무안">#REF!</definedName>
    <definedName name="문">#REF!</definedName>
    <definedName name="문서의_처음">#REF!</definedName>
    <definedName name="물">#N/A</definedName>
    <definedName name="물____탱____크">#REF!</definedName>
    <definedName name="물가">#REF!</definedName>
    <definedName name="물가2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경">#REF!</definedName>
    <definedName name="물노무">#REF!</definedName>
    <definedName name="물싸리노">#REF!</definedName>
    <definedName name="물싸리재">#REF!</definedName>
    <definedName name="물억새노">#REF!</definedName>
    <definedName name="물억새재">#REF!</definedName>
    <definedName name="물재료">#REF!</definedName>
    <definedName name="물탱크5500경비">#REF!</definedName>
    <definedName name="물탱크5500노무비">#REF!</definedName>
    <definedName name="물탱크5500재료비">#REF!</definedName>
    <definedName name="물푸기">#N/A</definedName>
    <definedName name="물푸레R5">#REF!</definedName>
    <definedName name="물푸레R6">#REF!</definedName>
    <definedName name="물푸레R8">#REF!</definedName>
    <definedName name="뭐야">#REF!</definedName>
    <definedName name="뮤">#REF!</definedName>
    <definedName name="뮤2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선0804">#REF!</definedName>
    <definedName name="미선1206">#REF!</definedName>
    <definedName name="미송">#REF!</definedName>
    <definedName name="미송원목">#REF!</definedName>
    <definedName name="미송판재">#REF!</definedName>
    <definedName name="미장공">#REF!</definedName>
    <definedName name="미장하도관급자재비">#REF!</definedName>
    <definedName name="미정">#REF!</definedName>
    <definedName name="미친놈">#REF!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hidden="1">{#N/A,#N/A,FALSE,"변경관리예산";#N/A,#N/A,FALSE,"변경장비예산";#N/A,#N/A,FALSE,"변경준설예산";#N/A,#N/A,FALSE,"변경철구예산"}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ㄷㅎ">#REF!</definedName>
    <definedName name="ㅂㅁㅌㅊ">BlankMacro1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ㅁㅇㅀ">#REF!</definedName>
    <definedName name="ㅂㅎㅎㅁ">#REF!</definedName>
    <definedName name="바">#REF!</definedName>
    <definedName name="바닥">#REF!</definedName>
    <definedName name="바보">#REF!</definedName>
    <definedName name="바이_브레이트">#REF!</definedName>
    <definedName name="바이오">#REF!</definedName>
    <definedName name="바탕">#REF!</definedName>
    <definedName name="박">#REF!</definedName>
    <definedName name="박광호">#REF!</definedName>
    <definedName name="박리제">#REF!</definedName>
    <definedName name="박사">#REF!</definedName>
    <definedName name="박쥐">#REF!</definedName>
    <definedName name="박창수" hidden="1">{#N/A,#N/A,FALSE,"표지"}</definedName>
    <definedName name="박태기">#REF!</definedName>
    <definedName name="박피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여수량">#REF!</definedName>
    <definedName name="반영">#REF!</definedName>
    <definedName name="반영근">#REF!</definedName>
    <definedName name="반영근1">#REF!</definedName>
    <definedName name="반올림">#REF!</definedName>
    <definedName name="발____전____기">#REF!</definedName>
    <definedName name="발생내역1">#REF!</definedName>
    <definedName name="발생내역2">#REF!</definedName>
    <definedName name="발파암경">#REF!</definedName>
    <definedName name="발파암노">#REF!</definedName>
    <definedName name="발파암재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류펌프">#REF!</definedName>
    <definedName name="방부각재">931007</definedName>
    <definedName name="방부대형">#REF!</definedName>
    <definedName name="방부원주">1064010</definedName>
    <definedName name="방부판재">1037435</definedName>
    <definedName name="방송">BlankMacro1</definedName>
    <definedName name="방송설비">#REF!</definedName>
    <definedName name="방수공">#REF!</definedName>
    <definedName name="방열기">#REF!</definedName>
    <definedName name="방카경">#REF!</definedName>
    <definedName name="방카노">#REF!</definedName>
    <definedName name="방카재">#REF!</definedName>
    <definedName name="배" hidden="1">#REF!</definedName>
    <definedName name="배_관_공">#REF!</definedName>
    <definedName name="배관">#REF!</definedName>
    <definedName name="배관공">#REF!</definedName>
    <definedName name="배관자재중량">#REF!</definedName>
    <definedName name="배기">#REF!</definedName>
    <definedName name="배롱">#REF!</definedName>
    <definedName name="배롱나무">#REF!</definedName>
    <definedName name="배선전공">#REF!</definedName>
    <definedName name="배수" hidden="1">#REF!</definedName>
    <definedName name="배수경">#REF!</definedName>
    <definedName name="배수공">#REF!</definedName>
    <definedName name="배수관단위">#REF!</definedName>
    <definedName name="배수노">#REF!</definedName>
    <definedName name="배수단위">#REF!</definedName>
    <definedName name="배수송">#N/A</definedName>
    <definedName name="배수재">#REF!</definedName>
    <definedName name="배수토공" hidden="1">#REF!</definedName>
    <definedName name="배전">#REF!</definedName>
    <definedName name="배전반자재단가영">#REF!</definedName>
    <definedName name="배전전공">#REF!</definedName>
    <definedName name="배점">#REF!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목련">#REF!</definedName>
    <definedName name="백업제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뱌" hidden="1">#REF!</definedName>
    <definedName name="버즘">#REF!</definedName>
    <definedName name="버팀1단">#REF!</definedName>
    <definedName name="버팀2단">#REF!</definedName>
    <definedName name="버팀간격">#REF!</definedName>
    <definedName name="버팀규격">#REF!</definedName>
    <definedName name="버팀목">#REF!</definedName>
    <definedName name="버팀목EA">#REF!</definedName>
    <definedName name="버팀및띠장연결">#REF!</definedName>
    <definedName name="버팀수량">#REF!</definedName>
    <definedName name="버팀제작">#REF!</definedName>
    <definedName name="번들1호">#REF!</definedName>
    <definedName name="번들2호">#REF!</definedName>
    <definedName name="번들3호">#REF!</definedName>
    <definedName name="번호">#REF!</definedName>
    <definedName name="벌개제근경">#REF!</definedName>
    <definedName name="벌개제근노">#REF!</definedName>
    <definedName name="벌개제근재">#REF!</definedName>
    <definedName name="벌목부">#REF!</definedName>
    <definedName name="범위">INDIRECT("재고!A2:G" &amp; 기록행수)</definedName>
    <definedName name="법_인_명_상호">#REF!</definedName>
    <definedName name="법원원천사">#REF!</definedName>
    <definedName name="법인등록번호">#REF!</definedName>
    <definedName name="벽두께">#REF!</definedName>
    <definedName name="변경원가" hidden="1">#REF!</definedName>
    <definedName name="변민수">#REF!</definedName>
    <definedName name="병지">#REF!,#REF!</definedName>
    <definedName name="보">#REF!</definedName>
    <definedName name="보_온_공">#REF!</definedName>
    <definedName name="보걸이">#REF!</definedName>
    <definedName name="보도노">#REF!</definedName>
    <definedName name="보도재">#REF!</definedName>
    <definedName name="보링공">#REF!</definedName>
    <definedName name="보습제">#REF!</definedName>
    <definedName name="보오링_기계_JSP용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인">#REF!</definedName>
    <definedName name="보일러">BlankMacro1</definedName>
    <definedName name="보조기층ㄹ">#REF!</definedName>
    <definedName name="보조연">#REF!</definedName>
    <definedName name="보조원">#REF!</definedName>
    <definedName name="보차도경계석">#REF!</definedName>
    <definedName name="보통">30526</definedName>
    <definedName name="보통_인부">#REF!</definedName>
    <definedName name="보통인부">#REF!</definedName>
    <definedName name="보통인부1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복구">#REF!</definedName>
    <definedName name="복리후생비">#REF!</definedName>
    <definedName name="복부간격">#REF!</definedName>
    <definedName name="복토10">#REF!</definedName>
    <definedName name="복토11">#REF!</definedName>
    <definedName name="복토12">#REF!</definedName>
    <definedName name="복토13">#REF!</definedName>
    <definedName name="복토14">#REF!</definedName>
    <definedName name="복토15">#REF!</definedName>
    <definedName name="복토16">#REF!</definedName>
    <definedName name="복토17">#REF!</definedName>
    <definedName name="복토18">#REF!</definedName>
    <definedName name="복토2">#REF!</definedName>
    <definedName name="복토3">#REF!</definedName>
    <definedName name="복토4">#REF!</definedName>
    <definedName name="복토5">#REF!</definedName>
    <definedName name="복토6">#REF!</definedName>
    <definedName name="복토7">#REF!</definedName>
    <definedName name="복토8">#REF!</definedName>
    <definedName name="복토9">#REF!</definedName>
    <definedName name="복토물">#REF!</definedName>
    <definedName name="복토진">#REF!</definedName>
    <definedName name="복토클">#REF!</definedName>
    <definedName name="복통경비">#REF!</definedName>
    <definedName name="복통노무비">#REF!</definedName>
    <definedName name="복통재료비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봄가을">#REF!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" hidden="1">#REF!</definedName>
    <definedName name="부__가__세">#REF!</definedName>
    <definedName name="부15">#REF!</definedName>
    <definedName name="부가">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">#REF!</definedName>
    <definedName name="부대">#REF!</definedName>
    <definedName name="부대공">#REF!</definedName>
    <definedName name="부대공경">#REF!</definedName>
    <definedName name="부대공노">#REF!</definedName>
    <definedName name="부대공사경비">#REF!</definedName>
    <definedName name="부대공사노무비">#REF!</definedName>
    <definedName name="부대공사재료비">#REF!</definedName>
    <definedName name="부대공재">#REF!</definedName>
    <definedName name="부대면적">#REF!</definedName>
    <definedName name="부대원본" hidden="1">{#N/A,#N/A,FALSE,"토공2"}</definedName>
    <definedName name="부대일위대가">#REF!</definedName>
    <definedName name="부대입찰총괄표">#REF!</definedName>
    <definedName name="부대찰">#REF!</definedName>
    <definedName name="부대토목">#REF!</definedName>
    <definedName name="부대평">#REF!</definedName>
    <definedName name="부들노">#REF!</definedName>
    <definedName name="부들재">#REF!</definedName>
    <definedName name="부변전실접지설비공사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#REF!</definedName>
    <definedName name="부전지" hidden="1">#REF!</definedName>
    <definedName name="부전지2">#REF!,#REF!</definedName>
    <definedName name="부직포">#REF!</definedName>
    <definedName name="부직포노">#REF!</definedName>
    <definedName name="부직포재">#REF!</definedName>
    <definedName name="분배기">#REF!</definedName>
    <definedName name="분석">#REF!</definedName>
    <definedName name="분석변경" hidden="1">{#N/A,#N/A,FALSE,"변경관리예산";#N/A,#N/A,FALSE,"변경장비예산";#N/A,#N/A,FALSE,"변경준설예산";#N/A,#N/A,FALSE,"변경철구예산"}</definedName>
    <definedName name="분수경">#REF!</definedName>
    <definedName name="분수노">#REF!</definedName>
    <definedName name="분수재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분전반1">BlankMacro1</definedName>
    <definedName name="불도우저">#REF!</definedName>
    <definedName name="불도자15경">#REF!</definedName>
    <definedName name="불도자15노무">#REF!</definedName>
    <definedName name="불도자15재료">#REF!</definedName>
    <definedName name="붉은병꽃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레이드">#REF!</definedName>
    <definedName name="브이c">#REF!</definedName>
    <definedName name="블레이드">#REF!</definedName>
    <definedName name="비___목">#REF!</definedName>
    <definedName name="비_계_공">#REF!</definedName>
    <definedName name="비계">#REF!</definedName>
    <definedName name="비계공">#REF!</definedName>
    <definedName name="비계노">#REF!</definedName>
    <definedName name="비계재">#REF!</definedName>
    <definedName name="비료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키">#REF!</definedName>
    <definedName name="비틀림모멘트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436">#N/A</definedName>
    <definedName name="ㅅ교">BlankMacro1</definedName>
    <definedName name="ㅅㅅㅅㅅㅅㅅㅅㅅㅅㅅㅅㅅㅅㅅㅅㅅㅅㅅㅅㅅ">BlankMacro1</definedName>
    <definedName name="ㅅㅅㅆㅆㅆ" hidden="1">{#N/A,#N/A,FALSE,"표지"}</definedName>
    <definedName name="ㅅ석축공">#REF!</definedName>
    <definedName name="ㅅㅍ">#REF!</definedName>
    <definedName name="ㅅ효">BlankMacro1</definedName>
    <definedName name="사">#REF!</definedName>
    <definedName name="사공구기계경비">#REF!</definedName>
    <definedName name="사공구부가가치세">#REF!</definedName>
    <definedName name="사공구직영비">#REF!</definedName>
    <definedName name="사공구직접노무비">#REF!</definedName>
    <definedName name="사공구직접재료비">#REF!</definedName>
    <definedName name="사급자재1">#REF!</definedName>
    <definedName name="사급자재2">#REF!</definedName>
    <definedName name="사급자재비">#REF!</definedName>
    <definedName name="사다리">#REF!</definedName>
    <definedName name="사라">BlankMacro1</definedName>
    <definedName name="사리도경">#REF!</definedName>
    <definedName name="사리도노무">#REF!</definedName>
    <definedName name="사리도재료">#REF!</definedName>
    <definedName name="사막">BlankMacro1</definedName>
    <definedName name="사무소">#REF!</definedName>
    <definedName name="사사">BlankMacro1</definedName>
    <definedName name="사업년도1">#REF!</definedName>
    <definedName name="사업수지">BlankMacro1</definedName>
    <definedName name="사업연도2">#REF!</definedName>
    <definedName name="사업자등록번호">#REF!</definedName>
    <definedName name="사업장소재지">#REF!</definedName>
    <definedName name="사용램프">#N/A</definedName>
    <definedName name="사용인감">#REF!</definedName>
    <definedName name="사용인감계">#REF!</definedName>
    <definedName name="사용전검사비">BlankMacro1</definedName>
    <definedName name="사차직접노무비">#REF!</definedName>
    <definedName name="사춤몰탈">#REF!</definedName>
    <definedName name="산">BlankMacro1</definedName>
    <definedName name="산근">#REF!</definedName>
    <definedName name="산벗">#REF!</definedName>
    <definedName name="산보">#REF!</definedName>
    <definedName name="산소">#REF!</definedName>
    <definedName name="산소L">#REF!</definedName>
    <definedName name="산식값">#N/A</definedName>
    <definedName name="산식을값">#N/A</definedName>
    <definedName name="산재보험료">#REF!</definedName>
    <definedName name="산재보험료_산식">#REF!</definedName>
    <definedName name="산재보험료2">#REF!</definedName>
    <definedName name="산재보험료요율">#REF!</definedName>
    <definedName name="산재보험료표">#REF!</definedName>
    <definedName name="산철쭉">#REF!</definedName>
    <definedName name="산출">#REF!</definedName>
    <definedName name="산출1">#REF!</definedName>
    <definedName name="산출경비">#REF!</definedName>
    <definedName name="산출근거">BlankMacro1</definedName>
    <definedName name="산출근거1">#REF!</definedName>
    <definedName name="산출금양">#REF!</definedName>
    <definedName name="산출일위대가통신">BlankMacro1</definedName>
    <definedName name="산표">#REF!</definedName>
    <definedName name="삼">#REF!</definedName>
    <definedName name="삼각">#REF!</definedName>
    <definedName name="삼각노">#REF!</definedName>
    <definedName name="삼각재">#REF!</definedName>
    <definedName name="삼각지_동력부하_List">#REF!</definedName>
    <definedName name="삼노">#REF!</definedName>
    <definedName name="삼발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재">#REF!</definedName>
    <definedName name="상가">#REF!</definedName>
    <definedName name="상림1호">#REF!</definedName>
    <definedName name="상림2호">#REF!</definedName>
    <definedName name="상림3호">#REF!</definedName>
    <definedName name="상부">#REF!</definedName>
    <definedName name="상부플랜지두께">#REF!</definedName>
    <definedName name="상수도">#REF!</definedName>
    <definedName name="상여">#REF!</definedName>
    <definedName name="샂">#REF!</definedName>
    <definedName name="새마을차고신설수량">#REF!</definedName>
    <definedName name="색재2">#REF!</definedName>
    <definedName name="생B10">#REF!</definedName>
    <definedName name="생B12">#REF!</definedName>
    <definedName name="생B20">#REF!</definedName>
    <definedName name="생B6">#REF!</definedName>
    <definedName name="생B8">#REF!</definedName>
    <definedName name="생H1.5">#REF!</definedName>
    <definedName name="생H2.0">#REF!</definedName>
    <definedName name="생H2.5">#REF!</definedName>
    <definedName name="생H3.0">#REF!</definedName>
    <definedName name="생H3.5">#REF!</definedName>
    <definedName name="생R10">#REF!</definedName>
    <definedName name="생R12">#REF!</definedName>
    <definedName name="생R15">#REF!</definedName>
    <definedName name="생R4">#REF!</definedName>
    <definedName name="생R5">#REF!</definedName>
    <definedName name="생R6">#REF!</definedName>
    <definedName name="생R8">#REF!</definedName>
    <definedName name="생관0.4">#REF!</definedName>
    <definedName name="생관0.5">#REF!</definedName>
    <definedName name="생관0.6">#REF!</definedName>
    <definedName name="생관1.0">#REF!</definedName>
    <definedName name="생관1.2">#REF!</definedName>
    <definedName name="생관1.5">#REF!</definedName>
    <definedName name="생관2.0">#REF!</definedName>
    <definedName name="생사1호">#REF!</definedName>
    <definedName name="생사2호">#REF!</definedName>
    <definedName name="생사기존">#REF!</definedName>
    <definedName name="생지">#REF!</definedName>
    <definedName name="서울">#REF!</definedName>
    <definedName name="서호">BlankMacro1</definedName>
    <definedName name="석">#REF!</definedName>
    <definedName name="석공">#REF!</definedName>
    <definedName name="석재타일">#REF!</definedName>
    <definedName name="석재타일경">#REF!</definedName>
    <definedName name="석재타일노">#REF!</definedName>
    <definedName name="석재타일재">#REF!</definedName>
    <definedName name="석축">#REF!</definedName>
    <definedName name="석축공수량산출">#REF!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팽창계수">#REF!</definedName>
    <definedName name="설">#REF!</definedName>
    <definedName name="설계">#REF!</definedName>
    <definedName name="설계가">#N/A</definedName>
    <definedName name="설계간지">#REF!</definedName>
    <definedName name="설계내역">#REF!</definedName>
    <definedName name="설계내역서">BlankMacro1</definedName>
    <definedName name="설계단면력요약.SAP90Work">#N/A</definedName>
    <definedName name="설계사">#REF!</definedName>
    <definedName name="설계삼">#REF!</definedName>
    <definedName name="설계서">#REF!</definedName>
    <definedName name="설계서갑">#REF!</definedName>
    <definedName name="설계서갑지1">#REF!</definedName>
    <definedName name="설계서용지">BlankMacro1</definedName>
    <definedName name="설계속도">#REF!</definedName>
    <definedName name="설계오">#REF!</definedName>
    <definedName name="설계육">#REF!</definedName>
    <definedName name="설계이">#REF!</definedName>
    <definedName name="설계집계장">#REF!</definedName>
    <definedName name="설계표지">#REF!</definedName>
    <definedName name="설변사유" hidden="1">{#N/A,#N/A,TRUE,"1";#N/A,#N/A,TRUE,"2";#N/A,#N/A,TRUE,"3";#N/A,#N/A,TRUE,"4";#N/A,#N/A,TRUE,"5";#N/A,#N/A,TRUE,"6";#N/A,#N/A,TRUE,"7"}</definedName>
    <definedName name="설비관급자재비">#REF!</definedName>
    <definedName name="설비이윤">#REF!</definedName>
    <definedName name="설비하도관급자재비">#REF!</definedName>
    <definedName name="설집">#REF!</definedName>
    <definedName name="섬잣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">#REF!</definedName>
    <definedName name="성토10">#REF!</definedName>
    <definedName name="성토11">#REF!</definedName>
    <definedName name="성토12">#REF!</definedName>
    <definedName name="성토13">#REF!</definedName>
    <definedName name="성토14">#REF!</definedName>
    <definedName name="성토15">#REF!</definedName>
    <definedName name="성토16">#REF!</definedName>
    <definedName name="성토17">#REF!</definedName>
    <definedName name="성토18">#REF!</definedName>
    <definedName name="성토2">#REF!</definedName>
    <definedName name="성토3">#REF!</definedName>
    <definedName name="성토4">#REF!</definedName>
    <definedName name="성토5">#REF!</definedName>
    <definedName name="성토6">#REF!</definedName>
    <definedName name="성토7">#REF!</definedName>
    <definedName name="성토8">#REF!</definedName>
    <definedName name="성토9">#REF!</definedName>
    <definedName name="성토물">#REF!</definedName>
    <definedName name="성토진">#REF!</definedName>
    <definedName name="성토클">#REF!</definedName>
    <definedName name="세금과공과금">#REF!</definedName>
    <definedName name="세대단가표1">#REF!</definedName>
    <definedName name="세대단가표2">#REF!</definedName>
    <definedName name="셋트앵커">2131</definedName>
    <definedName name="셋트앵커2">685.55</definedName>
    <definedName name="소계">#REF!</definedName>
    <definedName name="소나무">#REF!</definedName>
    <definedName name="소나무10">#REF!</definedName>
    <definedName name="소나무15">#REF!</definedName>
    <definedName name="소나무20">#REF!</definedName>
    <definedName name="소모품비">#REF!</definedName>
    <definedName name="소방">#REF!</definedName>
    <definedName name="소방공량산출서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방일위">BlankMacro1</definedName>
    <definedName name="소석회">#REF!</definedName>
    <definedName name="소일위대가1">#REF!</definedName>
    <definedName name="소켓무게">#REF!</definedName>
    <definedName name="소형B손료">#REF!</definedName>
    <definedName name="소화기">#REF!</definedName>
    <definedName name="손해배상보험료">#REF!</definedName>
    <definedName name="손해보험료">#REF!</definedName>
    <definedName name="송수관로구경">#REF!</definedName>
    <definedName name="송전전공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쇼ㅕ">BlankMacro1</definedName>
    <definedName name="쇼ㅕㅑ">BlankMacro1</definedName>
    <definedName name="쇼ㅕㅑㅔ">BlankMacro1</definedName>
    <definedName name="수">#REF!</definedName>
    <definedName name="수________조">#REF!</definedName>
    <definedName name="수____종">#REF!</definedName>
    <definedName name="수간6노">#REF!</definedName>
    <definedName name="수간6재">#REF!</definedName>
    <definedName name="수간8노">#REF!</definedName>
    <definedName name="수간8재">#REF!</definedName>
    <definedName name="수량">#REF!</definedName>
    <definedName name="수량1">#REF!</definedName>
    <definedName name="수량48">#REF!</definedName>
    <definedName name="수량49">#REF!</definedName>
    <definedName name="수량계산">#REF!</definedName>
    <definedName name="수량산출">BlankMacro1</definedName>
    <definedName name="수량산출2">BlankMacro1</definedName>
    <definedName name="수량산출5">BlankMacro1</definedName>
    <definedName name="수량산출서">#REF!</definedName>
    <definedName name="수량입력">#REF!</definedName>
    <definedName name="수량집계">#REF!</definedName>
    <definedName name="수량집계밀">#REF!</definedName>
    <definedName name="수량집계양">#REF!</definedName>
    <definedName name="수리계산서1" hidden="1">#REF!</definedName>
    <definedName name="수목">#REF!</definedName>
    <definedName name="수목자재">#N/A</definedName>
    <definedName name="수수꽃다리">#REF!</definedName>
    <definedName name="수식1">#REF!</definedName>
    <definedName name="수양3">#REF!</definedName>
    <definedName name="수양5노">#REF!</definedName>
    <definedName name="수양5재">#REF!</definedName>
    <definedName name="수양6">#REF!</definedName>
    <definedName name="수정">#REF!</definedName>
    <definedName name="수중_토사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#REF!</definedName>
    <definedName name="수중케이블단가">#REF!</definedName>
    <definedName name="수중토사p1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토1">#REF!</definedName>
    <definedName name="수평규준틀노무비">#REF!</definedName>
    <definedName name="수평규준틀재료비">#REF!</definedName>
    <definedName name="수행능력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경">#REF!</definedName>
    <definedName name="순공사노">#REF!</definedName>
    <definedName name="순공사비">#REF!</definedName>
    <definedName name="순공사비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순공사재">#REF!</definedName>
    <definedName name="순천_연향_1차">#REF!</definedName>
    <definedName name="숫자노무비">#REF!</definedName>
    <definedName name="스텐레스판">2149455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페이셔">#REF!</definedName>
    <definedName name="슬래브">#REF!</definedName>
    <definedName name="슬래브높이">#REF!</definedName>
    <definedName name="시">#REF!</definedName>
    <definedName name="시공이음">#REF!</definedName>
    <definedName name="시공이음H">#REF!</definedName>
    <definedName name="시공측량사">#REF!</definedName>
    <definedName name="시리">BlankMacro1</definedName>
    <definedName name="시멘트">#REF!</definedName>
    <definedName name="시멘트1">#REF!</definedName>
    <definedName name="시방">#REF!</definedName>
    <definedName name="시방1">#REF!</definedName>
    <definedName name="시비1노">#REF!</definedName>
    <definedName name="시비1재">#REF!</definedName>
    <definedName name="시비경">#REF!</definedName>
    <definedName name="시비관노">#REF!</definedName>
    <definedName name="시비관재">#REF!</definedName>
    <definedName name="시비노">#REF!</definedName>
    <definedName name="시비재">#REF!</definedName>
    <definedName name="시설일위금액">#REF!</definedName>
    <definedName name="시운">#REF!</definedName>
    <definedName name="시트" hidden="1">{#N/A,#N/A,FALSE,"QUOT_960527"}</definedName>
    <definedName name="시트10" hidden="1">{#N/A,#N/A,FALSE,"QUOT_960527"}</definedName>
    <definedName name="시트11" hidden="1">{#N/A,#N/A,FALSE,"QUOT_960527"}</definedName>
    <definedName name="시트13" hidden="1">{#N/A,#N/A,FALSE,"QUOT_960527"}</definedName>
    <definedName name="시험경비">#REF!</definedName>
    <definedName name="시험노무비">#REF!</definedName>
    <definedName name="시험재료비">#REF!</definedName>
    <definedName name="식재">#REF!</definedName>
    <definedName name="신나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">#REF!</definedName>
    <definedName name="신호기">#N/A</definedName>
    <definedName name="신호기용공배관">#REF!</definedName>
    <definedName name="신호등">#REF!</definedName>
    <definedName name="신흥1호">#REF!</definedName>
    <definedName name="신흥2호">#REF!</definedName>
    <definedName name="실경상">#REF!</definedName>
    <definedName name="실란">#REF!</definedName>
    <definedName name="실링제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검토안">#REF!</definedName>
    <definedName name="실행공기">#REF!</definedName>
    <definedName name="실행대비">#REF!</definedName>
    <definedName name="실행집계">#REF!</definedName>
    <definedName name="실허">#REF!</definedName>
    <definedName name="심우">#REF!</definedName>
    <definedName name="심우을">#REF!</definedName>
    <definedName name="십프로">#REF!</definedName>
    <definedName name="씨">#REF!</definedName>
    <definedName name="씨그마ck">#REF!</definedName>
    <definedName name="씨그마y">#REF!</definedName>
    <definedName name="ㅇ">#REF!</definedName>
    <definedName name="ㅇ227">#REF!</definedName>
    <definedName name="ㅇ48">#REF!</definedName>
    <definedName name="ㅇㄴㄹㄴㅇㄹ">#N/A</definedName>
    <definedName name="ㅇㄴㅁ" hidden="1">#REF!</definedName>
    <definedName name="ㅇㄹ" hidden="1">#REF!</definedName>
    <definedName name="ㅇㄹㄹ" hidden="1">#REF!</definedName>
    <definedName name="ㅇㄹㅀ" hidden="1">#REF!</definedName>
    <definedName name="ㅇㄹㅇ">#REF!</definedName>
    <definedName name="ㅇㄹㅇㄴㄹ오호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ㅇㄹ">#REF!</definedName>
    <definedName name="ㅇㄻㅇㄹ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ㅇ">#REF!</definedName>
    <definedName name="ㅇㅁㅇㅁㅇㄹ">#REF!</definedName>
    <definedName name="ㅇㅇ" hidden="1">#REF!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>#REF!</definedName>
    <definedName name="ㅇㅇㅇㅇ">#REF!</definedName>
    <definedName name="ㅇㅇㅇㅇㅇ">#REF!</definedName>
    <definedName name="ㅇㅇㅇㅇㅇㅇㅇ">BlankMacro1</definedName>
    <definedName name="ㅇㅇㅇㅇㅇㅇㅇㅇㅇㅇ">BlankMacro1</definedName>
    <definedName name="아">#REF!</definedName>
    <definedName name="아나ㅣㅇ">#REF!</definedName>
    <definedName name="아늘믿">BlankMacro1</definedName>
    <definedName name="아니">BlankMacro1</definedName>
    <definedName name="아다">BlankMacro1</definedName>
    <definedName name="아디">BlankMacro1</definedName>
    <definedName name="아사">#REF!</definedName>
    <definedName name="아서">BlankMacro1</definedName>
    <definedName name="아세틸렌">#REF!</definedName>
    <definedName name="아스콘포장계산">#REF!</definedName>
    <definedName name="아스틸렌">#REF!</definedName>
    <definedName name="아스팔트">#REF!</definedName>
    <definedName name="아스팔트_페이버">#REF!</definedName>
    <definedName name="아스팔트디스트리뷰터">#REF!</definedName>
    <definedName name="아아">#REF!</definedName>
    <definedName name="아앙아" hidden="1">{#N/A,#N/A,FALSE,"전력간선"}</definedName>
    <definedName name="아야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운">#REF!</definedName>
    <definedName name="아이">#REF!</definedName>
    <definedName name="아카노">#REF!</definedName>
    <definedName name="아카시아">#REF!</definedName>
    <definedName name="아카재">#REF!</definedName>
    <definedName name="아호">BlankMacro1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>#REF!</definedName>
    <definedName name="안방1호">#REF!</definedName>
    <definedName name="안방2호">#REF!</definedName>
    <definedName name="안전">#REF!</definedName>
    <definedName name="안전관리">#REF!</definedName>
    <definedName name="안전관리비">#REF!</definedName>
    <definedName name="안전관리비_산식">#REF!</definedName>
    <definedName name="안전관리비2">#REF!</definedName>
    <definedName name="안전관리비요율">#REF!</definedName>
    <definedName name="안전관리비표">#REF!</definedName>
    <definedName name="안정수위">#REF!</definedName>
    <definedName name="알d">#REF!</definedName>
    <definedName name="알파1">#REF!</definedName>
    <definedName name="알파2">#REF!</definedName>
    <definedName name="암">#REF!</definedName>
    <definedName name="암1">#REF!</definedName>
    <definedName name="암10">#REF!</definedName>
    <definedName name="암11">#REF!</definedName>
    <definedName name="암12">#REF!</definedName>
    <definedName name="암13">#REF!</definedName>
    <definedName name="암14">#REF!</definedName>
    <definedName name="암15">#REF!</definedName>
    <definedName name="암16">#REF!</definedName>
    <definedName name="암17">#REF!</definedName>
    <definedName name="암18">#REF!</definedName>
    <definedName name="암2">#REF!</definedName>
    <definedName name="암3">#REF!</definedName>
    <definedName name="암4">#REF!</definedName>
    <definedName name="암5">#REF!</definedName>
    <definedName name="암6">#REF!</definedName>
    <definedName name="암7">#REF!</definedName>
    <definedName name="암8">#REF!</definedName>
    <definedName name="암9">#REF!</definedName>
    <definedName name="암각도">#REF!</definedName>
    <definedName name="암거날개벽" hidden="1">#REF!</definedName>
    <definedName name="암구배">#REF!</definedName>
    <definedName name="암물">#REF!</definedName>
    <definedName name="암진">#REF!</definedName>
    <definedName name="암총뒷">#REF!</definedName>
    <definedName name="암총철13">#REF!</definedName>
    <definedName name="암총철16">#REF!</definedName>
    <definedName name="암총철19">#REF!</definedName>
    <definedName name="암총철22">#REF!</definedName>
    <definedName name="암총철25">#REF!</definedName>
    <definedName name="암총콘135">#REF!</definedName>
    <definedName name="암총콘210">#REF!</definedName>
    <definedName name="암총태">#REF!</definedName>
    <definedName name="암추가">#REF!</definedName>
    <definedName name="암클">#REF!</definedName>
    <definedName name="압량">BlankMacro1</definedName>
    <definedName name="압량1">BlankMacro1</definedName>
    <definedName name="압량초등">BlankMacro1</definedName>
    <definedName name="앞들1호">#REF!</definedName>
    <definedName name="앞들2호">#REF!</definedName>
    <definedName name="앨c">#REF!</definedName>
    <definedName name="앨e">#REF!</definedName>
    <definedName name="앨보1">#REF!</definedName>
    <definedName name="앵카볼트_M22×300L">#REF!</definedName>
    <definedName name="앵카볼트_M25×500L">#REF!</definedName>
    <definedName name="야자노">#REF!</definedName>
    <definedName name="야자재">#REF!</definedName>
    <definedName name="약">#REF!</definedName>
    <definedName name="양매자0403">#REF!</definedName>
    <definedName name="양매자0505">#REF!</definedName>
    <definedName name="양매자0606">#REF!</definedName>
    <definedName name="양생경비">#REF!</definedName>
    <definedName name="양생노무비">#REF!</definedName>
    <definedName name="양생재료비">#REF!</definedName>
    <definedName name="양석">#REF!,#REF!,#REF!,#REF!,#REF!,#REF!,#REF!,#REF!,#REF!,#REF!,#REF!,#REF!,#REF!,#REF!,#REF!,#REF!,#REF!,#REF!,#REF!</definedName>
    <definedName name="양석김">#REF!</definedName>
    <definedName name="양수기_건설용펌프">#REF!</definedName>
    <definedName name="양수량">#REF!</definedName>
    <definedName name="양식">#REF!</definedName>
    <definedName name="어">BlankMacro1</definedName>
    <definedName name="어스앙카">#REF!</definedName>
    <definedName name="어야">BlankMacro1</definedName>
    <definedName name="어음">#REF!</definedName>
    <definedName name="어쩌라구">#REF!</definedName>
    <definedName name="어ㅏㅇ" hidden="1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hidden="1">#REF!</definedName>
    <definedName name="업_태">#REF!</definedName>
    <definedName name="업무면적">#REF!</definedName>
    <definedName name="업무평">#REF!</definedName>
    <definedName name="업체" hidden="1">#REF!</definedName>
    <definedName name="업체단가">#REF!</definedName>
    <definedName name="에_어_호_스">#REF!</definedName>
    <definedName name="에멀전페인트">#REF!</definedName>
    <definedName name="여름">#REF!</definedName>
    <definedName name="여비교통비">#REF!</definedName>
    <definedName name="여유폭">#REF!</definedName>
    <definedName name="역옹벽">#REF!</definedName>
    <definedName name="역청질">#REF!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지">#REF!</definedName>
    <definedName name="연못경">#REF!</definedName>
    <definedName name="연못노">#REF!</definedName>
    <definedName name="연못재">#REF!</definedName>
    <definedName name="연속3M">#REF!</definedName>
    <definedName name="연속3Mu">#REF!</definedName>
    <definedName name="연수">#REF!</definedName>
    <definedName name="연습">#REF!</definedName>
    <definedName name="연암">#REF!</definedName>
    <definedName name="연암1">#REF!</definedName>
    <definedName name="연장">#REF!</definedName>
    <definedName name="연접도움말">#REF!</definedName>
    <definedName name="연접물량">#N/A</definedName>
    <definedName name="염화고무계도료">#REF!</definedName>
    <definedName name="영광원자력56호기">#REF!,#REF!</definedName>
    <definedName name="영산홍">#REF!</definedName>
    <definedName name="영양고">BlankMacro1</definedName>
    <definedName name="예" hidden="1">#REF!</definedName>
    <definedName name="예가기초">#REF!</definedName>
    <definedName name="예산내역입니다">#REF!</definedName>
    <definedName name="예정공정표4월분" hidden="1">{#N/A,#N/A,TRUE,"1";#N/A,#N/A,TRUE,"2";#N/A,#N/A,TRUE,"3";#N/A,#N/A,TRUE,"4";#N/A,#N/A,TRUE,"5";#N/A,#N/A,TRUE,"6";#N/A,#N/A,TRUE,"7"}</definedName>
    <definedName name="오" hidden="1">#REF!</definedName>
    <definedName name="오나">BlankMacro1</definedName>
    <definedName name="오나멘트">#REF!</definedName>
    <definedName name="오노">BlankMacro1</definedName>
    <definedName name="오수받이수량">#N/A</definedName>
    <definedName name="오전">#REF!</definedName>
    <definedName name="오주1호">#REF!</definedName>
    <definedName name="오주2호">#REF!</definedName>
    <definedName name="오주3호">#REF!</definedName>
    <definedName name="오주4호">#REF!</definedName>
    <definedName name="오프로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향">#REF!</definedName>
    <definedName name="온도">#REF!</definedName>
    <definedName name="온수보일러">#REF!</definedName>
    <definedName name="올ㅇ">#REF!</definedName>
    <definedName name="옹벽">#REF!</definedName>
    <definedName name="옹벽단위" hidden="1">#REF!</definedName>
    <definedName name="옹ㅇ벽" hidden="1">#REF!</definedName>
    <definedName name="와이어메쉬">#REF!</definedName>
    <definedName name="왕">#REF!</definedName>
    <definedName name="왕벗">#REF!</definedName>
    <definedName name="왕벚나무">#REF!</definedName>
    <definedName name="왕암내역">#REF!</definedName>
    <definedName name="왜">BlankMacro1</definedName>
    <definedName name="왜관">BlankMacro1</definedName>
    <definedName name="왜관초등">BlankMacro1</definedName>
    <definedName name="왜성도라지">#REF!</definedName>
    <definedName name="외경">#REF!</definedName>
    <definedName name="요동1호">#REF!</definedName>
    <definedName name="요동2호">#REF!</definedName>
    <definedName name="요아">BlankMacro1</definedName>
    <definedName name="요율">#REF!</definedName>
    <definedName name="요율인쇄">#REF!</definedName>
    <definedName name="용접">#REF!</definedName>
    <definedName name="용접200경비">#REF!</definedName>
    <definedName name="용접300경비">#REF!</definedName>
    <definedName name="용접공">#REF!</definedName>
    <definedName name="용접공_일__반">#REF!</definedName>
    <definedName name="용접공_일반">#REF!</definedName>
    <definedName name="용접기__교류">#REF!</definedName>
    <definedName name="용접기손료">#REF!</definedName>
    <definedName name="용접봉">#REF!</definedName>
    <definedName name="용접봉16">#REF!</definedName>
    <definedName name="우J">#REF!</definedName>
    <definedName name="우록제">#REF!</definedName>
    <definedName name="우록제제방">#REF!</definedName>
    <definedName name="우산">#REF!</definedName>
    <definedName name="우성">#REF!</definedName>
    <definedName name="우수받이토공총집계표">#REF!</definedName>
    <definedName name="우오수공" hidden="1">{#N/A,#N/A,FALSE,"기안지";#N/A,#N/A,FALSE,"통신지"}</definedName>
    <definedName name="우일">#REF!</definedName>
    <definedName name="우절">#REF!</definedName>
    <definedName name="운반">#REF!</definedName>
    <definedName name="운반2">#REF!</definedName>
    <definedName name="운반계">#REF!</definedName>
    <definedName name="운반공">#REF!</definedName>
    <definedName name="운반비">#REF!</definedName>
    <definedName name="운반차">#REF!</definedName>
    <definedName name="운반차운전사">#REF!</definedName>
    <definedName name="운암">#REF!</definedName>
    <definedName name="운잔">#REF!</definedName>
    <definedName name="운전">#REF!</definedName>
    <definedName name="운전기사">#REF!</definedName>
    <definedName name="운전사">#REF!</definedName>
    <definedName name="운전사_운반">#REF!</definedName>
    <definedName name="운전사_운전자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울사">#REF!</definedName>
    <definedName name="울운">#REF!</definedName>
    <definedName name="원">#REF!</definedName>
    <definedName name="원_가_계_산_서">#REF!</definedName>
    <definedName name="원가">BlankMacro1</definedName>
    <definedName name="원가1">BlankMacro1</definedName>
    <definedName name="원가3">BlankMacro1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</definedName>
    <definedName name="원가계산1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명">#REF!</definedName>
    <definedName name="원가계산서">#REF!</definedName>
    <definedName name="원가계산서2">#REF!</definedName>
    <definedName name="원가계산창">#N/A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#REF!</definedName>
    <definedName name="원설계">#REF!</definedName>
    <definedName name="원운1호">#REF!</definedName>
    <definedName name="원운2호">#REF!</definedName>
    <definedName name="원지반경">#REF!</definedName>
    <definedName name="원지반노">#REF!</definedName>
    <definedName name="원지반재">#REF!</definedName>
    <definedName name="원파고라노">#REF!</definedName>
    <definedName name="원파고라재">#REF!</definedName>
    <definedName name="원형3회">#REF!</definedName>
    <definedName name="원형4회">#REF!</definedName>
    <definedName name="웨브높이">#REF!</definedName>
    <definedName name="웨브두께">#REF!</definedName>
    <definedName name="위생공">#REF!</definedName>
    <definedName name="위치">#N/A</definedName>
    <definedName name="위탁공사비">#REF!</definedName>
    <definedName name="윈치경">#REF!</definedName>
    <definedName name="윈치노">#REF!</definedName>
    <definedName name="윈치재">#REF!</definedName>
    <definedName name="유리공">#REF!</definedName>
    <definedName name="유리노">#REF!</definedName>
    <definedName name="유리알버드">#REF!</definedName>
    <definedName name="유리재">#REF!</definedName>
    <definedName name="유압식백호우0.4경비">#REF!</definedName>
    <definedName name="유압식백호우0.4노무비">#REF!</definedName>
    <definedName name="유압식백호우0.4재료비">#REF!</definedName>
    <definedName name="유입1">#REF!</definedName>
    <definedName name="유지관리비" hidden="1">#REF!</definedName>
    <definedName name="유카">#REF!</definedName>
    <definedName name="유효폭">#REF!</definedName>
    <definedName name="육">#REF!</definedName>
    <definedName name="육리1호">#REF!</definedName>
    <definedName name="육리2호">#REF!</definedName>
    <definedName name="융착성도료청색">#REF!</definedName>
    <definedName name="은산1호">#REF!</definedName>
    <definedName name="은산2호">#REF!</definedName>
    <definedName name="은산3호">#REF!</definedName>
    <definedName name="은산4호">#REF!</definedName>
    <definedName name="은정이">BlankMacro1</definedName>
    <definedName name="은행12">#REF!</definedName>
    <definedName name="은행15">#REF!</definedName>
    <definedName name="은행6">#REF!</definedName>
    <definedName name="은행8">#REF!</definedName>
    <definedName name="은행나무">#REF!</definedName>
    <definedName name="을">#REF!</definedName>
    <definedName name="을지양식">#REF!</definedName>
    <definedName name="의무비">#REF!</definedName>
    <definedName name="의성">#REF!</definedName>
    <definedName name="이">#REF!,#REF!,#REF!,#REF!,#REF!,#REF!,#REF!,#REF!,#REF!,#REF!,#REF!,#REF!,#REF!,#REF!,#REF!,#REF!,#REF!,#REF!,#REF!</definedName>
    <definedName name="이______윤">#REF!</definedName>
    <definedName name="이각">#REF!</definedName>
    <definedName name="이각B형">#REF!</definedName>
    <definedName name="이각노">#REF!</definedName>
    <definedName name="이각재">#REF!</definedName>
    <definedName name="이각지주목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노">#REF!</definedName>
    <definedName name="이름충돌">#REF!</definedName>
    <definedName name="이름표" hidden="1">{#N/A,#N/A,FALSE,"단가표지"}</definedName>
    <definedName name="이릉" hidden="1">#REF!</definedName>
    <definedName name="이삼">#REF!</definedName>
    <definedName name="이상정보">#REF!</definedName>
    <definedName name="이성희">#REF!</definedName>
    <definedName name="이식">#REF!</definedName>
    <definedName name="이윤">#REF!</definedName>
    <definedName name="이윤_산식">#REF!</definedName>
    <definedName name="이윤2">#REF!</definedName>
    <definedName name="이윤요율">#REF!</definedName>
    <definedName name="이윤표">#REF!</definedName>
    <definedName name="이응각">#REF!</definedName>
    <definedName name="이인호">#REF!</definedName>
    <definedName name="이재">#REF!</definedName>
    <definedName name="이정호1" hidden="1">{#N/A,#N/A,FALSE,"QUOT_960527"}</definedName>
    <definedName name="이정호2" hidden="1">{#N/A,#N/A,FALSE,"QUOT_960527"}</definedName>
    <definedName name="이종훈" hidden="1">#REF!</definedName>
    <definedName name="이천">#REF!</definedName>
    <definedName name="이티">#REF!</definedName>
    <definedName name="이형관">#REF!</definedName>
    <definedName name="이형우">#REF!</definedName>
    <definedName name="이형철근">266523</definedName>
    <definedName name="이희선">#REF!,#REF!</definedName>
    <definedName name="인건비">#REF!</definedName>
    <definedName name="인공">#REF!</definedName>
    <definedName name="인공1">#REF!</definedName>
    <definedName name="인기300">#REF!</definedName>
    <definedName name="인기350">#REF!</definedName>
    <definedName name="인동덩쿨">#REF!</definedName>
    <definedName name="인모">#REF!</definedName>
    <definedName name="인버트">#N/A</definedName>
    <definedName name="인버트두께">#REF!</definedName>
    <definedName name="인부">#REF!</definedName>
    <definedName name="인상익">BlankMacro1</definedName>
    <definedName name="인쇄양식">#N/A</definedName>
    <definedName name="인쇄영역">#REF!</definedName>
    <definedName name="인쇄영역2">#REF!</definedName>
    <definedName name="인암300">#REF!</definedName>
    <definedName name="인암350">#REF!</definedName>
    <definedName name="인양제내역서">#REF!</definedName>
    <definedName name="인원">#REF!</definedName>
    <definedName name="인원산출표">BlankMacro1</definedName>
    <definedName name="인입공사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>#REF!</definedName>
    <definedName name="인토300">#REF!</definedName>
    <definedName name="인토350">#REF!</definedName>
    <definedName name="인호">#REF!</definedName>
    <definedName name="일" hidden="1">#REF!</definedName>
    <definedName name="일1">#REF!</definedName>
    <definedName name="일2">#REF!</definedName>
    <definedName name="일3">#REF!</definedName>
    <definedName name="일4">#REF!</definedName>
    <definedName name="일5">#REF!</definedName>
    <definedName name="일6">#REF!</definedName>
    <definedName name="일7">#REF!</definedName>
    <definedName name="일8">#REF!</definedName>
    <definedName name="일각">#REF!</definedName>
    <definedName name="일공구가설">#REF!</definedName>
    <definedName name="일공구가설비">#REF!</definedName>
    <definedName name="일공구간노">#REF!</definedName>
    <definedName name="일공구공사">#REF!</definedName>
    <definedName name="일공구기타경">#REF!</definedName>
    <definedName name="일공구부가">#REF!</definedName>
    <definedName name="일공구산재">#REF!</definedName>
    <definedName name="일공구일반">#REF!</definedName>
    <definedName name="일공구직영비">#REF!</definedName>
    <definedName name="일공구품질">#REF!</definedName>
    <definedName name="일기">#REF!</definedName>
    <definedName name="일대">#REF!</definedName>
    <definedName name="일람">#REF!</definedName>
    <definedName name="일람이지">#REF!</definedName>
    <definedName name="일반관리비">#REF!</definedName>
    <definedName name="일반관리비_산식">#REF!</definedName>
    <definedName name="일반관리비2">#REF!</definedName>
    <definedName name="일반관리비요율">#REF!</definedName>
    <definedName name="일반관리비표">#REF!</definedName>
    <definedName name="일반통신설비">#REF!</definedName>
    <definedName name="일워1">#REF!</definedName>
    <definedName name="일위">#REF!,#REF!</definedName>
    <definedName name="일위1">#REF!</definedName>
    <definedName name="일위단가">#REF!</definedName>
    <definedName name="일위대가">#REF!</definedName>
    <definedName name="일위대가1">#REF!</definedName>
    <definedName name="일위대가2">#REF!</definedName>
    <definedName name="일위대가목록">BlankMacro1</definedName>
    <definedName name="일위대가집계표">#REF!</definedName>
    <definedName name="일위대가표">#REF!</definedName>
    <definedName name="일위목록">BlankMacro1</definedName>
    <definedName name="일위산출">#REF!</definedName>
    <definedName name="일위산출1">#REF!</definedName>
    <definedName name="일위샘플">BlankMacro1</definedName>
    <definedName name="일위호표">#REF!</definedName>
    <definedName name="일의01">#REF!</definedName>
    <definedName name="임금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#REF!</definedName>
    <definedName name="입찰내역">#REF!</definedName>
    <definedName name="ㅈ">#REF!</definedName>
    <definedName name="ㅈㄷㄱ">BlankMacro1</definedName>
    <definedName name="ㅈㅂㅈ">#REF!</definedName>
    <definedName name="ㅈㅅ">#REF!</definedName>
    <definedName name="ㅈㅈ">#REF!</definedName>
    <definedName name="ㅈㅈㅈ">#REF!</definedName>
    <definedName name="ㅈㅈㅈㅈ">#N/A</definedName>
    <definedName name="ㅈㅈㅈㅈㅈㅈㅈㅈㅈㅈㅂ">BlankMacro1</definedName>
    <definedName name="자">BlankMacro1</definedName>
    <definedName name="자R10">#REF!</definedName>
    <definedName name="자R15">#REF!</definedName>
    <definedName name="자R20">#REF!</definedName>
    <definedName name="자R5">#REF!</definedName>
    <definedName name="자R6">#REF!</definedName>
    <definedName name="자R7">#REF!</definedName>
    <definedName name="자R8">#REF!</definedName>
    <definedName name="자W0.3">#REF!</definedName>
    <definedName name="자W0.4">#REF!</definedName>
    <definedName name="자W0.5">#REF!</definedName>
    <definedName name="자W0.6">#REF!</definedName>
    <definedName name="자W0.8">#REF!</definedName>
    <definedName name="자W1.0">#REF!</definedName>
    <definedName name="자W1.2">#REF!</definedName>
    <definedName name="자갈">#REF!</definedName>
    <definedName name="자갈25">#REF!</definedName>
    <definedName name="자갈경">#REF!</definedName>
    <definedName name="자갈노">#REF!</definedName>
    <definedName name="자갈재">#REF!</definedName>
    <definedName name="자귀">#REF!</definedName>
    <definedName name="자귀나무">#REF!</definedName>
    <definedName name="자단">#REF!</definedName>
    <definedName name="자동제어1차공량산출">BlankMacro1</definedName>
    <definedName name="자동화재탐지설비">#REF!</definedName>
    <definedName name="자료">#REF!</definedName>
    <definedName name="자연석1">#REF!</definedName>
    <definedName name="자연석2">#REF!</definedName>
    <definedName name="자연석3">#REF!</definedName>
    <definedName name="자연석경">#REF!</definedName>
    <definedName name="자연석노">#REF!</definedName>
    <definedName name="자연석쌓기경">#REF!</definedName>
    <definedName name="자연석쌓기노">#REF!</definedName>
    <definedName name="자연석쌓기재">#REF!</definedName>
    <definedName name="자연석재">#REF!</definedName>
    <definedName name="자연수위">#REF!</definedName>
    <definedName name="자재">#REF!</definedName>
    <definedName name="자재단가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율1">0.95</definedName>
    <definedName name="자재인력조달">#N/A</definedName>
    <definedName name="작업">#REF!</definedName>
    <definedName name="작업반장">#REF!</definedName>
    <definedName name="작업코드">#REF!</definedName>
    <definedName name="잔디">#REF!</definedName>
    <definedName name="잔디_평떼">#REF!</definedName>
    <definedName name="잔디1">#REF!</definedName>
    <definedName name="잔디5경">#REF!</definedName>
    <definedName name="잔디5노무">#REF!</definedName>
    <definedName name="잔디5재료">#REF!</definedName>
    <definedName name="잔디경">#REF!</definedName>
    <definedName name="잔디노">#REF!</definedName>
    <definedName name="잔디재">#REF!</definedName>
    <definedName name="잔액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석노">#REF!</definedName>
    <definedName name="잡석부설">#REF!</definedName>
    <definedName name="잡석재">#REF!</definedName>
    <definedName name="잡자재비">2%</definedName>
    <definedName name="잡철경">#REF!</definedName>
    <definedName name="잡철노">#REF!</definedName>
    <definedName name="잡철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료">#REF!</definedName>
    <definedName name="재료1000">#REF!</definedName>
    <definedName name="재료1100">#REF!</definedName>
    <definedName name="재료1200">#REF!</definedName>
    <definedName name="재료1350">#REF!</definedName>
    <definedName name="재료1500">#REF!</definedName>
    <definedName name="재료400">#REF!</definedName>
    <definedName name="재료450">#REF!</definedName>
    <definedName name="재료500">#REF!</definedName>
    <definedName name="재료600">#REF!</definedName>
    <definedName name="재료700">#REF!</definedName>
    <definedName name="재료800">#REF!</definedName>
    <definedName name="재료900">#REF!</definedName>
    <definedName name="재료계">#REF!</definedName>
    <definedName name="재료비">#REF!</definedName>
    <definedName name="재료비.1">#REF!</definedName>
    <definedName name="재료비1">#REF!</definedName>
    <definedName name="재료비2">#REF!</definedName>
    <definedName name="재료비3">#REF!</definedName>
    <definedName name="재료비요율">#REF!</definedName>
    <definedName name="재료비합계">#REF!</definedName>
    <definedName name="재료집계">#REF!</definedName>
    <definedName name="재료집계3">#REF!</definedName>
    <definedName name="재분석">#REF!,#REF!</definedName>
    <definedName name="쟁료비">#REF!</definedName>
    <definedName name="저기">BlankMacro1</definedName>
    <definedName name="저수조만수위">#REF!</definedName>
    <definedName name="저압">#REF!</definedName>
    <definedName name="저압전력요금">#REF!</definedName>
    <definedName name="저압케이블공">#REF!</definedName>
    <definedName name="저압케이블전공">#REF!</definedName>
    <definedName name="저케">#REF!</definedName>
    <definedName name="저판두께">#REF!</definedName>
    <definedName name="적용전선">#REF!</definedName>
    <definedName name="적용전선1">#REF!</definedName>
    <definedName name="전">#REF!</definedName>
    <definedName name="전_화_번_호">#REF!</definedName>
    <definedName name="전1">#REF!</definedName>
    <definedName name="전2">#REF!</definedName>
    <definedName name="전202">#REF!</definedName>
    <definedName name="전66">#REF!</definedName>
    <definedName name="전관방송공량">#REF!</definedName>
    <definedName name="전기">#REF!</definedName>
    <definedName name="전기공사1급">#REF!</definedName>
    <definedName name="전기공사2급">#REF!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동기용량">#REF!</definedName>
    <definedName name="전등">#REF!</definedName>
    <definedName name="전등신설">#REF!</definedName>
    <definedName name="전력">#REF!</definedName>
    <definedName name="전력간선">BlankMacro1</definedName>
    <definedName name="전력기반요금">#REF!</definedName>
    <definedName name="전력요금사용기간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망">#REF!</definedName>
    <definedName name="전사모멘트">#REF!</definedName>
    <definedName name="전사전단력">#REF!</definedName>
    <definedName name="전선_관">#REF!</definedName>
    <definedName name="전선관">#REF!</definedName>
    <definedName name="전선관_부설">#REF!</definedName>
    <definedName name="전선관부속품비">15%</definedName>
    <definedName name="전압강하가기">#REF!</definedName>
    <definedName name="전자조합">#REF!</definedName>
    <definedName name="전장">#REF!</definedName>
    <definedName name="전주2">#REF!</definedName>
    <definedName name="전주3">#REF!</definedName>
    <definedName name="전체공사비집계표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멸기">#REF!</definedName>
    <definedName name="점멸기입력">#N/A</definedName>
    <definedName name="점수표">#REF!</definedName>
    <definedName name="점토노">#REF!</definedName>
    <definedName name="점토재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">#REF!</definedName>
    <definedName name="정면아래변">#REF!</definedName>
    <definedName name="정면윗변">#REF!</definedName>
    <definedName name="정모">#REF!</definedName>
    <definedName name="정열범위">#REF!</definedName>
    <definedName name="정정">#REF!</definedName>
    <definedName name="정착장치set량">#REF!</definedName>
    <definedName name="제1">#N/A</definedName>
    <definedName name="제1호표">#REF!</definedName>
    <definedName name="제2호표">#REF!</definedName>
    <definedName name="제3부변전실전등및전열설비공사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초">#REF!</definedName>
    <definedName name="조">#REF!</definedName>
    <definedName name="조경">54828</definedName>
    <definedName name="조경경계블럭">#REF!</definedName>
    <definedName name="조경공">#REF!</definedName>
    <definedName name="조경공1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경관급">#REF!</definedName>
    <definedName name="조경변경">45400</definedName>
    <definedName name="조경요율">#REF!</definedName>
    <definedName name="조고용보험료">#REF!</definedName>
    <definedName name="조달청계약용">#REF!</definedName>
    <definedName name="조도등주종류">#N/A</definedName>
    <definedName name="조도케이블길이">#N/A</definedName>
    <definedName name="조력공">#REF!</definedName>
    <definedName name="조립">#REF!</definedName>
    <definedName name="조릿대">#REF!</definedName>
    <definedName name="조명단가">#REF!</definedName>
    <definedName name="조명단가1">#REF!</definedName>
    <definedName name="조명율표">#REF!</definedName>
    <definedName name="조명장치소계">#REF!</definedName>
    <definedName name="조부">#REF!</definedName>
    <definedName name="조손해보험료">#REF!</definedName>
    <definedName name="조수">#N/A</definedName>
    <definedName name="조원공_1.1_1.5">#REF!</definedName>
    <definedName name="조장">#REF!</definedName>
    <definedName name="조적공">#REF!</definedName>
    <definedName name="조적공사">#REF!</definedName>
    <definedName name="조적하도관급자재비">#REF!</definedName>
    <definedName name="조조조조">BlankMacro1</definedName>
    <definedName name="조조조조좆">BlankMacro1</definedName>
    <definedName name="조차장" hidden="1">{#N/A,#N/A,FALSE,"명세표"}</definedName>
    <definedName name="조퇴직공제부금">#REF!</definedName>
    <definedName name="조합노">#REF!</definedName>
    <definedName name="조합재">#REF!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조형경">#REF!</definedName>
    <definedName name="조형노">#REF!</definedName>
    <definedName name="조형재">#REF!</definedName>
    <definedName name="좀작살">#REF!</definedName>
    <definedName name="종_목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좌">#REF!</definedName>
    <definedName name="좌일">#REF!</definedName>
    <definedName name="주">#REF!</definedName>
    <definedName name="주___소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요자재집계표">#REF!</definedName>
    <definedName name="주주노">#REF!</definedName>
    <definedName name="주주재">#REF!</definedName>
    <definedName name="주형받침">#REF!</definedName>
    <definedName name="주형받침EA">#REF!</definedName>
    <definedName name="준공계">#REF!</definedName>
    <definedName name="준설경비">#REF!</definedName>
    <definedName name="준설노무">#REF!</definedName>
    <definedName name="준설선운전사">#REF!</definedName>
    <definedName name="준설재료">#REF!</definedName>
    <definedName name="줄">#REF!</definedName>
    <definedName name="줄눈">46760</definedName>
    <definedName name="줄눈공">#REF!</definedName>
    <definedName name="줄사철">#REF!</definedName>
    <definedName name="중간">#REF!</definedName>
    <definedName name="중강당내역서">#REF!</definedName>
    <definedName name="중강딩공량">#REF!</definedName>
    <definedName name="중국">#REF!</definedName>
    <definedName name="중기기사">#N/A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사_조수">#REF!</definedName>
    <definedName name="중기조수">#REF!</definedName>
    <definedName name="중기조장">#REF!</definedName>
    <definedName name="중대가시설2">#N/A</definedName>
    <definedName name="중량">#REF!</definedName>
    <definedName name="중량표">#REF!</definedName>
    <definedName name="중분대중량">#REF!</definedName>
    <definedName name="중유">#REF!</definedName>
    <definedName name="중폭">#REF!</definedName>
    <definedName name="쥐똥">#REF!</definedName>
    <definedName name="증감대비">#REF!</definedName>
    <definedName name="지">#REF!</definedName>
    <definedName name="지간장1">#REF!</definedName>
    <definedName name="지간장2">#REF!</definedName>
    <definedName name="지급2">#REF!</definedName>
    <definedName name="지급수수료">#REF!</definedName>
    <definedName name="지급이자산출내역">#REF!</definedName>
    <definedName name="지동">#REF!</definedName>
    <definedName name="지산최초">#REF!</definedName>
    <definedName name="지역">#N/A</definedName>
    <definedName name="지우">#REF!</definedName>
    <definedName name="지원">BlankMacro1</definedName>
    <definedName name="지원앱">BlankMacro1</definedName>
    <definedName name="지장선로">#REF!</definedName>
    <definedName name="지적기사_1급">#REF!</definedName>
    <definedName name="지적기사_2급">#REF!</definedName>
    <definedName name="지적기사1급">#REF!</definedName>
    <definedName name="지적기사2급">#REF!</definedName>
    <definedName name="지하차도조명설비1095m상행설비공사">#REF!</definedName>
    <definedName name="지하차도조명설비1095m하행설비공사">#REF!</definedName>
    <definedName name="직공비">#REF!</definedName>
    <definedName name="직노">#REF!</definedName>
    <definedName name="직영비">#REF!</definedName>
    <definedName name="직재">#REF!</definedName>
    <definedName name="직접경비">#REF!</definedName>
    <definedName name="직접노무비">#REF!</definedName>
    <definedName name="직접노무비요율">#REF!</definedName>
    <definedName name="직접비">#REF!</definedName>
    <definedName name="직접재료비">#REF!</definedName>
    <definedName name="직접재료비합">#REF!</definedName>
    <definedName name="직종">#REF!</definedName>
    <definedName name="진달래">#REF!</definedName>
    <definedName name="진동_파일_햄머">#REF!</definedName>
    <definedName name="진동로라노무비">#REF!</definedName>
    <definedName name="진동로울러자주식4.4경비">#REF!</definedName>
    <definedName name="진동로울러자주식4.4노무비">#REF!</definedName>
    <definedName name="진동로울러자주식4.4재료비">#REF!</definedName>
    <definedName name="진동롤라경">#REF!</definedName>
    <definedName name="진동롤라경비">#REF!</definedName>
    <definedName name="진동롤라노무">#REF!</definedName>
    <definedName name="진동롤라재료">#REF!</definedName>
    <definedName name="진동롤라재료비">#REF!</definedName>
    <definedName name="진성">BlankMacro1</definedName>
    <definedName name="진성초등">BlankMacro1</definedName>
    <definedName name="진입도로경비">#REF!</definedName>
    <definedName name="진입도로노무비">#REF!</definedName>
    <definedName name="진입도로재료비">#REF!</definedName>
    <definedName name="질의답변적용">BlankMacro1</definedName>
    <definedName name="집">#N/A</definedName>
    <definedName name="집계">#REF!</definedName>
    <definedName name="집계1">#REF!</definedName>
    <definedName name="집계2">#REF!</definedName>
    <definedName name="집계서">BlankMacro1</definedName>
    <definedName name="집계표">#REF!</definedName>
    <definedName name="집계표1">BlankMacro1</definedName>
    <definedName name="집계표2">집</definedName>
    <definedName name="집계표5">관급자재2</definedName>
    <definedName name="집수정2전등및전열설비공사">#REF!</definedName>
    <definedName name="집수정토공" hidden="1">#REF!</definedName>
    <definedName name="짜장">#REF!</definedName>
    <definedName name="짱">#REF!</definedName>
    <definedName name="쪽재비">#REF!</definedName>
    <definedName name="쪽재비노">#REF!</definedName>
    <definedName name="쪽재비재">#REF!</definedName>
    <definedName name="ㅊ">#REF!</definedName>
    <definedName name="ㅊ1555">#REF!</definedName>
    <definedName name="ㅊ2409">#REF!</definedName>
    <definedName name="ㅊㅅ">#REF!</definedName>
    <definedName name="ㅊㅇ">#REF!</definedName>
    <definedName name="ㅊㅊ">#REF!</definedName>
    <definedName name="ㅊㅊㅊ">#REF!</definedName>
    <definedName name="ㅊㅍ">#REF!</definedName>
    <definedName name="차">#REF!</definedName>
    <definedName name="차은">#REF!</definedName>
    <definedName name="착_암_기__주간">#REF!</definedName>
    <definedName name="착공월">#REF!</definedName>
    <definedName name="착암공">#REF!</definedName>
    <definedName name="착정심도">#REF!</definedName>
    <definedName name="참조">#N/A</definedName>
    <definedName name="창">#N/A</definedName>
    <definedName name="창포노">#REF!</definedName>
    <definedName name="창포재">#REF!</definedName>
    <definedName name="창호">#N/A</definedName>
    <definedName name="창호2">#N/A</definedName>
    <definedName name="책임연">#REF!</definedName>
    <definedName name="책임연구원">#REF!</definedName>
    <definedName name="책임연구원공정">#REF!</definedName>
    <definedName name="천공간격">#REF!</definedName>
    <definedName name="철____공">#REF!</definedName>
    <definedName name="철_골_공">#REF!</definedName>
    <definedName name="철강" hidden="1">#REF!</definedName>
    <definedName name="철거자재">#REF!</definedName>
    <definedName name="철골견적조건">#REF!</definedName>
    <definedName name="철골공">#REF!</definedName>
    <definedName name="철공">#REF!</definedName>
    <definedName name="철근">#REF!</definedName>
    <definedName name="철근_D13">#REF!</definedName>
    <definedName name="철근_D16">#REF!</definedName>
    <definedName name="철근_D19">#REF!</definedName>
    <definedName name="철근10">#REF!</definedName>
    <definedName name="철근가공_및_조립_간단">#REF!</definedName>
    <definedName name="철근고재">#REF!</definedName>
    <definedName name="철근공">#REF!</definedName>
    <definedName name="철근깨기수량">#REF!</definedName>
    <definedName name="철근노">#REF!</definedName>
    <definedName name="철근단면적">#REF!</definedName>
    <definedName name="철근수량">#REF!</definedName>
    <definedName name="철근용접노무">#REF!</definedName>
    <definedName name="철근용접재료">#REF!</definedName>
    <definedName name="철근율1">1.08</definedName>
    <definedName name="철근재">#REF!</definedName>
    <definedName name="철근항복응력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8">#REF!</definedName>
    <definedName name="철콘견적">#REF!</definedName>
    <definedName name="철콘관급자재비">#REF!</definedName>
    <definedName name="철콘번호">#REF!</definedName>
    <definedName name="철콘하도관급자재비">#REF!</definedName>
    <definedName name="철판공">#REF!</definedName>
    <definedName name="청">#REF!</definedName>
    <definedName name="청단">#REF!</definedName>
    <definedName name="청단풍">#REF!</definedName>
    <definedName name="청림1호">#REF!</definedName>
    <definedName name="청림2호">#REF!</definedName>
    <definedName name="청림3호">#REF!</definedName>
    <definedName name="청마총괄">#REF!</definedName>
    <definedName name="청천200">#REF!</definedName>
    <definedName name="초_고_압_펌_프">#REF!</definedName>
    <definedName name="총">BlankMacro1</definedName>
    <definedName name="총_원_가">#REF!</definedName>
    <definedName name="총계">#REF!</definedName>
    <definedName name="총공사비">#REF!</definedName>
    <definedName name="총괄">#REF!</definedName>
    <definedName name="총괄관급">#N/A</definedName>
    <definedName name="총괄대비">#REF!</definedName>
    <definedName name="총괄표">#REF!</definedName>
    <definedName name="총괄표2">#REF!</definedName>
    <definedName name="총기">#REF!</definedName>
    <definedName name="총노">#REF!</definedName>
    <definedName name="총높이">#REF!</definedName>
    <definedName name="총동">#REF!</definedName>
    <definedName name="총면적">#REF!</definedName>
    <definedName name="총보">#REF!</definedName>
    <definedName name="총연">#REF!</definedName>
    <definedName name="총원가">#REF!</definedName>
    <definedName name="총원가2">#REF!</definedName>
    <definedName name="총이윤">#REF!</definedName>
    <definedName name="총집계">BlankMacro1</definedName>
    <definedName name="총택">#REF!</definedName>
    <definedName name="총토탈">#REF!</definedName>
    <definedName name="총토탈1">#REF!</definedName>
    <definedName name="총토탈2">#REF!</definedName>
    <definedName name="총표">#REF!</definedName>
    <definedName name="총프">#REF!</definedName>
    <definedName name="총프모">#REF!</definedName>
    <definedName name="추정가격">#REF!</definedName>
    <definedName name="축열식심야전기온돌공사">BlankMacro1</definedName>
    <definedName name="취소">#N/A</definedName>
    <definedName name="취수탑경비">#REF!</definedName>
    <definedName name="취수탑노무비">#REF!</definedName>
    <definedName name="취수탑재료비">#REF!</definedName>
    <definedName name="측량">#REF!</definedName>
    <definedName name="측면아래변">#REF!</definedName>
    <definedName name="측면윗변">#REF!</definedName>
    <definedName name="측점별배수관수량산출">#REF!</definedName>
    <definedName name="층층">#REF!</definedName>
    <definedName name="치">#REF!</definedName>
    <definedName name="치장벽돌공">#REF!</definedName>
    <definedName name="치즐">#REF!</definedName>
    <definedName name="치핑">#REF!</definedName>
    <definedName name="친모래">#REF!</definedName>
    <definedName name="칠">#REF!</definedName>
    <definedName name="ㅋ">#REF!</definedName>
    <definedName name="ㅋㅋ">BlankMacro1</definedName>
    <definedName name="ㅋㅋㅋ" hidden="1">{#N/A,#N/A,FALSE,"단가표지"}</definedName>
    <definedName name="ㅋㅋㅋㅋ">#REF!</definedName>
    <definedName name="캇타간재">#REF!</definedName>
    <definedName name="캇타노무">#REF!</definedName>
    <definedName name="캇타손료">#REF!</definedName>
    <definedName name="케노피">#REF!</definedName>
    <definedName name="케이블_1">#REF!</definedName>
    <definedName name="케이블걸이_4조">#REF!</definedName>
    <definedName name="케이블받침대_70×40×5×1_150">#REF!</definedName>
    <definedName name="케이블받침대_70×40×5×1_350">#REF!</definedName>
    <definedName name="코드명">#REF!</definedName>
    <definedName name="코드입력">#REF!</definedName>
    <definedName name="코어">#REF!</definedName>
    <definedName name="코어천공">#REF!</definedName>
    <definedName name="콘">#REF!</definedName>
    <definedName name="콘120규격">#REF!</definedName>
    <definedName name="콘180규격">#REF!</definedName>
    <definedName name="콘25">#REF!</definedName>
    <definedName name="콘40">#REF!</definedName>
    <definedName name="콘노">#REF!</definedName>
    <definedName name="콘단면적">#REF!</definedName>
    <definedName name="콘재">#REF!</definedName>
    <definedName name="콘크">#REF!</definedName>
    <definedName name="콘크리트">#REF!</definedName>
    <definedName name="콘크리트_진동기">#REF!</definedName>
    <definedName name="콘크리트_커트">#REF!</definedName>
    <definedName name="콘크리트경계석">#REF!</definedName>
    <definedName name="콘크리트공">#REF!</definedName>
    <definedName name="콘크리트공칭강도">#REF!</definedName>
    <definedName name="콘크리트캇타320경비">#REF!</definedName>
    <definedName name="콘크리트캇타320노무비">#REF!</definedName>
    <definedName name="콘크리트캇타320재료비">#REF!</definedName>
    <definedName name="콘크리트타설_σck_180㎏_㎠">#REF!</definedName>
    <definedName name="콘크리트타설_σck_210㎏_㎠">#REF!</definedName>
    <definedName name="콘탄성계수">#REF!</definedName>
    <definedName name="콤팩터경비">#REF!</definedName>
    <definedName name="콤팩터노무비">#REF!</definedName>
    <definedName name="콤팩터재료비">#REF!</definedName>
    <definedName name="크____람____셸">#REF!</definedName>
    <definedName name="크____레____인">#REF!</definedName>
    <definedName name="크_레_인__트럭">#REF!</definedName>
    <definedName name="크레인__트럭">#REF!</definedName>
    <definedName name="크레인_트럭탑재형">#REF!</definedName>
    <definedName name="크레인가격">#N/A</definedName>
    <definedName name="크리프계수">#REF!</definedName>
    <definedName name="클러경">#REF!</definedName>
    <definedName name="클러노">#REF!</definedName>
    <definedName name="클러재">#REF!</definedName>
    <definedName name="ㅌ">#REF!</definedName>
    <definedName name="ㅌ1121">#REF!</definedName>
    <definedName name="ㅌㅌㅌㅌㅌㅌㅌ">#REF!</definedName>
    <definedName name="타이어_롤러">#REF!</definedName>
    <definedName name="타이어경">#REF!</definedName>
    <definedName name="타이어노무">#REF!</definedName>
    <definedName name="타이어재료">#REF!</definedName>
    <definedName name="타일공">#REF!</definedName>
    <definedName name="탄성계수비">#REF!</definedName>
    <definedName name="탈수기동">BlankMacro1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탠덤_로울러">#REF!</definedName>
    <definedName name="터라기2">#REF!</definedName>
    <definedName name="터파기">#REF!</definedName>
    <definedName name="터파기1">#REF!</definedName>
    <definedName name="터파기2">#REF!</definedName>
    <definedName name="터파기경">#REF!</definedName>
    <definedName name="터파기계산">#REF!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테B10">#REF!</definedName>
    <definedName name="테B12">#REF!</definedName>
    <definedName name="테B20">#REF!</definedName>
    <definedName name="테B6">#REF!</definedName>
    <definedName name="테B8">#REF!</definedName>
    <definedName name="테H1.5">#REF!</definedName>
    <definedName name="테H2.0">#REF!</definedName>
    <definedName name="테H2.5">#REF!</definedName>
    <definedName name="테H3.0">#REF!</definedName>
    <definedName name="테H3.5">#REF!</definedName>
    <definedName name="테R10">#REF!</definedName>
    <definedName name="테R12">#REF!</definedName>
    <definedName name="테R15">#REF!</definedName>
    <definedName name="테R4">#REF!</definedName>
    <definedName name="테R5">#REF!</definedName>
    <definedName name="테R6">#REF!</definedName>
    <definedName name="테R8">#REF!</definedName>
    <definedName name="테관0.4">#REF!</definedName>
    <definedName name="테관0.5">#REF!</definedName>
    <definedName name="테관0.6">#REF!</definedName>
    <definedName name="테관1.0">#REF!</definedName>
    <definedName name="테관1.2">#REF!</definedName>
    <definedName name="테관1.5">#REF!</definedName>
    <definedName name="테관2.0">#REF!</definedName>
    <definedName name="테지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고용보험료">#REF!</definedName>
    <definedName name="토공">#REF!</definedName>
    <definedName name="토공견적">#REF!</definedName>
    <definedName name="토공경">#REF!</definedName>
    <definedName name="토공노">#REF!</definedName>
    <definedName name="토공량" hidden="1">{#N/A,#N/A,FALSE,"기안지";#N/A,#N/A,FALSE,"통신지"}</definedName>
    <definedName name="토공번호">#REF!</definedName>
    <definedName name="토공부대2">#N/A</definedName>
    <definedName name="토공사">#REF!</definedName>
    <definedName name="토공재">#REF!</definedName>
    <definedName name="토공집계">#REF!</definedName>
    <definedName name="토공집계본사검토">#REF!,#REF!</definedName>
    <definedName name="토공집ㄲ표">#REF!</definedName>
    <definedName name="토류판">#REF!</definedName>
    <definedName name="토목">#REF!</definedName>
    <definedName name="토목1">#REF!</definedName>
    <definedName name="토목경비">#REF!</definedName>
    <definedName name="토목내역">#REF!</definedName>
    <definedName name="토목노무비">#REF!</definedName>
    <definedName name="토목설계" hidden="1">{#N/A,#N/A,FALSE,"골재소요량";#N/A,#N/A,FALSE,"골재소요량"}</definedName>
    <definedName name="토목요율">#REF!</definedName>
    <definedName name="토목이윤">#REF!</definedName>
    <definedName name="토목재료비">#REF!</definedName>
    <definedName name="토사">#REF!</definedName>
    <definedName name="토사10">#REF!</definedName>
    <definedName name="토사11">#REF!</definedName>
    <definedName name="토사12">#REF!</definedName>
    <definedName name="토사13">#REF!</definedName>
    <definedName name="토사14">#REF!</definedName>
    <definedName name="토사15">#REF!</definedName>
    <definedName name="토사16">#REF!</definedName>
    <definedName name="토사17">#REF!</definedName>
    <definedName name="토사18">#REF!</definedName>
    <definedName name="토사2">#REF!</definedName>
    <definedName name="토사3">#REF!</definedName>
    <definedName name="토사4">#REF!</definedName>
    <definedName name="토사5">#REF!</definedName>
    <definedName name="토사6">#REF!</definedName>
    <definedName name="토사7">#REF!</definedName>
    <definedName name="토사8">#REF!</definedName>
    <definedName name="토사9">#REF!</definedName>
    <definedName name="토사구배">#REF!</definedName>
    <definedName name="토사물">#REF!</definedName>
    <definedName name="토사진">#REF!</definedName>
    <definedName name="토사천공개소">#REF!</definedName>
    <definedName name="토사클">#REF!</definedName>
    <definedName name="토손해보험료">#REF!</definedName>
    <definedName name="토적">#REF!</definedName>
    <definedName name="토적표" hidden="1">#REF!</definedName>
    <definedName name="토적표01" hidden="1">#REF!</definedName>
    <definedName name="토적표1">#REF!</definedName>
    <definedName name="토지">#REF!</definedName>
    <definedName name="토취장복구경비">#REF!</definedName>
    <definedName name="토취장복구노무비">#REF!</definedName>
    <definedName name="토취장복구재료비">#REF!</definedName>
    <definedName name="토퇴직공제부금">#REF!</definedName>
    <definedName name="톱">#REF!</definedName>
    <definedName name="톱밥퇴비">#REF!</definedName>
    <definedName name="통2">#REF!</definedName>
    <definedName name="통과점수">#REF!</definedName>
    <definedName name="통내">#REF!</definedName>
    <definedName name="통설">#REF!</definedName>
    <definedName name="통신">BlankMacro1</definedName>
    <definedName name="통신갑지">BlankMacro1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일위대가">BlankMacro1</definedName>
    <definedName name="통신집계">BlankMacro1</definedName>
    <definedName name="통신케이블공">#REF!</definedName>
    <definedName name="통합">#N/A</definedName>
    <definedName name="퇴직">#REF!</definedName>
    <definedName name="퇴직공제">#REF!</definedName>
    <definedName name="퇴직부금비">#REF!</definedName>
    <definedName name="퇴직부금비_산식">#REF!</definedName>
    <definedName name="투수콘">#REF!</definedName>
    <definedName name="투찰서_2">#N/A</definedName>
    <definedName name="투찰서_3">#N/A</definedName>
    <definedName name="투찰서2">#N/A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트렉트_및_트레일러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급">#REF!,#REF!,#REF!,#REF!,#REF!,#REF!</definedName>
    <definedName name="특급기술자">#REF!,#REF!,#REF!,#REF!,#REF!,#REF!</definedName>
    <definedName name="특급자">#REF!,#REF!,#REF!,#REF!,#REF!,#REF!</definedName>
    <definedName name="특별">#REF!</definedName>
    <definedName name="특별_인부">#REF!</definedName>
    <definedName name="특별인부">#REF!</definedName>
    <definedName name="특수비계공">#REF!</definedName>
    <definedName name="특케">#REF!</definedName>
    <definedName name="티경">#REF!</definedName>
    <definedName name="티노">#REF!</definedName>
    <definedName name="티재">#REF!</definedName>
    <definedName name="ㅍ3">#N/A</definedName>
    <definedName name="ㅍ49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>#REF!</definedName>
    <definedName name="파">#REF!</definedName>
    <definedName name="파고라노">#REF!</definedName>
    <definedName name="파고라재">#REF!</definedName>
    <definedName name="파이1">#REF!</definedName>
    <definedName name="파이2">#REF!</definedName>
    <definedName name="파이프펜던트">#REF!</definedName>
    <definedName name="파일수량2">#REF!,#REF!</definedName>
    <definedName name="파호">BlankMacro1</definedName>
    <definedName name="판관비">#REF!</definedName>
    <definedName name="판넬">#REF!</definedName>
    <definedName name="판석노">#REF!</definedName>
    <definedName name="판석재">#REF!</definedName>
    <definedName name="팔" hidden="1">#REF!</definedName>
    <definedName name="팽">#REF!</definedName>
    <definedName name="팽창">#REF!</definedName>
    <definedName name="펌프구경">#REF!</definedName>
    <definedName name="펌프장">#REF!</definedName>
    <definedName name="페이브먼트_브레카">#REF!</definedName>
    <definedName name="편입토지조서">#REF!</definedName>
    <definedName name="평가기준">#REF!</definedName>
    <definedName name="평균H">#REF!</definedName>
    <definedName name="평균H1">#REF!</definedName>
    <definedName name="평균H2">#REF!</definedName>
    <definedName name="평균높이">#REF!</definedName>
    <definedName name="평의자노">#REF!</definedName>
    <definedName name="평의자재">#REF!</definedName>
    <definedName name="폐기공" hidden="1">#REF!</definedName>
    <definedName name="폐기물">#N/A</definedName>
    <definedName name="폐기물내역서">[0]!템플리트모듈6</definedName>
    <definedName name="폐기물수수료">#REF!</definedName>
    <definedName name="폐기물집계표">집</definedName>
    <definedName name="폐기물처리3">#REF!</definedName>
    <definedName name="폐추니아">#REF!</definedName>
    <definedName name="포">#REF!</definedName>
    <definedName name="포설공">#REF!</definedName>
    <definedName name="포장">#REF!</definedName>
    <definedName name="포장T">#REF!</definedName>
    <definedName name="포장공">#REF!</definedName>
    <definedName name="포장단위수량">#REF!</definedName>
    <definedName name="포장장장">#REF!</definedName>
    <definedName name="포장조서">#REF!</definedName>
    <definedName name="포장집계">#REF!</definedName>
    <definedName name="포천석노">#REF!</definedName>
    <definedName name="포천석재">#REF!</definedName>
    <definedName name="폭300">#REF!</definedName>
    <definedName name="폭350">#REF!</definedName>
    <definedName name="표">#REF!</definedName>
    <definedName name="표면보호경비">#REF!</definedName>
    <definedName name="표면보호노무비">#REF!</definedName>
    <definedName name="표면보호재료비">#REF!</definedName>
    <definedName name="표지">#REF!</definedName>
    <definedName name="표지1">#REF!</definedName>
    <definedName name="표지2" hidden="1">#REF!</definedName>
    <definedName name="표지3">#REF!</definedName>
    <definedName name="표지로">#REF!</definedName>
    <definedName name="품명">#REF!</definedName>
    <definedName name="품목">#REF!</definedName>
    <definedName name="품셈계">#REF!</definedName>
    <definedName name="품셈공종">#REF!</definedName>
    <definedName name="품셈단가">#REF!</definedName>
    <definedName name="품셈총괄표">#REF!</definedName>
    <definedName name="품위내역서">BlankMacro1</definedName>
    <definedName name="품의">#N/A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풍화1">#REF!</definedName>
    <definedName name="풍화10">#REF!</definedName>
    <definedName name="풍화11">#REF!</definedName>
    <definedName name="풍화12">#REF!</definedName>
    <definedName name="풍화13">#REF!</definedName>
    <definedName name="풍화14">#REF!</definedName>
    <definedName name="풍화15">#REF!</definedName>
    <definedName name="풍화16">#REF!</definedName>
    <definedName name="풍화17">#REF!</definedName>
    <definedName name="풍화18">#REF!</definedName>
    <definedName name="풍화2">#REF!</definedName>
    <definedName name="풍화3">#REF!</definedName>
    <definedName name="풍화4">#REF!</definedName>
    <definedName name="풍화5">#REF!</definedName>
    <definedName name="풍화6">#REF!</definedName>
    <definedName name="풍화7">#REF!</definedName>
    <definedName name="풍화8">#REF!</definedName>
    <definedName name="풍화9">#REF!</definedName>
    <definedName name="풍화물">#REF!</definedName>
    <definedName name="풍화암">#REF!</definedName>
    <definedName name="풍화암C">#REF!</definedName>
    <definedName name="풍화암L">#REF!</definedName>
    <definedName name="풍화진">#REF!</definedName>
    <definedName name="풍화클">#REF!</definedName>
    <definedName name="풍화토">#REF!</definedName>
    <definedName name="프라이드">#REF!</definedName>
    <definedName name="프랜트기계설치공">#REF!</definedName>
    <definedName name="프로판가스">#REF!</definedName>
    <definedName name="플라타너스B8">#REF!</definedName>
    <definedName name="플랜배관공">#REF!</definedName>
    <definedName name="플랜지돌출폭">#REF!</definedName>
    <definedName name="플랜지폭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">#REF!</definedName>
    <definedName name="피뢰침">#REF!</definedName>
    <definedName name="피복두께">#REF!</definedName>
    <definedName name="피시">#REF!</definedName>
    <definedName name="ㅎ">#REF!</definedName>
    <definedName name="ㅎ314">#REF!</definedName>
    <definedName name="ㅎ384">#REF!</definedName>
    <definedName name="ㅎ662">#REF!</definedName>
    <definedName name="ㅎㄹㄹ">BlankMacro1</definedName>
    <definedName name="ㅎㄹㅇ">BlankMacro1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ㅂㄷㄱ">#REF!</definedName>
    <definedName name="ㅎㅇㄴㄱㅎㄴㅁㄳㅎ">BlankMacro1</definedName>
    <definedName name="ㅎㅇㄶ">#REF!</definedName>
    <definedName name="ㅎㅇㅎ">BlankMacro1</definedName>
    <definedName name="ㅎㅍ">#REF!</definedName>
    <definedName name="ㅎㅎ">#REF!</definedName>
    <definedName name="ㅎㅎㄷㅁㅂ">#REF!</definedName>
    <definedName name="ㅎㅎㅎ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하나">BlankMacro1</definedName>
    <definedName name="하나2">BlankMacro1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집계">#REF!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라">BlankMacro1</definedName>
    <definedName name="하리">BlankMacro1</definedName>
    <definedName name="하부">#REF!</definedName>
    <definedName name="하부플랜지두께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">BlankMacro1</definedName>
    <definedName name="하중받는곳">#REF!</definedName>
    <definedName name="하하" hidden="1">#REF!</definedName>
    <definedName name="하하하" hidden="1">{#N/A,#N/A,FALSE,"단가표지"}</definedName>
    <definedName name="하히">BlankMacro1</definedName>
    <definedName name="학교">#REF!</definedName>
    <definedName name="학교2">#REF!</definedName>
    <definedName name="한" hidden="1">#REF!</definedName>
    <definedName name="한교1호">#REF!</definedName>
    <definedName name="한교2호">#REF!</definedName>
    <definedName name="한교3호">#REF!</definedName>
    <definedName name="한글">#REF!</definedName>
    <definedName name="한글노무비">#REF!</definedName>
    <definedName name="한라구절초">#REF!</definedName>
    <definedName name="한전2">#REF!</definedName>
    <definedName name="한전수탁비">#REF!</definedName>
    <definedName name="할석공">#REF!</definedName>
    <definedName name="할증">#REF!</definedName>
    <definedName name="할증율">#REF!</definedName>
    <definedName name="함석공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기">#REF!</definedName>
    <definedName name="합노">#REF!</definedName>
    <definedName name="합동">#REF!</definedName>
    <definedName name="합보">#REF!</definedName>
    <definedName name="합성강성3Span">#REF!</definedName>
    <definedName name="합성단면적3Span">#REF!</definedName>
    <definedName name="합택">#REF!</definedName>
    <definedName name="합판">#REF!</definedName>
    <definedName name="합판3">#REF!</definedName>
    <definedName name="합판3노">#REF!</definedName>
    <definedName name="합판3재">#REF!</definedName>
    <definedName name="합판4회">#REF!</definedName>
    <definedName name="합판6회">#REF!</definedName>
    <definedName name="합판거푸집">#REF!</definedName>
    <definedName name="합판거푸집_4회">#REF!</definedName>
    <definedName name="합판노">#REF!</definedName>
    <definedName name="합판재">#REF!</definedName>
    <definedName name="합표">#REF!</definedName>
    <definedName name="합프">#REF!</definedName>
    <definedName name="해당화">#REF!</definedName>
    <definedName name="해송">#REF!</definedName>
    <definedName name="해송1.2">#REF!</definedName>
    <definedName name="해체">#REF!</definedName>
    <definedName name="행선안내게시기설비">#REF!</definedName>
    <definedName name="허하">BlankMacro1</definedName>
    <definedName name="헌치">#REF!</definedName>
    <definedName name="현금">#REF!</definedName>
    <definedName name="현장" hidden="1">#REF!</definedName>
    <definedName name="현장명">#REF!</definedName>
    <definedName name="현장수당">#REF!</definedName>
    <definedName name="현장정리">#REF!</definedName>
    <definedName name="현지">#REF!</definedName>
    <definedName name="현천기자재비">#REF!</definedName>
    <definedName name="현흥">BlankMacro1</definedName>
    <definedName name="현흥초">BlankMacro1</definedName>
    <definedName name="현흥초등">BlankMacro1</definedName>
    <definedName name="형강단중집계_형강단중집계_List">#REF!</definedName>
    <definedName name="형상">#REF!</definedName>
    <definedName name="형틀">#REF!</definedName>
    <definedName name="형틀목공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나">BlankMacro1</definedName>
    <definedName name="호라">BlankMacro1</definedName>
    <definedName name="호로">BlankMacro1</definedName>
    <definedName name="호박노">#REF!</definedName>
    <definedName name="호박돌">#REF!</definedName>
    <definedName name="호박재">#REF!</definedName>
    <definedName name="호사">BlankMacro1</definedName>
    <definedName name="호아">BlankMacro1</definedName>
    <definedName name="호안연장">#REF!</definedName>
    <definedName name="호지니">#REF!</definedName>
    <definedName name="호표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하">BlankMacro1</definedName>
    <definedName name="호호">BlankMacro1</definedName>
    <definedName name="호ㅓㅎㄹ">BlankMacro1</definedName>
    <definedName name="홈ㅂㄷㄱ">#REF!</definedName>
    <definedName name="홍길동">#REF!</definedName>
    <definedName name="홍단">#REF!</definedName>
    <definedName name="홍단풍">#REF!</definedName>
    <definedName name="홓">#REF!</definedName>
    <definedName name="화" hidden="1">{#N/A,#N/A,FALSE,"기안지";#N/A,#N/A,FALSE,"통신지"}</definedName>
    <definedName name="화강석경계석">#REF!</definedName>
    <definedName name="화강석두껍돌">15992</definedName>
    <definedName name="화강석두껍돌100">29319</definedName>
    <definedName name="화강석판석30">53306</definedName>
    <definedName name="화살">#REF!</definedName>
    <definedName name="화신1호">#REF!</definedName>
    <definedName name="화신2호">#REF!</definedName>
    <definedName name="화신기존1">#REF!</definedName>
    <definedName name="화신기존2">#REF!</definedName>
    <definedName name="화약공">#REF!</definedName>
    <definedName name="화장실">BlankMacro1</definedName>
    <definedName name="화장실인원">BlankMacro1</definedName>
    <definedName name="화ㅓㅣ허ㅏ">#REF!</definedName>
    <definedName name="확">#REF!</definedName>
    <definedName name="확인용">#REF!</definedName>
    <definedName name="확폭수량">#REF!</definedName>
    <definedName name="환">#REF!</definedName>
    <definedName name="환경보전비">#REF!</definedName>
    <definedName name="환율">#REF!</definedName>
    <definedName name="황">#N/A</definedName>
    <definedName name="황매화">#REF!</definedName>
    <definedName name="회사명">#REF!</definedName>
    <definedName name="회시1호">#REF!</definedName>
    <definedName name="회시2호">#REF!</definedName>
    <definedName name="회양목">#REF!</definedName>
    <definedName name="회화">#REF!</definedName>
    <definedName name="횡135콘">#REF!</definedName>
    <definedName name="횡180콘">#REF!</definedName>
    <definedName name="횡공떼">#REF!</definedName>
    <definedName name="횡몰">#REF!</definedName>
    <definedName name="횡배450">#REF!</definedName>
    <definedName name="횡배600">#REF!</definedName>
    <definedName name="횡배수관및날개벽수량조서">#REF!</definedName>
    <definedName name="횡배수단위">#REF!</definedName>
    <definedName name="횡상공토">#REF!</definedName>
    <definedName name="횡잔">#REF!</definedName>
    <definedName name="횡철">#REF!</definedName>
    <definedName name="횡체공토">#REF!</definedName>
    <definedName name="후다">#N/A</definedName>
    <definedName name="후사모멘트">#REF!</definedName>
    <definedName name="후활모멘트">#REF!</definedName>
    <definedName name="후활전단력">#REF!</definedName>
    <definedName name="휘발유">#REF!</definedName>
    <definedName name="휴먼옛체">#REF!</definedName>
    <definedName name="흄">#REF!</definedName>
    <definedName name="흄가">#REF!</definedName>
    <definedName name="흄관">#REF!</definedName>
    <definedName name="흄관10">#REF!</definedName>
    <definedName name="흄관단위수량" hidden="1">#REF!</definedName>
    <definedName name="흄관보호공...">#REF!</definedName>
    <definedName name="희선">#REF!,#REF!,#REF!,#REF!,#REF!,#REF!,#REF!,#REF!,#REF!,#REF!,#REF!,#REF!,#REF!,#REF!,#REF!,#REF!,#REF!,#REF!,#REF!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#REF!</definedName>
    <definedName name="ㅏ271">#REF!</definedName>
    <definedName name="ㅏ96">#REF!</definedName>
    <definedName name="ㅏㅏ">BlankMacro1</definedName>
    <definedName name="ㅏㅏㅏ">BlankMacro1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>#REF!</definedName>
    <definedName name="ㅐ">#REF!</definedName>
    <definedName name="ㅐ520">#REF!</definedName>
    <definedName name="ㅐㅐ">BlankMacro1</definedName>
    <definedName name="ㅐㅗㅅ">#REF!</definedName>
    <definedName name="ㅑ">#REF!</definedName>
    <definedName name="ㅑㅅ">#REF!</definedName>
    <definedName name="ㅑㅑ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>#REF!</definedName>
    <definedName name="ㅓㄴㄱ" hidden="1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ㅛ">BlankMacro1</definedName>
    <definedName name="ㅔ">#REF!</definedName>
    <definedName name="ㅔ154">#REF!</definedName>
    <definedName name="ㅔ갸ㅜㅅ_샤싣ㄴ">#REF!</definedName>
    <definedName name="ㅔㅐ" hidden="1">#REF!</definedName>
    <definedName name="ㅔㅐㅑㅕ">BlankMacro1</definedName>
    <definedName name="ㅔㅔ" hidden="1">#REF!</definedName>
    <definedName name="ㅕ">#REF!</definedName>
    <definedName name="ㅕ168">#REF!</definedName>
    <definedName name="ㅕ422">#REF!</definedName>
    <definedName name="ㅕㄷㅅ혀ㅗ혀">#REF!</definedName>
    <definedName name="ㅕㅅ">#REF!</definedName>
    <definedName name="ㅕㅑ" hidden="1">#REF!</definedName>
    <definedName name="ㅕㅑㅐㅔ" hidden="1">#REF!</definedName>
    <definedName name="ㅕㅕㅕㅕㅕㅕㅕㅕㅕㅕㅕㅕㅕㅕㅛ">BlankMacro1</definedName>
    <definedName name="ㅕㅗㅛ햐ㅗ">BlankMacro1</definedName>
    <definedName name="ㅗ">#REF!</definedName>
    <definedName name="ㅗ1019">#REF!</definedName>
    <definedName name="ㅗ315">#REF!</definedName>
    <definedName name="ㅗ461">#REF!</definedName>
    <definedName name="ㅗ50">#REF!</definedName>
    <definedName name="ㅗㄷㄱ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ㅎㄴㄷㄳㅁ">#REF!</definedName>
    <definedName name="ㅗ햐ㅕㄹ혀ㅑ">BlankMacro1</definedName>
    <definedName name="ㅗㅓㅏ">#REF!</definedName>
    <definedName name="ㅗㅗ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ㄹㄹㄹㄹㄹ">BlankMacro1</definedName>
    <definedName name="ㅗㅛㄱ">BlankMacro1</definedName>
    <definedName name="ㅛㅅㄱ">BlankMacro1</definedName>
    <definedName name="ㅛㅕㅑ">BlankMacro1</definedName>
    <definedName name="ㅛㅗㅗㅎ">#REF!</definedName>
    <definedName name="ㅛㅛㅕㅕㅛㅕㅅ">BlankMacro1</definedName>
    <definedName name="ㅛㅛㅛ" hidden="1">#REF!</definedName>
    <definedName name="ㅛㅛㅛㅛㅛ">BlankMacro1</definedName>
    <definedName name="ㅜ">#REF!</definedName>
    <definedName name="ㅜㅜ">BlankMacro1</definedName>
    <definedName name="ㅜㅜㅜㅜㅜㅜ">#REF!</definedName>
    <definedName name="ㅜㅡ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">#REF!</definedName>
    <definedName name="ㅠ61">#REF!</definedName>
    <definedName name="ㅠ632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ㅁ">#REF!</definedName>
    <definedName name="ㅠㅗㅁㅈㄷ">#REF!</definedName>
    <definedName name="ㅠㅗㅠㄷㄱㅁ">#REF!</definedName>
    <definedName name="ㅠㅠ">#REF!</definedName>
    <definedName name="ㅠㅠㅠㅠㅠㅓㅐ">BlankMacro1</definedName>
    <definedName name="ㅡ">#REF!</definedName>
    <definedName name="ㅡㅁㅊ개14">#REF!</definedName>
    <definedName name="ㅡㅏㅑㅓ">BlankMacro1</definedName>
    <definedName name="ㅡㅡM">#REF!</definedName>
    <definedName name="ㅣ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ㅗㅎㄹㅇㄴㅇ">#REF!</definedName>
    <definedName name="ㅣㅑㅑ" hidden="1">{#N/A,#N/A,FALSE,"단가표지"}</definedName>
    <definedName name="ㅣㅣ">#REF!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>BlankMacro1</definedName>
    <definedName name="ㅣㅣㅣㅣㅣ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94" l="1"/>
  <c r="K24" i="94"/>
  <c r="K50" i="94"/>
  <c r="K52" i="94"/>
  <c r="K53" i="94"/>
  <c r="K82" i="94"/>
  <c r="K84" i="94"/>
  <c r="K111" i="94"/>
  <c r="K113" i="94"/>
  <c r="K116" i="94"/>
  <c r="K119" i="94"/>
  <c r="K145" i="94"/>
  <c r="K150" i="94"/>
  <c r="K157" i="94"/>
  <c r="K167" i="94"/>
  <c r="J188" i="94"/>
  <c r="L112" i="94" l="1"/>
  <c r="L100" i="94"/>
  <c r="L77" i="94"/>
  <c r="L16" i="94"/>
  <c r="L113" i="94"/>
  <c r="L145" i="94"/>
  <c r="L116" i="94"/>
  <c r="L168" i="94"/>
  <c r="H188" i="94"/>
  <c r="F188" i="94"/>
  <c r="L10" i="93" s="1"/>
  <c r="L30" i="94"/>
  <c r="L29" i="94"/>
  <c r="L146" i="94"/>
  <c r="L115" i="94"/>
  <c r="L119" i="94"/>
  <c r="K112" i="94"/>
  <c r="L84" i="94"/>
  <c r="K29" i="94"/>
  <c r="L92" i="94"/>
  <c r="K114" i="94"/>
  <c r="K146" i="94"/>
  <c r="K120" i="94"/>
  <c r="K108" i="94"/>
  <c r="K103" i="94"/>
  <c r="K77" i="94"/>
  <c r="K168" i="94"/>
  <c r="K124" i="94"/>
  <c r="K107" i="94"/>
  <c r="L35" i="94"/>
  <c r="L167" i="94"/>
  <c r="L188" i="94" s="1"/>
  <c r="L86" i="94"/>
  <c r="K51" i="94"/>
  <c r="K35" i="94"/>
  <c r="K117" i="94"/>
  <c r="K115" i="94"/>
  <c r="K48" i="94"/>
  <c r="K16" i="94"/>
  <c r="K125" i="94"/>
  <c r="K8" i="94"/>
  <c r="K109" i="94"/>
  <c r="L104" i="94"/>
  <c r="K96" i="94"/>
  <c r="K31" i="94"/>
  <c r="L88" i="94"/>
  <c r="L12" i="94"/>
  <c r="L51" i="94"/>
  <c r="L150" i="94"/>
  <c r="L96" i="94"/>
  <c r="L109" i="94"/>
  <c r="L108" i="94"/>
  <c r="L157" i="94"/>
  <c r="L105" i="94"/>
  <c r="L103" i="94"/>
  <c r="L85" i="94"/>
  <c r="L154" i="94"/>
  <c r="L101" i="94"/>
  <c r="L120" i="94"/>
  <c r="L8" i="94"/>
  <c r="K14" i="94"/>
  <c r="L49" i="94"/>
  <c r="K100" i="94"/>
  <c r="K105" i="94"/>
  <c r="L48" i="94"/>
  <c r="K88" i="94"/>
  <c r="K54" i="94"/>
  <c r="K11" i="94"/>
  <c r="L121" i="94"/>
  <c r="K110" i="94"/>
  <c r="L117" i="94"/>
  <c r="L102" i="94"/>
  <c r="K101" i="94"/>
  <c r="L152" i="94"/>
  <c r="K104" i="94"/>
  <c r="L111" i="94"/>
  <c r="L11" i="94"/>
  <c r="K158" i="94"/>
  <c r="K118" i="94"/>
  <c r="K106" i="94"/>
  <c r="L79" i="94"/>
  <c r="K86" i="94"/>
  <c r="L107" i="94"/>
  <c r="K18" i="94"/>
  <c r="L50" i="94"/>
  <c r="L149" i="94"/>
  <c r="L10" i="94"/>
  <c r="K10" i="94"/>
  <c r="L9" i="94"/>
  <c r="K9" i="94"/>
  <c r="K93" i="94"/>
  <c r="L93" i="94"/>
  <c r="L46" i="94"/>
  <c r="K46" i="94"/>
  <c r="L90" i="94"/>
  <c r="K90" i="94"/>
  <c r="K47" i="94"/>
  <c r="L47" i="94"/>
  <c r="L153" i="94"/>
  <c r="K153" i="94"/>
  <c r="L114" i="94"/>
  <c r="L36" i="94"/>
  <c r="K36" i="94"/>
  <c r="L87" i="94"/>
  <c r="K87" i="94"/>
  <c r="L156" i="94"/>
  <c r="K25" i="94"/>
  <c r="K78" i="94"/>
  <c r="L6" i="94"/>
  <c r="K92" i="94"/>
  <c r="K149" i="94"/>
  <c r="K121" i="94"/>
  <c r="L83" i="94"/>
  <c r="K83" i="94"/>
  <c r="L18" i="94"/>
  <c r="L7" i="94"/>
  <c r="K7" i="94"/>
  <c r="L144" i="94"/>
  <c r="L155" i="94"/>
  <c r="K155" i="94"/>
  <c r="L40" i="94"/>
  <c r="K40" i="94"/>
  <c r="L78" i="94"/>
  <c r="L45" i="94"/>
  <c r="K45" i="94"/>
  <c r="L32" i="94"/>
  <c r="K32" i="94"/>
  <c r="K154" i="94"/>
  <c r="K102" i="94"/>
  <c r="K12" i="94"/>
  <c r="K122" i="94"/>
  <c r="K85" i="94"/>
  <c r="K75" i="94"/>
  <c r="L95" i="94"/>
  <c r="K95" i="94"/>
  <c r="L37" i="94"/>
  <c r="K37" i="94"/>
  <c r="L118" i="94"/>
  <c r="L148" i="94"/>
  <c r="L151" i="94"/>
  <c r="K151" i="94"/>
  <c r="L82" i="94"/>
  <c r="K91" i="94"/>
  <c r="L91" i="94"/>
  <c r="L14" i="94"/>
  <c r="L110" i="94"/>
  <c r="L106" i="94"/>
  <c r="L15" i="94"/>
  <c r="K15" i="94"/>
  <c r="L147" i="94"/>
  <c r="K147" i="94"/>
  <c r="K49" i="94"/>
  <c r="K148" i="94"/>
  <c r="K23" i="94"/>
  <c r="K156" i="94"/>
  <c r="K152" i="94"/>
  <c r="K144" i="94"/>
  <c r="K123" i="94"/>
  <c r="K79" i="94"/>
  <c r="K10" i="93" l="1"/>
  <c r="T10" i="93"/>
  <c r="K30" i="94"/>
  <c r="L23" i="94"/>
  <c r="L94" i="94"/>
  <c r="K94" i="94"/>
  <c r="L97" i="94"/>
  <c r="K97" i="94"/>
  <c r="L52" i="94"/>
  <c r="L75" i="94"/>
  <c r="L54" i="94"/>
  <c r="L158" i="94"/>
  <c r="L19" i="94"/>
  <c r="K19" i="94"/>
  <c r="K13" i="94"/>
  <c r="L13" i="94"/>
  <c r="L31" i="94"/>
  <c r="K33" i="94"/>
  <c r="L159" i="94"/>
  <c r="K159" i="94"/>
  <c r="L80" i="94"/>
  <c r="K80" i="94"/>
  <c r="L25" i="94" l="1"/>
  <c r="K81" i="94"/>
  <c r="L165" i="94"/>
  <c r="L125" i="94"/>
  <c r="L53" i="94"/>
  <c r="K76" i="94"/>
  <c r="L24" i="94"/>
  <c r="L123" i="94"/>
  <c r="L124" i="94"/>
  <c r="L26" i="94"/>
  <c r="K26" i="94"/>
  <c r="L33" i="94"/>
  <c r="L122" i="94"/>
  <c r="L81" i="94" l="1"/>
  <c r="T11" i="93"/>
  <c r="L9" i="93"/>
  <c r="K9" i="93"/>
  <c r="L55" i="94"/>
  <c r="K55" i="94"/>
  <c r="K126" i="94"/>
  <c r="L126" i="94"/>
  <c r="L76" i="94"/>
  <c r="K34" i="94"/>
  <c r="H27" i="93" l="1"/>
  <c r="L34" i="94"/>
  <c r="L99" i="94"/>
  <c r="K99" i="94"/>
  <c r="K98" i="94" l="1"/>
  <c r="L98" i="94"/>
  <c r="K17" i="94"/>
  <c r="J27" i="93"/>
  <c r="L44" i="94"/>
  <c r="K44" i="94"/>
  <c r="L17" i="94" l="1"/>
  <c r="L27" i="94" s="1"/>
  <c r="K42" i="94" l="1"/>
  <c r="L42" i="94"/>
  <c r="K89" i="94"/>
  <c r="L41" i="94"/>
  <c r="K41" i="94"/>
  <c r="K38" i="94"/>
  <c r="K6" i="93"/>
  <c r="L6" i="93" l="1"/>
  <c r="L38" i="94"/>
  <c r="L89" i="94"/>
  <c r="L142" i="94" s="1"/>
  <c r="K39" i="94" l="1"/>
  <c r="L39" i="94"/>
  <c r="L8" i="93"/>
  <c r="K8" i="93"/>
  <c r="K43" i="94"/>
  <c r="L43" i="94" l="1"/>
  <c r="L73" i="94" s="1"/>
  <c r="K7" i="93" l="1"/>
  <c r="L7" i="93" l="1"/>
  <c r="K5" i="93" l="1"/>
  <c r="F27" i="93" l="1"/>
  <c r="L5" i="93"/>
  <c r="L27" i="93" s="1"/>
</calcChain>
</file>

<file path=xl/sharedStrings.xml><?xml version="1.0" encoding="utf-8"?>
<sst xmlns="http://schemas.openxmlformats.org/spreadsheetml/2006/main" count="1851" uniqueCount="451">
  <si>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</si>
  <si>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</si>
  <si>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</si>
  <si>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</si>
  <si>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</si>
  <si>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</si>
  <si>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</si>
  <si>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</si>
  <si>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</si>
  <si>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</si>
  <si>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</si>
  <si>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</si>
  <si>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</si>
  <si>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</si>
  <si>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</si>
  <si>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</si>
  <si>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</si>
  <si>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</si>
  <si>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</si>
  <si>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</si>
  <si>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</si>
  <si>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</si>
  <si>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</si>
  <si>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</si>
  <si>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</si>
  <si>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</si>
  <si>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</si>
  <si>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</si>
  <si>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</si>
  <si>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</si>
  <si>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</si>
  <si>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</si>
  <si>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</si>
  <si>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</si>
  <si>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</si>
  <si>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</si>
  <si>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</si>
  <si>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</si>
  <si>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</si>
  <si>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</si>
  <si>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</si>
  <si>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</si>
  <si>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</si>
  <si>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</si>
  <si>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</si>
  <si>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</si>
  <si>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</si>
  <si>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</si>
  <si>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</si>
  <si>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</si>
  <si>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</si>
  <si>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</si>
  <si>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</si>
  <si>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</si>
  <si>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M</t>
  </si>
  <si>
    <t>F</t>
  </si>
  <si>
    <t>T</t>
  </si>
  <si>
    <t>전선관부속품비</t>
  </si>
  <si>
    <t>전선관의 15%</t>
  </si>
  <si>
    <t>식</t>
  </si>
  <si>
    <t>개</t>
  </si>
  <si>
    <t>잡재료비</t>
  </si>
  <si>
    <t>배관배선의 2%</t>
  </si>
  <si>
    <t>개소</t>
  </si>
  <si>
    <t>내선전공</t>
  </si>
  <si>
    <t>일반공사 직종</t>
  </si>
  <si>
    <t>인</t>
  </si>
  <si>
    <t>공구손료</t>
  </si>
  <si>
    <t>[ 합           계 ]</t>
  </si>
  <si>
    <t>TOTAL</t>
  </si>
  <si>
    <t>대</t>
  </si>
  <si>
    <t>보통인부</t>
  </si>
  <si>
    <t>0106</t>
  </si>
  <si>
    <t>010601</t>
  </si>
  <si>
    <t>3</t>
  </si>
  <si>
    <t>7</t>
  </si>
  <si>
    <t>0105</t>
  </si>
  <si>
    <t>0105  폐기물처리비</t>
  </si>
  <si>
    <t>0104</t>
  </si>
  <si>
    <t>0104  기존 수전설비 철거 공사</t>
  </si>
  <si>
    <t>0103</t>
  </si>
  <si>
    <t>0103  전력 간선설비 공사</t>
  </si>
  <si>
    <t>0102</t>
  </si>
  <si>
    <t>0102  접지설비 설치 공사</t>
  </si>
  <si>
    <t>0101  22.9KV 특고압 간선 및 수전설비 공사</t>
  </si>
  <si>
    <t>01  경상북도교육청연구원 수변전시설 교체공사</t>
  </si>
  <si>
    <t>[ 경상북도교육청연구원 수변전시설 교체공사 ]</t>
  </si>
  <si>
    <t>면</t>
  </si>
  <si>
    <t>LV-1</t>
  </si>
  <si>
    <t>HV-1</t>
  </si>
  <si>
    <t>TON</t>
  </si>
  <si>
    <t>15톤 덤프트럭, 30km</t>
  </si>
  <si>
    <t>건설폐재류 운반비</t>
  </si>
  <si>
    <t>이물질이 없는 순수한 폐아스팔트콘크리트</t>
  </si>
  <si>
    <t>폐아스팔트콘크리트</t>
  </si>
  <si>
    <t>인력품의 3%</t>
  </si>
  <si>
    <t>KG</t>
  </si>
  <si>
    <t>몰드변압기(750kVA)</t>
  </si>
  <si>
    <t>부산물공제</t>
  </si>
  <si>
    <t>SS-4(1000Wx2800Hx2700D)</t>
  </si>
  <si>
    <t>SS-3(2000Wx2800Hx2700D)</t>
  </si>
  <si>
    <t>SS-2(2000Wx2800Hx2700D)</t>
  </si>
  <si>
    <t>SS-1(1600Wx2800Hx2700D)</t>
  </si>
  <si>
    <t>SS-1,2,3,4</t>
  </si>
  <si>
    <t>수배전반철거</t>
  </si>
  <si>
    <t>W600</t>
  </si>
  <si>
    <t>CABLE DUCT(덮개) (철거)</t>
  </si>
  <si>
    <t>W400</t>
  </si>
  <si>
    <t>W300</t>
  </si>
  <si>
    <t>W600x100H</t>
  </si>
  <si>
    <t>CABLE DUCT (철거)</t>
  </si>
  <si>
    <t>W400x100H</t>
  </si>
  <si>
    <t>W300x100H</t>
  </si>
  <si>
    <t>저압케이블전공</t>
  </si>
  <si>
    <t>m</t>
  </si>
  <si>
    <t>F-GV 1/C 120㎟</t>
  </si>
  <si>
    <t>F-GV 케이블 (철거후 재설치)</t>
  </si>
  <si>
    <t>F-GV 1/C 50㎟</t>
  </si>
  <si>
    <t>F-GV 1/C 35㎟</t>
  </si>
  <si>
    <t>F-GV 1/C 25㎟</t>
  </si>
  <si>
    <t>F-GV 1/C 22㎟</t>
  </si>
  <si>
    <t>F-GV 1/C 16㎟</t>
  </si>
  <si>
    <t>F-GV 1/C 5.5㎟</t>
  </si>
  <si>
    <t>F-CV 4C 35㎟</t>
  </si>
  <si>
    <t>F-CV 케이블 (철거후 재설치)</t>
  </si>
  <si>
    <t>F-CV 4C 25㎟</t>
  </si>
  <si>
    <t>F-CV 4C 22㎟</t>
  </si>
  <si>
    <t>F-CV 4C 16㎟</t>
  </si>
  <si>
    <t>F-CV 1C 240㎟(4열)</t>
  </si>
  <si>
    <t>F-CV 1C 100㎟(4열)</t>
  </si>
  <si>
    <t>F-CV 1C 95㎟(4열)</t>
  </si>
  <si>
    <t>F-CV 1C 70㎟(4열)</t>
  </si>
  <si>
    <t>F-CV 1C 60㎟(4열)</t>
  </si>
  <si>
    <t>F-CV 1C 50㎟(4열)</t>
  </si>
  <si>
    <t>F-CV 1C 14㎟(4열)</t>
  </si>
  <si>
    <t>벽부 (W700)</t>
  </si>
  <si>
    <t>케이블트레이 지지대</t>
  </si>
  <si>
    <t>천정 (W700)</t>
  </si>
  <si>
    <t>케이블트레이부속품, 찬넬스프링너트, 아연도</t>
  </si>
  <si>
    <t>케이블트레이부속품</t>
  </si>
  <si>
    <t>케이블트레이부속품, Hold down clamp, 아연도</t>
  </si>
  <si>
    <t>케이블트레이부속품, Shank bolt and nut, 아연도</t>
  </si>
  <si>
    <t>케이블트레이부속품, Bonding jumper, 38㎟</t>
  </si>
  <si>
    <t>케이블트레이부속품, Joint connector, 아연도, 100*t2.3mm</t>
  </si>
  <si>
    <t>케이블트레이부속품, Vertical elbow, 스틸, 600*100*t2.3mm</t>
  </si>
  <si>
    <t>케이블트레이부속품, Horizontal elbow, 스틸, 600*100*t2.3mm</t>
  </si>
  <si>
    <t>케이블트레이</t>
  </si>
  <si>
    <t>케이블트레이, Straight, 스틸, 600*100*t2.3mm</t>
  </si>
  <si>
    <t>건설폐재류 상차비</t>
  </si>
  <si>
    <t>F-GV 1/C 60㎟</t>
  </si>
  <si>
    <t>GV 케이블 (철거후 재설치)</t>
  </si>
  <si>
    <t>D/M</t>
  </si>
  <si>
    <t>RSC-4(200L/DM)</t>
  </si>
  <si>
    <t>유화아스팔트 택 코트용</t>
  </si>
  <si>
    <t>MC-1(200L/DM)</t>
  </si>
  <si>
    <t>컷백아스팔트(185kg/DM)</t>
  </si>
  <si>
    <t>기층용, #467(대구경북)</t>
  </si>
  <si>
    <t>아스팔트콘크리트</t>
  </si>
  <si>
    <t>표층용, #78(대구경북)</t>
  </si>
  <si>
    <t>M2</t>
  </si>
  <si>
    <t>인력식</t>
  </si>
  <si>
    <t>텍코팅 및 프라임코팅</t>
  </si>
  <si>
    <t>t=7.5cm 이하</t>
  </si>
  <si>
    <t>아스팔트 표층 소규모포설</t>
  </si>
  <si>
    <t>M3</t>
  </si>
  <si>
    <t>굴삭기 0.2m3+대형브레커</t>
  </si>
  <si>
    <t>아스콘포장(20cm이하) 깨기</t>
  </si>
  <si>
    <t>포장두께 20cm 이하</t>
  </si>
  <si>
    <t>아스팔트포장 절단</t>
  </si>
  <si>
    <t>경고테이프</t>
  </si>
  <si>
    <t>보통, 굴삭기 0.2m3+플레이트콤팩터 1.5ton+인력 10%</t>
  </si>
  <si>
    <t>되메우기/토사, 두께 10cm</t>
  </si>
  <si>
    <t>보통, 굴착기 0.2m3 90%, 인력10%</t>
  </si>
  <si>
    <t>터파기/토사</t>
  </si>
  <si>
    <t>압착단자, 터미널, 120㎟</t>
  </si>
  <si>
    <t>압착단자</t>
  </si>
  <si>
    <t>압착단자, 터미널, 95㎟</t>
  </si>
  <si>
    <t>압착단자, 터미널, 35㎟</t>
  </si>
  <si>
    <t>접지용비닐절연전선, F-GV, 120㎟</t>
  </si>
  <si>
    <t>접지용비닐절연전선</t>
  </si>
  <si>
    <t>접지용비닐절연전선, F-GV, 95㎟</t>
  </si>
  <si>
    <t>접지용비닐절연전선, F-GV, 35㎟</t>
  </si>
  <si>
    <t>경질비닐전선관, HI, 36mm</t>
  </si>
  <si>
    <t>경질비닐전선관</t>
  </si>
  <si>
    <t>특고압케이블전공</t>
  </si>
  <si>
    <t>관급자재</t>
  </si>
  <si>
    <t>CN/CV-W 1/C 60㎟(3열)</t>
  </si>
  <si>
    <t>CN/CO-W (철거후 재설치)</t>
  </si>
  <si>
    <t>천정 (W400)</t>
  </si>
  <si>
    <t>SB COVER BAND, HDG W400</t>
  </si>
  <si>
    <t>덕트형 케이블트레이부속품</t>
  </si>
  <si>
    <t>ST, CONNECTOR, W400</t>
  </si>
  <si>
    <t>덕트형케이블트레이부속품</t>
  </si>
  <si>
    <t>ST, V. ELBOW, W400*100H*2.3t COVER</t>
  </si>
  <si>
    <t>ST, V. ELBOW, W400*100H*2.3t</t>
  </si>
  <si>
    <t>COVER, W400*100H*2.3t</t>
  </si>
  <si>
    <t>덕트형케이블트레이</t>
  </si>
  <si>
    <t>ST, W400*100H*2.3t</t>
  </si>
  <si>
    <t>KIT</t>
  </si>
  <si>
    <t>케이블단말접속자재, 자기수축, 25kv, 1C*60㎟</t>
  </si>
  <si>
    <t>케이블단말접속자재</t>
  </si>
  <si>
    <t>설치비</t>
  </si>
  <si>
    <t>HV-1,LV-1</t>
  </si>
  <si>
    <t>1000WX3000HX3100D</t>
  </si>
  <si>
    <t>2400WX3000HX3100D</t>
  </si>
  <si>
    <t>배전전공</t>
  </si>
  <si>
    <t>두께 15cm 이하 ∮100mm, 벽</t>
  </si>
  <si>
    <t>배관용 구멍뚫기(코어드릴)-Con,c</t>
  </si>
  <si>
    <t>kit</t>
  </si>
  <si>
    <t>200~300㎟</t>
  </si>
  <si>
    <t>직선접속재</t>
  </si>
  <si>
    <t>50~120㎟</t>
  </si>
  <si>
    <t>3.5~38㎟</t>
  </si>
  <si>
    <t>240㎟</t>
  </si>
  <si>
    <t>C형 슬리브</t>
  </si>
  <si>
    <t>120㎟</t>
  </si>
  <si>
    <t>50㎟</t>
  </si>
  <si>
    <t>25㎟</t>
  </si>
  <si>
    <t>접지용비닐절연전선, F-GV, 25㎟</t>
  </si>
  <si>
    <t>600V폴리에틸렌케이블, 0.6/1kv, F-CV, 1C*240㎟(4열)</t>
  </si>
  <si>
    <t>600V폴리에틸렌케이블</t>
  </si>
  <si>
    <t>600V폴리에틸렌케이블, 0.6/1kv, F-CV, 1C*50㎟(4열)</t>
  </si>
  <si>
    <t>파상형경질폴리에틸렌전선관, ELP, 100mm</t>
  </si>
  <si>
    <t>파상형경질폴리에틸렌전선관</t>
  </si>
  <si>
    <t>MOF</t>
  </si>
  <si>
    <t>PCBs 검사 및 신고</t>
  </si>
  <si>
    <t>무보수밀폐형</t>
  </si>
  <si>
    <t>배터리철거</t>
  </si>
  <si>
    <t>ELP 125Ø</t>
  </si>
  <si>
    <t>ELP 전선관(철거후재설치)</t>
  </si>
  <si>
    <t>ELP 100Ø</t>
  </si>
  <si>
    <t>ELP 65Ø</t>
  </si>
  <si>
    <t>ELP 50Ø</t>
  </si>
  <si>
    <t>5375E276EA1F668547D192C54C1B001</t>
  </si>
  <si>
    <t>5540B256413E16D483719C281046188027A6B3</t>
  </si>
  <si>
    <t>5540B256413E16D483719C281046188027A6BC</t>
  </si>
  <si>
    <t>5540B256413E16D483719C281046188027A6BD</t>
  </si>
  <si>
    <t>0105522112E61C27C69EB6D196E70F23778CFF438E</t>
  </si>
  <si>
    <t>522112E61C27C69EB6D196E70F23778CFF438E</t>
  </si>
  <si>
    <t>0105522112E61C27C69EB6D196E70F226EED6F5DA1</t>
  </si>
  <si>
    <t>522112E61C27C69EB6D196E70F226EED6F5DA1</t>
  </si>
  <si>
    <t>01045375E276EA1F668547D192C54C1B001</t>
  </si>
  <si>
    <t>010452B0D236C67F568BA5C19BA631DB77F1D88045</t>
  </si>
  <si>
    <t>52B0D236C67F568BA5C19BA631DB77F1D88045</t>
  </si>
  <si>
    <t>01045540B256413E16D483719C281046188025F467</t>
  </si>
  <si>
    <t>5540B256413E16D483719C281046188025F467</t>
  </si>
  <si>
    <t>01045540B256413E16D483719C281046188025F460</t>
  </si>
  <si>
    <t>5540B256413E16D483719C281046188025F460</t>
  </si>
  <si>
    <t>01045540B256413E16D483719C293750FD252E9853</t>
  </si>
  <si>
    <t>5540B256413E16D483719C293750FD252E9853</t>
  </si>
  <si>
    <t>01045540B256413E16D483719C293750FD252E985C</t>
  </si>
  <si>
    <t>5540B256413E16D483719C293750FD252E985C</t>
  </si>
  <si>
    <t>01045540B256413E16D483719C293750FD252E985D</t>
  </si>
  <si>
    <t>5540B256413E16D483719C293750FD252E985D</t>
  </si>
  <si>
    <t>01045540B256413E16D483719C293750FD252E985E</t>
  </si>
  <si>
    <t>5540B256413E16D483719C293750FD252E985E</t>
  </si>
  <si>
    <t>01045540B256413E16D483719C293750FD252E985F</t>
  </si>
  <si>
    <t>5540B256413E16D483719C293750FD252E985F</t>
  </si>
  <si>
    <t>01045540B256413E16D483719C281046188025F461</t>
  </si>
  <si>
    <t>5540B256413E16D483719C281046188025F461</t>
  </si>
  <si>
    <t>01045540B256412D8632E4819810A7A0CD40ABBB42</t>
  </si>
  <si>
    <t>5540B256412D8632E4819810A7A0CD40ABBB42</t>
  </si>
  <si>
    <t>01045540B256412D8632E4819810A7A0CD40ABBB40</t>
  </si>
  <si>
    <t>5540B256412D8632E4819810A7A0CD40ABBB40</t>
  </si>
  <si>
    <t>01045540B256412D8632E4819810A7A0CD40ABBB41</t>
  </si>
  <si>
    <t>5540B256412D8632E4819810A7A0CD40ABBB41</t>
  </si>
  <si>
    <t>01045540B256412D8632E4819810A7A0CD40AC4109</t>
  </si>
  <si>
    <t>5540B256412D8632E4819810A7A0CD40AC4109</t>
  </si>
  <si>
    <t>01045540B256412D8632E4819810A7A0CD40AC410F</t>
  </si>
  <si>
    <t>5540B256412D8632E4819810A7A0CD40AC410F</t>
  </si>
  <si>
    <t>01045540B256412D8632E4819810A7A0CD40AC410D</t>
  </si>
  <si>
    <t>5540B256412D8632E4819810A7A0CD40AC410D</t>
  </si>
  <si>
    <t>01035375E276EA1F668547D192C54C18002</t>
  </si>
  <si>
    <t>5375E276EA1F668547D192C54C19003</t>
  </si>
  <si>
    <t>010352B0D236C67F568BA5C19BA631DB77F1D88FC4</t>
  </si>
  <si>
    <t>52B0D236C67F568BA5C19BA631DB77F1D88FC4</t>
  </si>
  <si>
    <t>010352B0D236C67F568BA5C19BA631DB77F1D88048</t>
  </si>
  <si>
    <t>52B0D236C67F568BA5C19BA631DB77F1D88048</t>
  </si>
  <si>
    <t>010352B0D236C67F568BA5C19BA631DB77F1D88045</t>
  </si>
  <si>
    <t>010352B0D236C67F568BA5C19BA631DB77F1D8878D</t>
  </si>
  <si>
    <t>52B0D236C67F568BA5C19BA631DB77F1D8878D</t>
  </si>
  <si>
    <t>01035552F2A6A36206BCC5919B277188214709C62B</t>
  </si>
  <si>
    <t>5552F2A6A36206BCC5919B277188214709C62B</t>
  </si>
  <si>
    <t>01035552F2A6A36206BCC5919B277188214709C086</t>
  </si>
  <si>
    <t>5552F2A6A36206BCC5919B277188214709C086</t>
  </si>
  <si>
    <t>01035552F2A6A36206BCC5919B277188214709C083</t>
  </si>
  <si>
    <t>5552F2A6A36206BCC5919B277188214709C083</t>
  </si>
  <si>
    <t>01035552F2A6A36206BCC5919B277188214709C1AF</t>
  </si>
  <si>
    <t>5552F2A6A36206BCC5919B277188214709C1AF</t>
  </si>
  <si>
    <t>01035552F2A6A36206BCC5919B277188214709C1AC</t>
  </si>
  <si>
    <t>5552F2A6A36206BCC5919B277188214709C1AC</t>
  </si>
  <si>
    <t>01035552F2A6A36206BCC5919B277188214709C1AA</t>
  </si>
  <si>
    <t>5552F2A6A36206BCC5919B277188214709C1AA</t>
  </si>
  <si>
    <t>01035552F2A6A36206BCC5919B277188214709C350</t>
  </si>
  <si>
    <t>5552F2A6A36206BCC5919B277188214709C350</t>
  </si>
  <si>
    <t>01035552F2A6A36206BF9EF196B8F157E8D8A19787</t>
  </si>
  <si>
    <t>5552F2A6A36206BF9EF196B8F157E8D8A19787</t>
  </si>
  <si>
    <t>01035552F2A6A36206BF9EF196B8F157E8D8A19057</t>
  </si>
  <si>
    <t>5552F2A6A36206BF9EF196B8F157E8D8A19057</t>
  </si>
  <si>
    <t>01035552F2A6A36206BF9EF196B8F157E8D8A61C92</t>
  </si>
  <si>
    <t>5552F2A6A36206BF9EF196B8F157E8D8A61C92</t>
  </si>
  <si>
    <t>01035552F2A6A36206BF9EF196B8F157E8D8A61C90</t>
  </si>
  <si>
    <t>5552F2A6A36206BF9EF196B8F157E8D8A61C90</t>
  </si>
  <si>
    <t>01035552F2A6A36206BF9EF196B8F157E8D8A4605E</t>
  </si>
  <si>
    <t>5552F2A6A36206BF9EF196B8F157E8D8A4605E</t>
  </si>
  <si>
    <t>01035552F2A6A36206BF9EF196B8F157E8D8A4620E</t>
  </si>
  <si>
    <t>5552F2A6A36206BF9EF196B8F157E8D8A4620E</t>
  </si>
  <si>
    <t>01035552F2A6A36206BF9EF196B8F157E8D8A4620C</t>
  </si>
  <si>
    <t>5552F2A6A36206BF9EF196B8F157E8D8A4620C</t>
  </si>
  <si>
    <t>01035552F2A6A36206BF9EF196B8F157E8D8A46208</t>
  </si>
  <si>
    <t>5552F2A6A36206BF9EF196B8F157E8D8A46208</t>
  </si>
  <si>
    <t>01035552F2A6A36206BF9EF196B8F157E8D8A46209</t>
  </si>
  <si>
    <t>5552F2A6A36206BF9EF196B8F157E8D8A46209</t>
  </si>
  <si>
    <t>01035552F2A6A36206BF9EF196B8F157E8D8A4632A</t>
  </si>
  <si>
    <t>5552F2A6A36206BF9EF196B8F157E8D8A4632A</t>
  </si>
  <si>
    <t>01035552F2A6A36206BF9EF196B8F157E8D8A465DB</t>
  </si>
  <si>
    <t>5552F2A6A36206BF9EF196B8F157E8D8A465DB</t>
  </si>
  <si>
    <t>01035540B256412D8632E4819ADDD333ECE076F1B7</t>
  </si>
  <si>
    <t>5540B256412D8632E4819ADDD333ECE076F1B7</t>
  </si>
  <si>
    <t>01035540B256412D8632E4819ADDD333ECE076F1B4</t>
  </si>
  <si>
    <t>5540B256412D8632E4819ADDD333ECE076F1B4</t>
  </si>
  <si>
    <t>01035540B256412D8632E4819ADDD333ECE076F1B2</t>
  </si>
  <si>
    <t>5540B256412D8632E4819ADDD333ECE076F1B2</t>
  </si>
  <si>
    <t>01035540B256412D8632E4819ADDD333ECE076F1B3</t>
  </si>
  <si>
    <t>5540B256412D8632E4819ADDD333ECE076F1B3</t>
  </si>
  <si>
    <t>0103522642E6132D16FB8C819F183D79F8</t>
  </si>
  <si>
    <t>522642E6132D16FB8C819F183D79F8</t>
  </si>
  <si>
    <t>0103522642E6132D16FB8C819E71B30FAB</t>
  </si>
  <si>
    <t>522642E6132D16FB8C819E71B30FAB</t>
  </si>
  <si>
    <t>01035540B256412D8632E4819935830FDB90DB2066</t>
  </si>
  <si>
    <t>5540B256412D8632E4819935830FDB90DB2066</t>
  </si>
  <si>
    <t>01035540B256412D8632E4819935830FDB90DB2065</t>
  </si>
  <si>
    <t>5540B256412D8632E4819935830FDB90DB2065</t>
  </si>
  <si>
    <t>01035540B256412D8632E4819935830FDB90DB2060</t>
  </si>
  <si>
    <t>5540B256412D8632E4819935830FDB90DB2060</t>
  </si>
  <si>
    <t>01035540B256412D8632E4819935830FDB90DB2064</t>
  </si>
  <si>
    <t>5540B256412D8632E4819935830FDB90DB2064</t>
  </si>
  <si>
    <t>01035540B256412D8632E4819935830FDB90DB233D</t>
  </si>
  <si>
    <t>5540B256412D8632E4819935830FDB90DB233D</t>
  </si>
  <si>
    <t>01035540B256412D8632E4819935830FDB90DA1DEC</t>
  </si>
  <si>
    <t>5540B256412D8632E4819935830FDB90DA1DEC</t>
  </si>
  <si>
    <t>01035540B256412D8632E4819935830FDB90DA1EF2</t>
  </si>
  <si>
    <t>5540B256412D8632E4819935830FDB90DA1EF2</t>
  </si>
  <si>
    <t>01035540B256412D8632E48198125474D1F27355F0</t>
  </si>
  <si>
    <t>5540B256412D8632E48198125474D1F27355F0</t>
  </si>
  <si>
    <t>0103522642962F75D6A03D5194A4788392</t>
  </si>
  <si>
    <t>522642962F75D6A03D5194A4788392</t>
  </si>
  <si>
    <t>01035540B256413E16D1CE9191C5B8A8DC91C028FF</t>
  </si>
  <si>
    <t>5540B256413E16D1CE9191C5B8A8DC91C028FF</t>
  </si>
  <si>
    <t>01035540B256413E16D1CE9191C5B8A8DC91C75F84</t>
  </si>
  <si>
    <t>5540B256413E16D1CE9191C5B8A8DC91C75F84</t>
  </si>
  <si>
    <t>01035540B256413E16D1CE9191C5B8A8DC91C7501F</t>
  </si>
  <si>
    <t>5540B256413E16D1CE9191C5B8A8DC91C7501F</t>
  </si>
  <si>
    <t>01035540B256413E16D1CFB19D515DC6977CA1D397</t>
  </si>
  <si>
    <t>5540B256413E16D1CFB19D515DC6977CA1D397</t>
  </si>
  <si>
    <t>01035540B256413E16D1CFB19D515DC6977CA1D4BD</t>
  </si>
  <si>
    <t>5540B256413E16D1CFB19D515DC6977CA1D4BD</t>
  </si>
  <si>
    <t>01035540B256413E16D1CFB19D515DC6977CA1D544</t>
  </si>
  <si>
    <t>5540B256413E16D1CFB19D515DC6977CA1D544</t>
  </si>
  <si>
    <t>01035540B256413E16D1CFB19D515DC6977CA1D66E</t>
  </si>
  <si>
    <t>5540B256413E16D1CFB19D515DC6977CA1D66E</t>
  </si>
  <si>
    <t>01035375E276EA1F668547D192C54C1B001</t>
  </si>
  <si>
    <t>5375E276EA1F668547D192C54C18002</t>
  </si>
  <si>
    <t>01035552F2A6A36206BCC5919B254495C17521437B</t>
  </si>
  <si>
    <t>5552F2A6A36206BCC5919B254495C17521437B</t>
  </si>
  <si>
    <t>01035552F2A6A36206BCC5919B254495C17521437E</t>
  </si>
  <si>
    <t>5552F2A6A36206BCC5919B254495C17521437E</t>
  </si>
  <si>
    <t>01035552F2A6A36206BF9EF196BABEC2555523BFAD</t>
  </si>
  <si>
    <t>5552F2A6A36206BF9EF196BABEC2555523BFAD</t>
  </si>
  <si>
    <t>01035552F2A6A36206BF9EF196BABEC2555523BE88</t>
  </si>
  <si>
    <t>5552F2A6A36206BF9EF196BABEC2555523BE88</t>
  </si>
  <si>
    <t>01035375E276EA1F668547D192C54C19003</t>
  </si>
  <si>
    <t>01035540B256412D8632E4819ADCCCC16D6D01D46E</t>
  </si>
  <si>
    <t>5540B256412D8632E4819ADCCCC16D6D01D46E</t>
  </si>
  <si>
    <t>01025375E276EA1F668547D192C54C18002</t>
  </si>
  <si>
    <t>010252B0D236C67F568BA5C19BA631DB77F1D88048</t>
  </si>
  <si>
    <t>010252B0D236C67F568BA5C19BA631DB77F1D88045</t>
  </si>
  <si>
    <t>010252B0D236C67F568BA5C19BA631DB77F1D8878D</t>
  </si>
  <si>
    <t>0102522112E61C27C69EB6D196E70F23778CFF41C0</t>
  </si>
  <si>
    <t>522112E61C27C69EB6D196E70F23778CFF41C0</t>
  </si>
  <si>
    <t>01025552F2A6A36206BCC5919B277188214709C08507</t>
  </si>
  <si>
    <t>5552F2A6A36206BCC5919B277188214709C08507</t>
  </si>
  <si>
    <t>01025552F2A6A36206BCC5919B277188214709C1AC</t>
  </si>
  <si>
    <t>01025540227688C2563E56719588C8B08B8155D712</t>
  </si>
  <si>
    <t>5540227688C2563E56719588C8B08B8155D712</t>
  </si>
  <si>
    <t>01025540227688C2563E56719588C8B08B8155D0E5</t>
  </si>
  <si>
    <t>5540227688C2563E56719588C8B08B8155D0E5</t>
  </si>
  <si>
    <t>01025540227688C2563E5671958B9C13E36732B5C4</t>
  </si>
  <si>
    <t>5540227688C2563E5671958B9C13E36732B5C4</t>
  </si>
  <si>
    <t>01025540227688C2563E5671958B9C13E36732B434</t>
  </si>
  <si>
    <t>5540227688C2563E5671958B9C13E36732B434</t>
  </si>
  <si>
    <t>0102524A2246BC7F862CBE51918AA43683</t>
  </si>
  <si>
    <t>524A2246BC7F862CBE51918AA43683</t>
  </si>
  <si>
    <t>0102524A2246BC7F862CBF7196E69225A5</t>
  </si>
  <si>
    <t>524A2246BC7F862CBF7196E69225A5</t>
  </si>
  <si>
    <t>0102524AA276D294C635D4D198374A0F1B</t>
  </si>
  <si>
    <t>524AA276D294C635D4D198374A0F1B</t>
  </si>
  <si>
    <t>0102524A2246CE87968A2D7194238D1510</t>
  </si>
  <si>
    <t>524A2246CE87968A2D7194238D1510</t>
  </si>
  <si>
    <t>01025540B256413E16D6B8A190E9ECB5348F86617B</t>
  </si>
  <si>
    <t>5540B256413E16D6B8A190E9ECB5348F86617B</t>
  </si>
  <si>
    <t>0102524AA2766F8F665895919CE1B72E2D</t>
  </si>
  <si>
    <t>524AA2766F8F665895919CE1B72E2D</t>
  </si>
  <si>
    <t>0102524AA276B7BD2621B29194C1E66EE0</t>
  </si>
  <si>
    <t>524AA276B7BD2621B29194C1E66EE0</t>
  </si>
  <si>
    <t>01025540B256413E16D1CCE191BC1A142A82A8625A</t>
  </si>
  <si>
    <t>5540B256413E16D1CCE191BC1A142A82A8625A</t>
  </si>
  <si>
    <t>01025540B256413E16D1CCE191BC1A142A82A860AA</t>
  </si>
  <si>
    <t>5540B256413E16D1CCE191BC1A142A82A860AA</t>
  </si>
  <si>
    <t>01025540B256413E16D1CCE191BC1A142A82A860AF</t>
  </si>
  <si>
    <t>5540B256413E16D1CCE191BC1A142A82A860AF</t>
  </si>
  <si>
    <t>01025375E276EA1F668547D192C54C1B001</t>
  </si>
  <si>
    <t>01025552F2A6A36206BCC5919B254495C17521437B</t>
  </si>
  <si>
    <t>01025552F2A6A36206BCC5919B254495C17521437A</t>
  </si>
  <si>
    <t>5552F2A6A36206BCC5919B254495C17521437A</t>
  </si>
  <si>
    <t>01025552F2A6A36206BCC5919B254495C17521437F</t>
  </si>
  <si>
    <t>5552F2A6A36206BCC5919B254495C17521437F</t>
  </si>
  <si>
    <t>01025375E276EA1F668547D192C54C19003</t>
  </si>
  <si>
    <t>01025540B256412D8632E4819ADCCCC16D6C69D461</t>
  </si>
  <si>
    <t>5540B256412D8632E4819ADCCCC16D6C69D461</t>
  </si>
  <si>
    <t>01015375E276EA1F668547D192C54C18002</t>
  </si>
  <si>
    <t>010152B0D236C67F568BA5C19BA631DB77F1D88046</t>
  </si>
  <si>
    <t>52B0D236C67F568BA5C19BA631DB77F1D88046</t>
  </si>
  <si>
    <t>010152B0D236C67F568BA5C19BA631DB77F1D88045</t>
  </si>
  <si>
    <t>010152B0D236C67F568BA5C19BA631DB77F1D8878D</t>
  </si>
  <si>
    <t>01015540B256413E16D483719C281046188027A6B3</t>
  </si>
  <si>
    <t>01015540B256413E16D483719C281046188027A6BC</t>
  </si>
  <si>
    <t>01015540B256413E16D483719C281046188027A6BD</t>
  </si>
  <si>
    <t>01015375E276EA1F668547D192C54C1B001</t>
  </si>
  <si>
    <t>01015552F2A6A36206BF9EF196BABFEB106FA3C11F</t>
  </si>
  <si>
    <t>5552F2A6A36206BF9EF196BABFEB106FA3C11F</t>
  </si>
  <si>
    <t>0101522642E6132D16FB8C819E71B302D3</t>
  </si>
  <si>
    <t>522642E6132D16FB8C819E71B302D3</t>
  </si>
  <si>
    <t>01015540B256412D8632E4819934FD42A2763640BF</t>
  </si>
  <si>
    <t>5540B256412D8632E4819934FD42A2763640BF</t>
  </si>
  <si>
    <t>01015540B256412D8632E4819935830FDB90DB2066</t>
  </si>
  <si>
    <t>01015540B256412D8632E4819935830FDB90DB2065</t>
  </si>
  <si>
    <t>01015540B256412D8632E4819935830FDB90DB2060</t>
  </si>
  <si>
    <t>01015540B256412D8632E4819935830FDB90DB2064</t>
  </si>
  <si>
    <t>01015540B256412D8632E481993587E8B9C9121FCB</t>
  </si>
  <si>
    <t>5540B256412D8632E481993587E8B9C9121FCB</t>
  </si>
  <si>
    <t>01015540B256412D8632E481993587E8B9C9121D17</t>
  </si>
  <si>
    <t>5540B256412D8632E481993587E8B9C9121D17</t>
  </si>
  <si>
    <t>01015540B256412D8632E481993587E8B9C9121897</t>
  </si>
  <si>
    <t>5540B256412D8632E481993587E8B9C9121897</t>
  </si>
  <si>
    <t>01015540B256412D8632E48198125474D1F3193038</t>
  </si>
  <si>
    <t>5540B256412D8632E48198125474D1F3193038</t>
  </si>
  <si>
    <t>01015540B256412D8632E4819812509B34ED3A2643</t>
  </si>
  <si>
    <t>5540B256412D8632E4819812509B34ED3A2643</t>
  </si>
  <si>
    <t>01015540B256413E16D1CFB191A0B376C6B061164D</t>
  </si>
  <si>
    <t>5540B256413E16D1CFB191A0B376C6B061164D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</si>
</sst>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6" fillId="2" borderId="0" applyNumberFormat="0" applyBorder="0" applyAlignment="0" applyProtection="0">
      <alignment vertical="center"/>
    </xf>
    <xf numFmtId="0" fontId="5" fillId="0" borderId="0"/>
    <xf numFmtId="9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3" fillId="0" borderId="4" xfId="0" quotePrefix="1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vertical="top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4" fillId="3" borderId="4" xfId="0" quotePrefix="1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176" fontId="4" fillId="3" borderId="4" xfId="0" applyNumberFormat="1" applyFont="1" applyFill="1" applyBorder="1" applyAlignment="1">
      <alignment vertical="center" wrapText="1"/>
    </xf>
  </cellXfs>
  <cellStyles count="13">
    <cellStyle name="20% - 강조색2 2" xfId="8" xr:uid="{54F24BF3-4487-4D22-991E-C58660CB04F1}"/>
    <cellStyle name="백분율 3 2" xfId="5" xr:uid="{251C2D87-6AB1-4652-B37F-278F25BFA793}"/>
    <cellStyle name="백분율 3 2 2" xfId="10" xr:uid="{EBA086F5-D151-4D6D-8143-EDF64A75E905}"/>
    <cellStyle name="쉼표 [0] 2" xfId="3" xr:uid="{4F7C1D6E-FB2C-4BF6-9559-35DE2681407A}"/>
    <cellStyle name="쉼표 [0] 2 2" xfId="7" xr:uid="{D1F2E64D-BC04-4317-9035-C4A4AF6377C1}"/>
    <cellStyle name="쉼표 [0] 2 3" xfId="12" xr:uid="{A0C5AB4C-2D85-4A73-BAEB-BD3AA632560B}"/>
    <cellStyle name="쉼표 [0] 4 2" xfId="11" xr:uid="{E0AE6E9C-2818-4228-A8CF-C9433147D5B5}"/>
    <cellStyle name="통화 [0] 2" xfId="6" xr:uid="{D1AE9177-34D1-4857-B6BE-BFD18F5D290E}"/>
    <cellStyle name="표준" xfId="0" builtinId="0"/>
    <cellStyle name="표준 12 2" xfId="9" xr:uid="{6F7E161B-2FBF-48E6-B0AC-CE155F4D9131}"/>
    <cellStyle name="표준 2" xfId="1" xr:uid="{5F29FC38-A3C9-435B-8165-1B670B053FB0}"/>
    <cellStyle name="표준 2 2" xfId="2" xr:uid="{B1D720E5-2D7E-4FA5-AF13-AFDD387D26A5}"/>
    <cellStyle name="표준 2 2 2" xfId="4" xr:uid="{16528A2E-5D33-4433-AE6C-C2ED22DC8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F021-BF43-469F-B863-1FA2A1E24E8F}">
  <sheetPr>
    <pageSetUpPr fitToPage="1"/>
  </sheetPr>
  <dimension ref="A1:T27"/>
  <sheetViews>
    <sheetView tabSelected="1" workbookViewId="0">
      <selection activeCell="G8" sqref="G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/>
      <c r="G3" s="19" t="s">
        <v>8</v>
      </c>
      <c r="H3" s="19"/>
      <c r="I3" s="19" t="s">
        <v>9</v>
      </c>
      <c r="J3" s="19"/>
      <c r="K3" s="19" t="s">
        <v>10</v>
      </c>
      <c r="L3" s="19"/>
      <c r="M3" s="19" t="s">
        <v>11</v>
      </c>
      <c r="N3" s="18" t="s">
        <v>12</v>
      </c>
      <c r="O3" s="18" t="s">
        <v>13</v>
      </c>
      <c r="P3" s="18" t="s">
        <v>14</v>
      </c>
      <c r="Q3" s="18" t="s">
        <v>15</v>
      </c>
      <c r="R3" s="18" t="s">
        <v>16</v>
      </c>
      <c r="S3" s="18" t="s">
        <v>17</v>
      </c>
      <c r="T3" s="18" t="s">
        <v>18</v>
      </c>
    </row>
    <row r="4" spans="1:20" ht="30" customHeight="1" x14ac:dyDescent="0.3">
      <c r="A4" s="20"/>
      <c r="B4" s="20"/>
      <c r="C4" s="20"/>
      <c r="D4" s="20"/>
      <c r="E4" s="13" t="s">
        <v>6</v>
      </c>
      <c r="F4" s="13" t="s">
        <v>7</v>
      </c>
      <c r="G4" s="13" t="s">
        <v>6</v>
      </c>
      <c r="H4" s="13" t="s">
        <v>7</v>
      </c>
      <c r="I4" s="13" t="s">
        <v>6</v>
      </c>
      <c r="J4" s="13" t="s">
        <v>7</v>
      </c>
      <c r="K4" s="13" t="s">
        <v>6</v>
      </c>
      <c r="L4" s="13" t="s">
        <v>7</v>
      </c>
      <c r="M4" s="20"/>
      <c r="N4" s="18"/>
      <c r="O4" s="18"/>
      <c r="P4" s="18"/>
      <c r="Q4" s="18"/>
      <c r="R4" s="18"/>
      <c r="S4" s="18"/>
      <c r="T4" s="18"/>
    </row>
    <row r="5" spans="1:20" ht="30" customHeight="1" x14ac:dyDescent="0.3">
      <c r="A5" s="10" t="s">
        <v>85</v>
      </c>
      <c r="B5" s="10" t="s">
        <v>51</v>
      </c>
      <c r="C5" s="10" t="s">
        <v>51</v>
      </c>
      <c r="D5" s="12">
        <v>1</v>
      </c>
      <c r="E5" s="11"/>
      <c r="F5" s="11"/>
      <c r="G5" s="11"/>
      <c r="H5" s="11"/>
      <c r="I5" s="11"/>
      <c r="J5" s="11"/>
      <c r="K5" s="11">
        <f t="shared" ref="K5:L10" si="0">E5+G5+I5</f>
        <v>0</v>
      </c>
      <c r="L5" s="11">
        <f t="shared" si="0"/>
        <v>0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7"/>
    </row>
    <row r="6" spans="1:20" ht="30" customHeight="1" x14ac:dyDescent="0.3">
      <c r="A6" s="10" t="s">
        <v>84</v>
      </c>
      <c r="B6" s="10" t="s">
        <v>51</v>
      </c>
      <c r="C6" s="10" t="s">
        <v>51</v>
      </c>
      <c r="D6" s="12">
        <v>1</v>
      </c>
      <c r="E6" s="11"/>
      <c r="F6" s="11"/>
      <c r="G6" s="11"/>
      <c r="H6" s="11"/>
      <c r="I6" s="11"/>
      <c r="J6" s="11"/>
      <c r="K6" s="11">
        <f t="shared" si="0"/>
        <v>0</v>
      </c>
      <c r="L6" s="11">
        <f t="shared" si="0"/>
        <v>0</v>
      </c>
      <c r="M6" s="10" t="s">
        <v>51</v>
      </c>
      <c r="N6" s="1" t="s">
        <v>53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7"/>
    </row>
    <row r="7" spans="1:20" ht="30" customHeight="1" x14ac:dyDescent="0.3">
      <c r="A7" s="10" t="s">
        <v>83</v>
      </c>
      <c r="B7" s="10" t="s">
        <v>51</v>
      </c>
      <c r="C7" s="10" t="s">
        <v>51</v>
      </c>
      <c r="D7" s="12">
        <v>1</v>
      </c>
      <c r="E7" s="11"/>
      <c r="F7" s="11"/>
      <c r="G7" s="11"/>
      <c r="H7" s="11"/>
      <c r="I7" s="11"/>
      <c r="J7" s="11"/>
      <c r="K7" s="11">
        <f t="shared" si="0"/>
        <v>0</v>
      </c>
      <c r="L7" s="11">
        <f t="shared" si="0"/>
        <v>0</v>
      </c>
      <c r="M7" s="10" t="s">
        <v>51</v>
      </c>
      <c r="N7" s="1" t="s">
        <v>82</v>
      </c>
      <c r="O7" s="1" t="s">
        <v>51</v>
      </c>
      <c r="P7" s="1" t="s">
        <v>52</v>
      </c>
      <c r="Q7" s="1" t="s">
        <v>51</v>
      </c>
      <c r="R7">
        <v>2</v>
      </c>
      <c r="S7" s="1" t="s">
        <v>51</v>
      </c>
      <c r="T7" s="7"/>
    </row>
    <row r="8" spans="1:20" ht="30" customHeight="1" x14ac:dyDescent="0.3">
      <c r="A8" s="10" t="s">
        <v>81</v>
      </c>
      <c r="B8" s="10" t="s">
        <v>51</v>
      </c>
      <c r="C8" s="10" t="s">
        <v>51</v>
      </c>
      <c r="D8" s="12">
        <v>1</v>
      </c>
      <c r="E8" s="11"/>
      <c r="F8" s="11"/>
      <c r="G8" s="11"/>
      <c r="H8" s="11"/>
      <c r="I8" s="11"/>
      <c r="J8" s="11"/>
      <c r="K8" s="11">
        <f t="shared" si="0"/>
        <v>0</v>
      </c>
      <c r="L8" s="11">
        <f t="shared" si="0"/>
        <v>0</v>
      </c>
      <c r="M8" s="10" t="s">
        <v>51</v>
      </c>
      <c r="N8" s="1" t="s">
        <v>80</v>
      </c>
      <c r="O8" s="1" t="s">
        <v>51</v>
      </c>
      <c r="P8" s="1" t="s">
        <v>52</v>
      </c>
      <c r="Q8" s="1" t="s">
        <v>51</v>
      </c>
      <c r="R8">
        <v>2</v>
      </c>
      <c r="S8" s="1" t="s">
        <v>51</v>
      </c>
      <c r="T8" s="7"/>
    </row>
    <row r="9" spans="1:20" ht="30" customHeight="1" x14ac:dyDescent="0.3">
      <c r="A9" s="10" t="s">
        <v>79</v>
      </c>
      <c r="B9" s="10" t="s">
        <v>51</v>
      </c>
      <c r="C9" s="10" t="s">
        <v>51</v>
      </c>
      <c r="D9" s="12">
        <v>1</v>
      </c>
      <c r="E9" s="11"/>
      <c r="F9" s="11"/>
      <c r="G9" s="11"/>
      <c r="H9" s="11"/>
      <c r="I9" s="11"/>
      <c r="J9" s="11"/>
      <c r="K9" s="11">
        <f t="shared" si="0"/>
        <v>0</v>
      </c>
      <c r="L9" s="11">
        <f t="shared" si="0"/>
        <v>0</v>
      </c>
      <c r="M9" s="10" t="s">
        <v>51</v>
      </c>
      <c r="N9" s="1" t="s">
        <v>78</v>
      </c>
      <c r="O9" s="1" t="s">
        <v>51</v>
      </c>
      <c r="P9" s="1" t="s">
        <v>52</v>
      </c>
      <c r="Q9" s="1" t="s">
        <v>51</v>
      </c>
      <c r="R9">
        <v>2</v>
      </c>
      <c r="S9" s="1" t="s">
        <v>51</v>
      </c>
      <c r="T9" s="7"/>
    </row>
    <row r="10" spans="1:20" ht="30" customHeight="1" x14ac:dyDescent="0.3">
      <c r="A10" s="10" t="s">
        <v>77</v>
      </c>
      <c r="B10" s="10" t="s">
        <v>51</v>
      </c>
      <c r="C10" s="10" t="s">
        <v>51</v>
      </c>
      <c r="D10" s="12">
        <v>1</v>
      </c>
      <c r="E10" s="11"/>
      <c r="F10" s="11"/>
      <c r="G10" s="11"/>
      <c r="H10" s="11"/>
      <c r="I10" s="11"/>
      <c r="J10" s="11"/>
      <c r="K10" s="11">
        <f t="shared" si="0"/>
        <v>0</v>
      </c>
      <c r="L10" s="11">
        <f t="shared" si="0"/>
        <v>0</v>
      </c>
      <c r="M10" s="10" t="s">
        <v>51</v>
      </c>
      <c r="N10" s="1" t="s">
        <v>76</v>
      </c>
      <c r="O10" s="1" t="s">
        <v>51</v>
      </c>
      <c r="P10" s="1" t="s">
        <v>51</v>
      </c>
      <c r="Q10" s="1" t="s">
        <v>75</v>
      </c>
      <c r="R10">
        <v>2</v>
      </c>
      <c r="S10" s="1" t="s">
        <v>51</v>
      </c>
      <c r="T10" s="7">
        <f>L10*1</f>
        <v>0</v>
      </c>
    </row>
    <row r="11" spans="1:20" ht="30" customHeight="1" x14ac:dyDescent="0.3">
      <c r="A11" s="10"/>
      <c r="B11" s="10"/>
      <c r="C11" s="10"/>
      <c r="D11" s="12"/>
      <c r="E11" s="11"/>
      <c r="F11" s="11"/>
      <c r="G11" s="11"/>
      <c r="H11" s="11"/>
      <c r="I11" s="11"/>
      <c r="J11" s="11"/>
      <c r="K11" s="11"/>
      <c r="L11" s="11"/>
      <c r="M11" s="10" t="s">
        <v>51</v>
      </c>
      <c r="N11" s="1" t="s">
        <v>72</v>
      </c>
      <c r="O11" s="1" t="s">
        <v>51</v>
      </c>
      <c r="P11" s="1" t="s">
        <v>51</v>
      </c>
      <c r="Q11" s="1" t="s">
        <v>74</v>
      </c>
      <c r="R11">
        <v>2</v>
      </c>
      <c r="S11" s="1" t="s">
        <v>51</v>
      </c>
      <c r="T11" s="7">
        <f>L11*1</f>
        <v>0</v>
      </c>
    </row>
    <row r="12" spans="1:20" ht="30" customHeight="1" x14ac:dyDescent="0.3">
      <c r="A12" s="10"/>
      <c r="B12" s="10"/>
      <c r="C12" s="10"/>
      <c r="D12" s="12"/>
      <c r="E12" s="11"/>
      <c r="F12" s="11"/>
      <c r="G12" s="11"/>
      <c r="H12" s="11"/>
      <c r="I12" s="11"/>
      <c r="J12" s="11"/>
      <c r="K12" s="11"/>
      <c r="L12" s="11"/>
      <c r="M12" s="10" t="s">
        <v>51</v>
      </c>
      <c r="N12" s="1" t="s">
        <v>73</v>
      </c>
      <c r="O12" s="1" t="s">
        <v>51</v>
      </c>
      <c r="P12" s="1" t="s">
        <v>72</v>
      </c>
      <c r="Q12" s="1" t="s">
        <v>51</v>
      </c>
      <c r="R12">
        <v>3</v>
      </c>
      <c r="S12" s="1" t="s">
        <v>51</v>
      </c>
      <c r="T12" s="7"/>
    </row>
    <row r="13" spans="1:20" ht="30" customHeight="1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T13" s="7"/>
    </row>
    <row r="14" spans="1:20" ht="30" customHeight="1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T14" s="7"/>
    </row>
    <row r="15" spans="1:20" ht="30" customHeight="1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T15" s="7"/>
    </row>
    <row r="16" spans="1:20" ht="30" customHeigh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T16" s="7"/>
    </row>
    <row r="17" spans="1:20" ht="30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T17" s="7"/>
    </row>
    <row r="18" spans="1:20" ht="30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T18" s="7"/>
    </row>
    <row r="19" spans="1:20" ht="30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T19" s="7"/>
    </row>
    <row r="20" spans="1:20" ht="30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T20" s="7"/>
    </row>
    <row r="21" spans="1:20" ht="30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T21" s="7"/>
    </row>
    <row r="22" spans="1:20" ht="30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T22" s="7"/>
    </row>
    <row r="23" spans="1:20" ht="30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T23" s="7"/>
    </row>
    <row r="24" spans="1:20" ht="30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T24" s="7"/>
    </row>
    <row r="25" spans="1:20" ht="30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T25" s="7"/>
    </row>
    <row r="26" spans="1:20" ht="30" customHeigh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T26" s="7"/>
    </row>
    <row r="27" spans="1:20" ht="30" customHeight="1" x14ac:dyDescent="0.3">
      <c r="A27" s="10" t="s">
        <v>68</v>
      </c>
      <c r="B27" s="12"/>
      <c r="C27" s="12"/>
      <c r="D27" s="12"/>
      <c r="E27" s="12"/>
      <c r="F27" s="11">
        <f>F5</f>
        <v>0</v>
      </c>
      <c r="G27" s="12"/>
      <c r="H27" s="11">
        <f>H5</f>
        <v>0</v>
      </c>
      <c r="I27" s="12"/>
      <c r="J27" s="11">
        <f>J5</f>
        <v>0</v>
      </c>
      <c r="K27" s="12"/>
      <c r="L27" s="11">
        <f>L5</f>
        <v>0</v>
      </c>
      <c r="M27" s="12"/>
      <c r="T27" s="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1026E-EB02-4AF9-879A-C0CE1A57EDED}">
  <sheetPr>
    <pageSetUpPr fitToPage="1"/>
  </sheetPr>
  <dimension ref="A1:AV188"/>
  <sheetViews>
    <sheetView topLeftCell="A13" workbookViewId="0">
      <selection activeCell="H17" sqref="H1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 x14ac:dyDescent="0.3">
      <c r="A2" s="4" t="s">
        <v>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30" customHeight="1" x14ac:dyDescent="0.3">
      <c r="A3" s="19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/>
      <c r="G3" s="19" t="s">
        <v>8</v>
      </c>
      <c r="H3" s="19"/>
      <c r="I3" s="19" t="s">
        <v>9</v>
      </c>
      <c r="J3" s="19"/>
      <c r="K3" s="19" t="s">
        <v>10</v>
      </c>
      <c r="L3" s="19"/>
      <c r="M3" s="19" t="s">
        <v>11</v>
      </c>
      <c r="N3" s="18" t="s">
        <v>20</v>
      </c>
      <c r="O3" s="18" t="s">
        <v>13</v>
      </c>
      <c r="P3" s="18" t="s">
        <v>21</v>
      </c>
      <c r="Q3" s="18" t="s">
        <v>12</v>
      </c>
      <c r="R3" s="18" t="s">
        <v>22</v>
      </c>
      <c r="S3" s="18" t="s">
        <v>23</v>
      </c>
      <c r="T3" s="18" t="s">
        <v>24</v>
      </c>
      <c r="U3" s="18" t="s">
        <v>25</v>
      </c>
      <c r="V3" s="18" t="s">
        <v>26</v>
      </c>
      <c r="W3" s="18" t="s">
        <v>27</v>
      </c>
      <c r="X3" s="18" t="s">
        <v>28</v>
      </c>
      <c r="Y3" s="18" t="s">
        <v>29</v>
      </c>
      <c r="Z3" s="18" t="s">
        <v>30</v>
      </c>
      <c r="AA3" s="18" t="s">
        <v>31</v>
      </c>
      <c r="AB3" s="18" t="s">
        <v>32</v>
      </c>
      <c r="AC3" s="18" t="s">
        <v>33</v>
      </c>
      <c r="AD3" s="18" t="s">
        <v>34</v>
      </c>
      <c r="AE3" s="18" t="s">
        <v>35</v>
      </c>
      <c r="AF3" s="18" t="s">
        <v>36</v>
      </c>
      <c r="AG3" s="18" t="s">
        <v>37</v>
      </c>
      <c r="AH3" s="18" t="s">
        <v>38</v>
      </c>
      <c r="AI3" s="18" t="s">
        <v>39</v>
      </c>
      <c r="AJ3" s="18" t="s">
        <v>40</v>
      </c>
      <c r="AK3" s="18" t="s">
        <v>41</v>
      </c>
      <c r="AL3" s="18" t="s">
        <v>42</v>
      </c>
      <c r="AM3" s="18" t="s">
        <v>43</v>
      </c>
      <c r="AN3" s="18" t="s">
        <v>44</v>
      </c>
      <c r="AO3" s="18" t="s">
        <v>45</v>
      </c>
      <c r="AP3" s="18" t="s">
        <v>46</v>
      </c>
      <c r="AQ3" s="18" t="s">
        <v>47</v>
      </c>
      <c r="AR3" s="18" t="s">
        <v>48</v>
      </c>
      <c r="AS3" s="18" t="s">
        <v>15</v>
      </c>
      <c r="AT3" s="18" t="s">
        <v>16</v>
      </c>
      <c r="AU3" s="18" t="s">
        <v>49</v>
      </c>
      <c r="AV3" s="18" t="s">
        <v>50</v>
      </c>
    </row>
    <row r="4" spans="1:48" ht="30" customHeight="1" x14ac:dyDescent="0.3">
      <c r="A4" s="20"/>
      <c r="B4" s="20"/>
      <c r="C4" s="20"/>
      <c r="D4" s="20"/>
      <c r="E4" s="17" t="s">
        <v>6</v>
      </c>
      <c r="F4" s="17" t="s">
        <v>7</v>
      </c>
      <c r="G4" s="17" t="s">
        <v>6</v>
      </c>
      <c r="H4" s="17" t="s">
        <v>7</v>
      </c>
      <c r="I4" s="17" t="s">
        <v>6</v>
      </c>
      <c r="J4" s="17" t="s">
        <v>7</v>
      </c>
      <c r="K4" s="17" t="s">
        <v>6</v>
      </c>
      <c r="L4" s="17" t="s">
        <v>7</v>
      </c>
      <c r="M4" s="20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</row>
    <row r="5" spans="1:48" ht="30" customHeight="1" x14ac:dyDescent="0.3">
      <c r="A5" s="16" t="s">
        <v>84</v>
      </c>
      <c r="B5" s="16"/>
      <c r="C5" s="14"/>
      <c r="D5" s="14"/>
      <c r="E5" s="15"/>
      <c r="F5" s="15"/>
      <c r="G5" s="15"/>
      <c r="H5" s="15"/>
      <c r="I5" s="15"/>
      <c r="J5" s="15"/>
      <c r="K5" s="15"/>
      <c r="L5" s="15"/>
      <c r="M5" s="14"/>
      <c r="N5" s="9"/>
      <c r="O5" s="9"/>
      <c r="P5" s="9"/>
      <c r="Q5" s="8" t="s">
        <v>53</v>
      </c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</row>
    <row r="6" spans="1:48" ht="30" customHeight="1" x14ac:dyDescent="0.3">
      <c r="A6" s="10" t="s">
        <v>200</v>
      </c>
      <c r="B6" s="10" t="s">
        <v>199</v>
      </c>
      <c r="C6" s="10" t="s">
        <v>198</v>
      </c>
      <c r="D6" s="12">
        <v>4</v>
      </c>
      <c r="E6" s="11"/>
      <c r="F6" s="11"/>
      <c r="G6" s="11"/>
      <c r="H6" s="11"/>
      <c r="I6" s="11"/>
      <c r="J6" s="11"/>
      <c r="K6" s="11">
        <f t="shared" ref="K6:K19" si="0">TRUNC(E6+G6+I6, 0)</f>
        <v>0</v>
      </c>
      <c r="L6" s="11">
        <f t="shared" ref="L6:L19" si="1">TRUNC(F6+H6+J6, 0)</f>
        <v>0</v>
      </c>
      <c r="M6" s="10" t="s">
        <v>51</v>
      </c>
      <c r="N6" s="1" t="s">
        <v>450</v>
      </c>
      <c r="O6" s="1" t="s">
        <v>51</v>
      </c>
      <c r="P6" s="1" t="s">
        <v>51</v>
      </c>
      <c r="Q6" s="1" t="s">
        <v>53</v>
      </c>
      <c r="R6" s="1" t="s">
        <v>55</v>
      </c>
      <c r="S6" s="1" t="s">
        <v>55</v>
      </c>
      <c r="T6" s="1" t="s">
        <v>56</v>
      </c>
      <c r="AR6" s="1" t="s">
        <v>51</v>
      </c>
      <c r="AS6" s="1" t="s">
        <v>51</v>
      </c>
      <c r="AU6" s="1" t="s">
        <v>449</v>
      </c>
      <c r="AV6">
        <v>7</v>
      </c>
    </row>
    <row r="7" spans="1:48" ht="30" customHeight="1" x14ac:dyDescent="0.3">
      <c r="A7" s="10" t="s">
        <v>196</v>
      </c>
      <c r="B7" s="10" t="s">
        <v>197</v>
      </c>
      <c r="C7" s="10" t="s">
        <v>54</v>
      </c>
      <c r="D7" s="12">
        <v>6</v>
      </c>
      <c r="E7" s="11"/>
      <c r="F7" s="11"/>
      <c r="G7" s="11"/>
      <c r="H7" s="11"/>
      <c r="I7" s="11"/>
      <c r="J7" s="11"/>
      <c r="K7" s="11">
        <f t="shared" si="0"/>
        <v>0</v>
      </c>
      <c r="L7" s="11">
        <f t="shared" si="1"/>
        <v>0</v>
      </c>
      <c r="M7" s="10" t="s">
        <v>51</v>
      </c>
      <c r="N7" s="1" t="s">
        <v>448</v>
      </c>
      <c r="O7" s="1" t="s">
        <v>51</v>
      </c>
      <c r="P7" s="1" t="s">
        <v>51</v>
      </c>
      <c r="Q7" s="1" t="s">
        <v>53</v>
      </c>
      <c r="R7" s="1" t="s">
        <v>55</v>
      </c>
      <c r="S7" s="1" t="s">
        <v>55</v>
      </c>
      <c r="T7" s="1" t="s">
        <v>56</v>
      </c>
      <c r="AR7" s="1" t="s">
        <v>51</v>
      </c>
      <c r="AS7" s="1" t="s">
        <v>51</v>
      </c>
      <c r="AU7" s="1" t="s">
        <v>447</v>
      </c>
      <c r="AV7">
        <v>8</v>
      </c>
    </row>
    <row r="8" spans="1:48" ht="30" customHeight="1" x14ac:dyDescent="0.3">
      <c r="A8" s="10" t="s">
        <v>196</v>
      </c>
      <c r="B8" s="10" t="s">
        <v>195</v>
      </c>
      <c r="C8" s="10" t="s">
        <v>54</v>
      </c>
      <c r="D8" s="12">
        <v>6</v>
      </c>
      <c r="E8" s="11"/>
      <c r="F8" s="11"/>
      <c r="G8" s="11"/>
      <c r="H8" s="11"/>
      <c r="I8" s="11"/>
      <c r="J8" s="11"/>
      <c r="K8" s="11">
        <f t="shared" si="0"/>
        <v>0</v>
      </c>
      <c r="L8" s="11">
        <f t="shared" si="1"/>
        <v>0</v>
      </c>
      <c r="M8" s="10" t="s">
        <v>51</v>
      </c>
      <c r="N8" s="1" t="s">
        <v>446</v>
      </c>
      <c r="O8" s="1" t="s">
        <v>51</v>
      </c>
      <c r="P8" s="1" t="s">
        <v>51</v>
      </c>
      <c r="Q8" s="1" t="s">
        <v>53</v>
      </c>
      <c r="R8" s="1" t="s">
        <v>55</v>
      </c>
      <c r="S8" s="1" t="s">
        <v>55</v>
      </c>
      <c r="T8" s="1" t="s">
        <v>56</v>
      </c>
      <c r="AR8" s="1" t="s">
        <v>51</v>
      </c>
      <c r="AS8" s="1" t="s">
        <v>51</v>
      </c>
      <c r="AU8" s="1" t="s">
        <v>445</v>
      </c>
      <c r="AV8">
        <v>9</v>
      </c>
    </row>
    <row r="9" spans="1:48" ht="30" customHeight="1" x14ac:dyDescent="0.3">
      <c r="A9" s="10" t="s">
        <v>192</v>
      </c>
      <c r="B9" s="10" t="s">
        <v>194</v>
      </c>
      <c r="C9" s="10" t="s">
        <v>60</v>
      </c>
      <c r="D9" s="12">
        <v>1</v>
      </c>
      <c r="E9" s="11"/>
      <c r="F9" s="11"/>
      <c r="G9" s="11"/>
      <c r="H9" s="11"/>
      <c r="I9" s="11"/>
      <c r="J9" s="11"/>
      <c r="K9" s="11">
        <f t="shared" si="0"/>
        <v>0</v>
      </c>
      <c r="L9" s="11">
        <f t="shared" si="1"/>
        <v>0</v>
      </c>
      <c r="M9" s="10" t="s">
        <v>51</v>
      </c>
      <c r="N9" s="1" t="s">
        <v>444</v>
      </c>
      <c r="O9" s="1" t="s">
        <v>51</v>
      </c>
      <c r="P9" s="1" t="s">
        <v>51</v>
      </c>
      <c r="Q9" s="1" t="s">
        <v>53</v>
      </c>
      <c r="R9" s="1" t="s">
        <v>55</v>
      </c>
      <c r="S9" s="1" t="s">
        <v>55</v>
      </c>
      <c r="T9" s="1" t="s">
        <v>56</v>
      </c>
      <c r="AR9" s="1" t="s">
        <v>51</v>
      </c>
      <c r="AS9" s="1" t="s">
        <v>51</v>
      </c>
      <c r="AU9" s="1" t="s">
        <v>443</v>
      </c>
      <c r="AV9">
        <v>10</v>
      </c>
    </row>
    <row r="10" spans="1:48" ht="30" customHeight="1" x14ac:dyDescent="0.3">
      <c r="A10" s="10" t="s">
        <v>192</v>
      </c>
      <c r="B10" s="10" t="s">
        <v>193</v>
      </c>
      <c r="C10" s="10" t="s">
        <v>60</v>
      </c>
      <c r="D10" s="12">
        <v>1</v>
      </c>
      <c r="E10" s="11"/>
      <c r="F10" s="11"/>
      <c r="G10" s="11"/>
      <c r="H10" s="11"/>
      <c r="I10" s="11"/>
      <c r="J10" s="11"/>
      <c r="K10" s="11">
        <f t="shared" si="0"/>
        <v>0</v>
      </c>
      <c r="L10" s="11">
        <f t="shared" si="1"/>
        <v>0</v>
      </c>
      <c r="M10" s="10" t="s">
        <v>51</v>
      </c>
      <c r="N10" s="1" t="s">
        <v>442</v>
      </c>
      <c r="O10" s="1" t="s">
        <v>51</v>
      </c>
      <c r="P10" s="1" t="s">
        <v>51</v>
      </c>
      <c r="Q10" s="1" t="s">
        <v>53</v>
      </c>
      <c r="R10" s="1" t="s">
        <v>55</v>
      </c>
      <c r="S10" s="1" t="s">
        <v>55</v>
      </c>
      <c r="T10" s="1" t="s">
        <v>56</v>
      </c>
      <c r="AR10" s="1" t="s">
        <v>51</v>
      </c>
      <c r="AS10" s="1" t="s">
        <v>51</v>
      </c>
      <c r="AU10" s="1" t="s">
        <v>441</v>
      </c>
      <c r="AV10">
        <v>11</v>
      </c>
    </row>
    <row r="11" spans="1:48" ht="30" customHeight="1" x14ac:dyDescent="0.3">
      <c r="A11" s="10" t="s">
        <v>192</v>
      </c>
      <c r="B11" s="10" t="s">
        <v>191</v>
      </c>
      <c r="C11" s="10" t="s">
        <v>60</v>
      </c>
      <c r="D11" s="12">
        <v>2</v>
      </c>
      <c r="E11" s="11"/>
      <c r="F11" s="11"/>
      <c r="G11" s="11"/>
      <c r="H11" s="11"/>
      <c r="I11" s="11"/>
      <c r="J11" s="11"/>
      <c r="K11" s="11">
        <f t="shared" si="0"/>
        <v>0</v>
      </c>
      <c r="L11" s="11">
        <f t="shared" si="1"/>
        <v>0</v>
      </c>
      <c r="M11" s="10" t="s">
        <v>51</v>
      </c>
      <c r="N11" s="1" t="s">
        <v>440</v>
      </c>
      <c r="O11" s="1" t="s">
        <v>51</v>
      </c>
      <c r="P11" s="1" t="s">
        <v>51</v>
      </c>
      <c r="Q11" s="1" t="s">
        <v>53</v>
      </c>
      <c r="R11" s="1" t="s">
        <v>55</v>
      </c>
      <c r="S11" s="1" t="s">
        <v>55</v>
      </c>
      <c r="T11" s="1" t="s">
        <v>56</v>
      </c>
      <c r="AR11" s="1" t="s">
        <v>51</v>
      </c>
      <c r="AS11" s="1" t="s">
        <v>51</v>
      </c>
      <c r="AU11" s="1" t="s">
        <v>439</v>
      </c>
      <c r="AV11">
        <v>12</v>
      </c>
    </row>
    <row r="12" spans="1:48" ht="30" customHeight="1" x14ac:dyDescent="0.3">
      <c r="A12" s="10" t="s">
        <v>139</v>
      </c>
      <c r="B12" s="10" t="s">
        <v>142</v>
      </c>
      <c r="C12" s="10" t="s">
        <v>54</v>
      </c>
      <c r="D12" s="12">
        <v>2</v>
      </c>
      <c r="E12" s="11"/>
      <c r="F12" s="11"/>
      <c r="G12" s="11"/>
      <c r="H12" s="11"/>
      <c r="I12" s="11"/>
      <c r="J12" s="11"/>
      <c r="K12" s="11">
        <f t="shared" si="0"/>
        <v>0</v>
      </c>
      <c r="L12" s="11">
        <f t="shared" si="1"/>
        <v>0</v>
      </c>
      <c r="M12" s="10" t="s">
        <v>51</v>
      </c>
      <c r="N12" s="1" t="s">
        <v>336</v>
      </c>
      <c r="O12" s="1" t="s">
        <v>51</v>
      </c>
      <c r="P12" s="1" t="s">
        <v>51</v>
      </c>
      <c r="Q12" s="1" t="s">
        <v>53</v>
      </c>
      <c r="R12" s="1" t="s">
        <v>55</v>
      </c>
      <c r="S12" s="1" t="s">
        <v>55</v>
      </c>
      <c r="T12" s="1" t="s">
        <v>56</v>
      </c>
      <c r="AR12" s="1" t="s">
        <v>51</v>
      </c>
      <c r="AS12" s="1" t="s">
        <v>51</v>
      </c>
      <c r="AU12" s="1" t="s">
        <v>438</v>
      </c>
      <c r="AV12">
        <v>13</v>
      </c>
    </row>
    <row r="13" spans="1:48" ht="30" customHeight="1" x14ac:dyDescent="0.3">
      <c r="A13" s="10" t="s">
        <v>139</v>
      </c>
      <c r="B13" s="10" t="s">
        <v>141</v>
      </c>
      <c r="C13" s="10" t="s">
        <v>54</v>
      </c>
      <c r="D13" s="12">
        <v>32</v>
      </c>
      <c r="E13" s="11"/>
      <c r="F13" s="11"/>
      <c r="G13" s="11"/>
      <c r="H13" s="11"/>
      <c r="I13" s="11"/>
      <c r="J13" s="11"/>
      <c r="K13" s="11">
        <f t="shared" si="0"/>
        <v>0</v>
      </c>
      <c r="L13" s="11">
        <f t="shared" si="1"/>
        <v>0</v>
      </c>
      <c r="M13" s="10" t="s">
        <v>51</v>
      </c>
      <c r="N13" s="1" t="s">
        <v>334</v>
      </c>
      <c r="O13" s="1" t="s">
        <v>51</v>
      </c>
      <c r="P13" s="1" t="s">
        <v>51</v>
      </c>
      <c r="Q13" s="1" t="s">
        <v>53</v>
      </c>
      <c r="R13" s="1" t="s">
        <v>55</v>
      </c>
      <c r="S13" s="1" t="s">
        <v>55</v>
      </c>
      <c r="T13" s="1" t="s">
        <v>56</v>
      </c>
      <c r="AR13" s="1" t="s">
        <v>51</v>
      </c>
      <c r="AS13" s="1" t="s">
        <v>51</v>
      </c>
      <c r="AU13" s="1" t="s">
        <v>437</v>
      </c>
      <c r="AV13">
        <v>14</v>
      </c>
    </row>
    <row r="14" spans="1:48" ht="30" customHeight="1" x14ac:dyDescent="0.3">
      <c r="A14" s="10" t="s">
        <v>139</v>
      </c>
      <c r="B14" s="10" t="s">
        <v>140</v>
      </c>
      <c r="C14" s="10" t="s">
        <v>54</v>
      </c>
      <c r="D14" s="12">
        <v>4</v>
      </c>
      <c r="E14" s="11"/>
      <c r="F14" s="11"/>
      <c r="G14" s="11"/>
      <c r="H14" s="11"/>
      <c r="I14" s="11"/>
      <c r="J14" s="11"/>
      <c r="K14" s="11">
        <f t="shared" si="0"/>
        <v>0</v>
      </c>
      <c r="L14" s="11">
        <f t="shared" si="1"/>
        <v>0</v>
      </c>
      <c r="M14" s="10" t="s">
        <v>51</v>
      </c>
      <c r="N14" s="1" t="s">
        <v>332</v>
      </c>
      <c r="O14" s="1" t="s">
        <v>51</v>
      </c>
      <c r="P14" s="1" t="s">
        <v>51</v>
      </c>
      <c r="Q14" s="1" t="s">
        <v>53</v>
      </c>
      <c r="R14" s="1" t="s">
        <v>55</v>
      </c>
      <c r="S14" s="1" t="s">
        <v>55</v>
      </c>
      <c r="T14" s="1" t="s">
        <v>56</v>
      </c>
      <c r="AR14" s="1" t="s">
        <v>51</v>
      </c>
      <c r="AS14" s="1" t="s">
        <v>51</v>
      </c>
      <c r="AU14" s="1" t="s">
        <v>436</v>
      </c>
      <c r="AV14">
        <v>15</v>
      </c>
    </row>
    <row r="15" spans="1:48" ht="30" customHeight="1" x14ac:dyDescent="0.3">
      <c r="A15" s="10" t="s">
        <v>139</v>
      </c>
      <c r="B15" s="10" t="s">
        <v>138</v>
      </c>
      <c r="C15" s="10" t="s">
        <v>54</v>
      </c>
      <c r="D15" s="12">
        <v>4</v>
      </c>
      <c r="E15" s="11"/>
      <c r="F15" s="11"/>
      <c r="G15" s="11"/>
      <c r="H15" s="11"/>
      <c r="I15" s="11"/>
      <c r="J15" s="11"/>
      <c r="K15" s="11">
        <f t="shared" si="0"/>
        <v>0</v>
      </c>
      <c r="L15" s="11">
        <f t="shared" si="1"/>
        <v>0</v>
      </c>
      <c r="M15" s="10" t="s">
        <v>51</v>
      </c>
      <c r="N15" s="1" t="s">
        <v>330</v>
      </c>
      <c r="O15" s="1" t="s">
        <v>51</v>
      </c>
      <c r="P15" s="1" t="s">
        <v>51</v>
      </c>
      <c r="Q15" s="1" t="s">
        <v>53</v>
      </c>
      <c r="R15" s="1" t="s">
        <v>55</v>
      </c>
      <c r="S15" s="1" t="s">
        <v>55</v>
      </c>
      <c r="T15" s="1" t="s">
        <v>56</v>
      </c>
      <c r="AR15" s="1" t="s">
        <v>51</v>
      </c>
      <c r="AS15" s="1" t="s">
        <v>51</v>
      </c>
      <c r="AU15" s="1" t="s">
        <v>435</v>
      </c>
      <c r="AV15">
        <v>16</v>
      </c>
    </row>
    <row r="16" spans="1:48" ht="30" customHeight="1" x14ac:dyDescent="0.3">
      <c r="A16" s="10" t="s">
        <v>190</v>
      </c>
      <c r="B16" s="10" t="s">
        <v>189</v>
      </c>
      <c r="C16" s="10" t="s">
        <v>60</v>
      </c>
      <c r="D16" s="12">
        <v>12</v>
      </c>
      <c r="E16" s="11"/>
      <c r="F16" s="11"/>
      <c r="G16" s="11"/>
      <c r="H16" s="11"/>
      <c r="I16" s="11"/>
      <c r="J16" s="11"/>
      <c r="K16" s="11">
        <f t="shared" si="0"/>
        <v>0</v>
      </c>
      <c r="L16" s="11">
        <f t="shared" si="1"/>
        <v>0</v>
      </c>
      <c r="M16" s="10" t="s">
        <v>51</v>
      </c>
      <c r="N16" s="1" t="s">
        <v>434</v>
      </c>
      <c r="O16" s="1" t="s">
        <v>51</v>
      </c>
      <c r="P16" s="1" t="s">
        <v>51</v>
      </c>
      <c r="Q16" s="1" t="s">
        <v>53</v>
      </c>
      <c r="R16" s="1" t="s">
        <v>55</v>
      </c>
      <c r="S16" s="1" t="s">
        <v>55</v>
      </c>
      <c r="T16" s="1" t="s">
        <v>56</v>
      </c>
      <c r="AR16" s="1" t="s">
        <v>51</v>
      </c>
      <c r="AS16" s="1" t="s">
        <v>51</v>
      </c>
      <c r="AU16" s="1" t="s">
        <v>433</v>
      </c>
      <c r="AV16">
        <v>17</v>
      </c>
    </row>
    <row r="17" spans="1:48" ht="30" customHeight="1" x14ac:dyDescent="0.3">
      <c r="A17" s="10" t="s">
        <v>136</v>
      </c>
      <c r="B17" s="10" t="s">
        <v>188</v>
      </c>
      <c r="C17" s="10" t="s">
        <v>63</v>
      </c>
      <c r="D17" s="12">
        <v>2</v>
      </c>
      <c r="E17" s="11"/>
      <c r="F17" s="11"/>
      <c r="G17" s="11"/>
      <c r="H17" s="11"/>
      <c r="I17" s="11"/>
      <c r="J17" s="11"/>
      <c r="K17" s="11">
        <f t="shared" si="0"/>
        <v>0</v>
      </c>
      <c r="L17" s="11">
        <f t="shared" si="1"/>
        <v>0</v>
      </c>
      <c r="M17" s="10"/>
      <c r="N17" s="1" t="s">
        <v>432</v>
      </c>
      <c r="O17" s="1" t="s">
        <v>51</v>
      </c>
      <c r="P17" s="1" t="s">
        <v>51</v>
      </c>
      <c r="Q17" s="1" t="s">
        <v>53</v>
      </c>
      <c r="R17" s="1" t="s">
        <v>56</v>
      </c>
      <c r="S17" s="1" t="s">
        <v>55</v>
      </c>
      <c r="T17" s="1" t="s">
        <v>55</v>
      </c>
      <c r="AR17" s="1" t="s">
        <v>51</v>
      </c>
      <c r="AS17" s="1" t="s">
        <v>51</v>
      </c>
      <c r="AU17" s="1" t="s">
        <v>431</v>
      </c>
      <c r="AV17">
        <v>18</v>
      </c>
    </row>
    <row r="18" spans="1:48" ht="30" customHeight="1" x14ac:dyDescent="0.3">
      <c r="A18" s="10" t="s">
        <v>187</v>
      </c>
      <c r="B18" s="10" t="s">
        <v>186</v>
      </c>
      <c r="C18" s="10" t="s">
        <v>54</v>
      </c>
      <c r="D18" s="12">
        <v>36</v>
      </c>
      <c r="E18" s="11"/>
      <c r="F18" s="11"/>
      <c r="G18" s="11"/>
      <c r="H18" s="11"/>
      <c r="I18" s="11"/>
      <c r="J18" s="11"/>
      <c r="K18" s="11">
        <f t="shared" si="0"/>
        <v>0</v>
      </c>
      <c r="L18" s="11">
        <f t="shared" si="1"/>
        <v>0</v>
      </c>
      <c r="M18" s="10" t="s">
        <v>51</v>
      </c>
      <c r="N18" s="1" t="s">
        <v>430</v>
      </c>
      <c r="O18" s="1" t="s">
        <v>51</v>
      </c>
      <c r="P18" s="1" t="s">
        <v>51</v>
      </c>
      <c r="Q18" s="1" t="s">
        <v>53</v>
      </c>
      <c r="R18" s="1" t="s">
        <v>55</v>
      </c>
      <c r="S18" s="1" t="s">
        <v>55</v>
      </c>
      <c r="T18" s="1" t="s">
        <v>56</v>
      </c>
      <c r="X18">
        <v>1</v>
      </c>
      <c r="AR18" s="1" t="s">
        <v>51</v>
      </c>
      <c r="AS18" s="1" t="s">
        <v>51</v>
      </c>
      <c r="AU18" s="1" t="s">
        <v>429</v>
      </c>
      <c r="AV18">
        <v>19</v>
      </c>
    </row>
    <row r="19" spans="1:48" ht="30" customHeight="1" x14ac:dyDescent="0.3">
      <c r="A19" s="10" t="s">
        <v>61</v>
      </c>
      <c r="B19" s="10" t="s">
        <v>62</v>
      </c>
      <c r="C19" s="10" t="s">
        <v>59</v>
      </c>
      <c r="D19" s="12">
        <v>1</v>
      </c>
      <c r="E19" s="11"/>
      <c r="F19" s="11"/>
      <c r="G19" s="11"/>
      <c r="H19" s="11"/>
      <c r="I19" s="11"/>
      <c r="J19" s="11"/>
      <c r="K19" s="11">
        <f t="shared" si="0"/>
        <v>0</v>
      </c>
      <c r="L19" s="11">
        <f t="shared" si="1"/>
        <v>0</v>
      </c>
      <c r="M19" s="10" t="s">
        <v>51</v>
      </c>
      <c r="N19" s="1" t="s">
        <v>233</v>
      </c>
      <c r="O19" s="1" t="s">
        <v>51</v>
      </c>
      <c r="P19" s="1" t="s">
        <v>51</v>
      </c>
      <c r="Q19" s="1" t="s">
        <v>53</v>
      </c>
      <c r="R19" s="1" t="s">
        <v>55</v>
      </c>
      <c r="S19" s="1" t="s">
        <v>55</v>
      </c>
      <c r="T19" s="1" t="s">
        <v>55</v>
      </c>
      <c r="U19">
        <v>0</v>
      </c>
      <c r="V19">
        <v>0</v>
      </c>
      <c r="W19">
        <v>0.02</v>
      </c>
      <c r="AR19" s="1" t="s">
        <v>51</v>
      </c>
      <c r="AS19" s="1" t="s">
        <v>51</v>
      </c>
      <c r="AU19" s="1" t="s">
        <v>428</v>
      </c>
      <c r="AV19">
        <v>220</v>
      </c>
    </row>
    <row r="20" spans="1:48" ht="30" customHeight="1" x14ac:dyDescent="0.3">
      <c r="A20" s="21" t="s">
        <v>89</v>
      </c>
      <c r="B20" s="21" t="s">
        <v>204</v>
      </c>
      <c r="C20" s="21" t="s">
        <v>87</v>
      </c>
      <c r="D20" s="22">
        <v>1</v>
      </c>
      <c r="E20" s="23"/>
      <c r="F20" s="23"/>
      <c r="G20" s="23"/>
      <c r="H20" s="23"/>
      <c r="I20" s="23"/>
      <c r="J20" s="23"/>
      <c r="K20" s="23"/>
      <c r="L20" s="23"/>
      <c r="M20" s="21" t="s">
        <v>185</v>
      </c>
      <c r="N20" s="1" t="s">
        <v>236</v>
      </c>
      <c r="O20" s="1" t="s">
        <v>51</v>
      </c>
      <c r="P20" s="1" t="s">
        <v>51</v>
      </c>
      <c r="Q20" s="1" t="s">
        <v>51</v>
      </c>
      <c r="R20" s="1" t="s">
        <v>55</v>
      </c>
      <c r="S20" s="1" t="s">
        <v>55</v>
      </c>
      <c r="T20" s="1" t="s">
        <v>56</v>
      </c>
      <c r="AR20" s="1" t="s">
        <v>185</v>
      </c>
      <c r="AS20" s="1" t="s">
        <v>51</v>
      </c>
      <c r="AU20" s="1" t="s">
        <v>427</v>
      </c>
      <c r="AV20">
        <v>127</v>
      </c>
    </row>
    <row r="21" spans="1:48" ht="30" customHeight="1" x14ac:dyDescent="0.3">
      <c r="A21" s="21" t="s">
        <v>88</v>
      </c>
      <c r="B21" s="21" t="s">
        <v>203</v>
      </c>
      <c r="C21" s="21" t="s">
        <v>87</v>
      </c>
      <c r="D21" s="22">
        <v>1</v>
      </c>
      <c r="E21" s="23"/>
      <c r="F21" s="23"/>
      <c r="G21" s="23"/>
      <c r="H21" s="23"/>
      <c r="I21" s="23"/>
      <c r="J21" s="23"/>
      <c r="K21" s="23"/>
      <c r="L21" s="23"/>
      <c r="M21" s="21" t="s">
        <v>185</v>
      </c>
      <c r="N21" s="1" t="s">
        <v>235</v>
      </c>
      <c r="O21" s="1" t="s">
        <v>51</v>
      </c>
      <c r="P21" s="1" t="s">
        <v>51</v>
      </c>
      <c r="Q21" s="1" t="s">
        <v>51</v>
      </c>
      <c r="R21" s="1" t="s">
        <v>55</v>
      </c>
      <c r="S21" s="1" t="s">
        <v>55</v>
      </c>
      <c r="T21" s="1" t="s">
        <v>56</v>
      </c>
      <c r="AR21" s="1" t="s">
        <v>185</v>
      </c>
      <c r="AS21" s="1" t="s">
        <v>51</v>
      </c>
      <c r="AU21" s="1" t="s">
        <v>426</v>
      </c>
      <c r="AV21">
        <v>128</v>
      </c>
    </row>
    <row r="22" spans="1:48" ht="30" customHeight="1" x14ac:dyDescent="0.3">
      <c r="A22" s="21" t="s">
        <v>202</v>
      </c>
      <c r="B22" s="21" t="s">
        <v>201</v>
      </c>
      <c r="C22" s="21" t="s">
        <v>59</v>
      </c>
      <c r="D22" s="22">
        <v>1</v>
      </c>
      <c r="E22" s="23"/>
      <c r="F22" s="23"/>
      <c r="G22" s="23"/>
      <c r="H22" s="23"/>
      <c r="I22" s="23"/>
      <c r="J22" s="23"/>
      <c r="K22" s="23"/>
      <c r="L22" s="23"/>
      <c r="M22" s="21" t="s">
        <v>185</v>
      </c>
      <c r="N22" s="1" t="s">
        <v>234</v>
      </c>
      <c r="O22" s="1" t="s">
        <v>51</v>
      </c>
      <c r="P22" s="1" t="s">
        <v>51</v>
      </c>
      <c r="Q22" s="1" t="s">
        <v>51</v>
      </c>
      <c r="R22" s="1" t="s">
        <v>55</v>
      </c>
      <c r="S22" s="1" t="s">
        <v>55</v>
      </c>
      <c r="T22" s="1" t="s">
        <v>56</v>
      </c>
      <c r="AR22" s="1" t="s">
        <v>185</v>
      </c>
      <c r="AS22" s="1" t="s">
        <v>51</v>
      </c>
      <c r="AU22" s="1" t="s">
        <v>425</v>
      </c>
      <c r="AV22">
        <v>129</v>
      </c>
    </row>
    <row r="23" spans="1:48" ht="30" customHeight="1" x14ac:dyDescent="0.3">
      <c r="A23" s="10" t="s">
        <v>71</v>
      </c>
      <c r="B23" s="10" t="s">
        <v>65</v>
      </c>
      <c r="C23" s="10" t="s">
        <v>66</v>
      </c>
      <c r="D23" s="12">
        <v>0.85</v>
      </c>
      <c r="E23" s="11"/>
      <c r="F23" s="11"/>
      <c r="G23" s="11"/>
      <c r="H23" s="11"/>
      <c r="I23" s="11"/>
      <c r="J23" s="11"/>
      <c r="K23" s="11">
        <f t="shared" ref="K23:L26" si="2">TRUNC(E23+G23+I23, 0)</f>
        <v>0</v>
      </c>
      <c r="L23" s="11">
        <f t="shared" si="2"/>
        <v>0</v>
      </c>
      <c r="M23" s="10" t="s">
        <v>51</v>
      </c>
      <c r="N23" s="1" t="s">
        <v>280</v>
      </c>
      <c r="O23" s="1" t="s">
        <v>51</v>
      </c>
      <c r="P23" s="1" t="s">
        <v>51</v>
      </c>
      <c r="Q23" s="1" t="s">
        <v>53</v>
      </c>
      <c r="R23" s="1" t="s">
        <v>55</v>
      </c>
      <c r="S23" s="1" t="s">
        <v>55</v>
      </c>
      <c r="T23" s="1" t="s">
        <v>56</v>
      </c>
      <c r="Y23">
        <v>2</v>
      </c>
      <c r="AR23" s="1" t="s">
        <v>51</v>
      </c>
      <c r="AS23" s="1" t="s">
        <v>51</v>
      </c>
      <c r="AU23" s="1" t="s">
        <v>424</v>
      </c>
      <c r="AV23">
        <v>133</v>
      </c>
    </row>
    <row r="24" spans="1:48" ht="30" customHeight="1" x14ac:dyDescent="0.3">
      <c r="A24" s="10" t="s">
        <v>64</v>
      </c>
      <c r="B24" s="10" t="s">
        <v>65</v>
      </c>
      <c r="C24" s="10" t="s">
        <v>66</v>
      </c>
      <c r="D24" s="12">
        <v>3.02</v>
      </c>
      <c r="E24" s="11"/>
      <c r="F24" s="11"/>
      <c r="G24" s="11"/>
      <c r="H24" s="11"/>
      <c r="I24" s="11"/>
      <c r="J24" s="11"/>
      <c r="K24" s="11">
        <f t="shared" si="2"/>
        <v>0</v>
      </c>
      <c r="L24" s="11">
        <f t="shared" si="2"/>
        <v>0</v>
      </c>
      <c r="M24" s="10" t="s">
        <v>51</v>
      </c>
      <c r="N24" s="1" t="s">
        <v>243</v>
      </c>
      <c r="O24" s="1" t="s">
        <v>51</v>
      </c>
      <c r="P24" s="1" t="s">
        <v>51</v>
      </c>
      <c r="Q24" s="1" t="s">
        <v>53</v>
      </c>
      <c r="R24" s="1" t="s">
        <v>55</v>
      </c>
      <c r="S24" s="1" t="s">
        <v>55</v>
      </c>
      <c r="T24" s="1" t="s">
        <v>56</v>
      </c>
      <c r="Y24">
        <v>2</v>
      </c>
      <c r="AR24" s="1" t="s">
        <v>51</v>
      </c>
      <c r="AS24" s="1" t="s">
        <v>51</v>
      </c>
      <c r="AU24" s="1" t="s">
        <v>423</v>
      </c>
      <c r="AV24">
        <v>134</v>
      </c>
    </row>
    <row r="25" spans="1:48" ht="30" customHeight="1" x14ac:dyDescent="0.3">
      <c r="A25" s="10" t="s">
        <v>184</v>
      </c>
      <c r="B25" s="10" t="s">
        <v>65</v>
      </c>
      <c r="C25" s="10" t="s">
        <v>66</v>
      </c>
      <c r="D25" s="12">
        <v>4.29</v>
      </c>
      <c r="E25" s="11"/>
      <c r="F25" s="11"/>
      <c r="G25" s="11"/>
      <c r="H25" s="11"/>
      <c r="I25" s="11"/>
      <c r="J25" s="11"/>
      <c r="K25" s="11">
        <f t="shared" si="2"/>
        <v>0</v>
      </c>
      <c r="L25" s="11">
        <f t="shared" si="2"/>
        <v>0</v>
      </c>
      <c r="M25" s="10" t="s">
        <v>51</v>
      </c>
      <c r="N25" s="1" t="s">
        <v>422</v>
      </c>
      <c r="O25" s="1" t="s">
        <v>51</v>
      </c>
      <c r="P25" s="1" t="s">
        <v>51</v>
      </c>
      <c r="Q25" s="1" t="s">
        <v>53</v>
      </c>
      <c r="R25" s="1" t="s">
        <v>55</v>
      </c>
      <c r="S25" s="1" t="s">
        <v>55</v>
      </c>
      <c r="T25" s="1" t="s">
        <v>56</v>
      </c>
      <c r="Y25">
        <v>2</v>
      </c>
      <c r="AR25" s="1" t="s">
        <v>51</v>
      </c>
      <c r="AS25" s="1" t="s">
        <v>51</v>
      </c>
      <c r="AU25" s="1" t="s">
        <v>421</v>
      </c>
      <c r="AV25">
        <v>135</v>
      </c>
    </row>
    <row r="26" spans="1:48" ht="30" customHeight="1" x14ac:dyDescent="0.3">
      <c r="A26" s="10" t="s">
        <v>67</v>
      </c>
      <c r="B26" s="10" t="s">
        <v>95</v>
      </c>
      <c r="C26" s="10" t="s">
        <v>59</v>
      </c>
      <c r="D26" s="12">
        <v>1</v>
      </c>
      <c r="E26" s="11"/>
      <c r="F26" s="11"/>
      <c r="G26" s="11"/>
      <c r="H26" s="11"/>
      <c r="I26" s="11"/>
      <c r="J26" s="11"/>
      <c r="K26" s="11">
        <f t="shared" si="2"/>
        <v>0</v>
      </c>
      <c r="L26" s="11">
        <f t="shared" si="2"/>
        <v>0</v>
      </c>
      <c r="M26" s="10" t="s">
        <v>51</v>
      </c>
      <c r="N26" s="1" t="s">
        <v>362</v>
      </c>
      <c r="O26" s="1" t="s">
        <v>51</v>
      </c>
      <c r="P26" s="1" t="s">
        <v>51</v>
      </c>
      <c r="Q26" s="1" t="s">
        <v>53</v>
      </c>
      <c r="R26" s="1" t="s">
        <v>55</v>
      </c>
      <c r="S26" s="1" t="s">
        <v>55</v>
      </c>
      <c r="T26" s="1" t="s">
        <v>55</v>
      </c>
      <c r="U26">
        <v>1</v>
      </c>
      <c r="V26">
        <v>0</v>
      </c>
      <c r="W26">
        <v>0.03</v>
      </c>
      <c r="AR26" s="1" t="s">
        <v>51</v>
      </c>
      <c r="AS26" s="1" t="s">
        <v>51</v>
      </c>
      <c r="AU26" s="1" t="s">
        <v>420</v>
      </c>
      <c r="AV26">
        <v>221</v>
      </c>
    </row>
    <row r="27" spans="1:48" ht="30" customHeight="1" x14ac:dyDescent="0.3">
      <c r="A27" s="10" t="s">
        <v>68</v>
      </c>
      <c r="B27" s="12"/>
      <c r="C27" s="12"/>
      <c r="D27" s="12"/>
      <c r="E27" s="11"/>
      <c r="F27" s="11"/>
      <c r="G27" s="11"/>
      <c r="H27" s="11"/>
      <c r="I27" s="11"/>
      <c r="J27" s="11"/>
      <c r="K27" s="11"/>
      <c r="L27" s="11">
        <f>SUMIF(Q6:Q26,"0101",L6:L26)</f>
        <v>0</v>
      </c>
      <c r="M27" s="12"/>
      <c r="N27" t="s">
        <v>69</v>
      </c>
    </row>
    <row r="28" spans="1:48" ht="30" customHeight="1" x14ac:dyDescent="0.3">
      <c r="A28" s="10" t="s">
        <v>83</v>
      </c>
      <c r="B28" s="10"/>
      <c r="C28" s="12"/>
      <c r="D28" s="12"/>
      <c r="E28" s="11"/>
      <c r="F28" s="11"/>
      <c r="G28" s="11"/>
      <c r="H28" s="11"/>
      <c r="I28" s="11"/>
      <c r="J28" s="11"/>
      <c r="K28" s="11"/>
      <c r="L28" s="11"/>
      <c r="M28" s="12"/>
      <c r="Q28" s="1" t="s">
        <v>82</v>
      </c>
    </row>
    <row r="29" spans="1:48" ht="30" customHeight="1" x14ac:dyDescent="0.3">
      <c r="A29" s="10" t="s">
        <v>183</v>
      </c>
      <c r="B29" s="10" t="s">
        <v>182</v>
      </c>
      <c r="C29" s="10" t="s">
        <v>54</v>
      </c>
      <c r="D29" s="12">
        <v>2</v>
      </c>
      <c r="E29" s="11"/>
      <c r="F29" s="11"/>
      <c r="G29" s="11"/>
      <c r="H29" s="11"/>
      <c r="I29" s="11"/>
      <c r="J29" s="11"/>
      <c r="K29" s="11">
        <f t="shared" ref="K29:K55" si="3">TRUNC(E29+G29+I29, 0)</f>
        <v>0</v>
      </c>
      <c r="L29" s="11">
        <f t="shared" ref="L29:L55" si="4">TRUNC(F29+H29+J29, 0)</f>
        <v>0</v>
      </c>
      <c r="M29" s="10" t="s">
        <v>51</v>
      </c>
      <c r="N29" s="1" t="s">
        <v>419</v>
      </c>
      <c r="O29" s="1" t="s">
        <v>51</v>
      </c>
      <c r="P29" s="1" t="s">
        <v>51</v>
      </c>
      <c r="Q29" s="1" t="s">
        <v>82</v>
      </c>
      <c r="R29" s="1" t="s">
        <v>55</v>
      </c>
      <c r="S29" s="1" t="s">
        <v>55</v>
      </c>
      <c r="T29" s="1" t="s">
        <v>56</v>
      </c>
      <c r="X29">
        <v>1</v>
      </c>
      <c r="Y29">
        <v>2</v>
      </c>
      <c r="AR29" s="1" t="s">
        <v>51</v>
      </c>
      <c r="AS29" s="1" t="s">
        <v>51</v>
      </c>
      <c r="AU29" s="1" t="s">
        <v>418</v>
      </c>
      <c r="AV29">
        <v>24</v>
      </c>
    </row>
    <row r="30" spans="1:48" ht="30" customHeight="1" x14ac:dyDescent="0.3">
      <c r="A30" s="10" t="s">
        <v>57</v>
      </c>
      <c r="B30" s="10" t="s">
        <v>58</v>
      </c>
      <c r="C30" s="10" t="s">
        <v>59</v>
      </c>
      <c r="D30" s="12">
        <v>1</v>
      </c>
      <c r="E30" s="11"/>
      <c r="F30" s="11"/>
      <c r="G30" s="11"/>
      <c r="H30" s="11"/>
      <c r="I30" s="11"/>
      <c r="J30" s="11"/>
      <c r="K30" s="11">
        <f t="shared" si="3"/>
        <v>0</v>
      </c>
      <c r="L30" s="11">
        <f t="shared" si="4"/>
        <v>0</v>
      </c>
      <c r="M30" s="10" t="s">
        <v>51</v>
      </c>
      <c r="N30" s="1" t="s">
        <v>233</v>
      </c>
      <c r="O30" s="1" t="s">
        <v>51</v>
      </c>
      <c r="P30" s="1" t="s">
        <v>51</v>
      </c>
      <c r="Q30" s="1" t="s">
        <v>82</v>
      </c>
      <c r="R30" s="1" t="s">
        <v>55</v>
      </c>
      <c r="S30" s="1" t="s">
        <v>55</v>
      </c>
      <c r="T30" s="1" t="s">
        <v>55</v>
      </c>
      <c r="U30">
        <v>0</v>
      </c>
      <c r="V30">
        <v>0</v>
      </c>
      <c r="W30">
        <v>0.15</v>
      </c>
      <c r="AR30" s="1" t="s">
        <v>51</v>
      </c>
      <c r="AS30" s="1" t="s">
        <v>51</v>
      </c>
      <c r="AU30" s="1" t="s">
        <v>417</v>
      </c>
      <c r="AV30">
        <v>224</v>
      </c>
    </row>
    <row r="31" spans="1:48" ht="30" customHeight="1" x14ac:dyDescent="0.3">
      <c r="A31" s="10" t="s">
        <v>179</v>
      </c>
      <c r="B31" s="10" t="s">
        <v>181</v>
      </c>
      <c r="C31" s="10" t="s">
        <v>54</v>
      </c>
      <c r="D31" s="12">
        <v>3</v>
      </c>
      <c r="E31" s="11"/>
      <c r="F31" s="11"/>
      <c r="G31" s="11"/>
      <c r="H31" s="11"/>
      <c r="I31" s="11"/>
      <c r="J31" s="11"/>
      <c r="K31" s="11">
        <f t="shared" si="3"/>
        <v>0</v>
      </c>
      <c r="L31" s="11">
        <f t="shared" si="4"/>
        <v>0</v>
      </c>
      <c r="M31" s="10" t="s">
        <v>51</v>
      </c>
      <c r="N31" s="1" t="s">
        <v>416</v>
      </c>
      <c r="O31" s="1" t="s">
        <v>51</v>
      </c>
      <c r="P31" s="1" t="s">
        <v>51</v>
      </c>
      <c r="Q31" s="1" t="s">
        <v>82</v>
      </c>
      <c r="R31" s="1" t="s">
        <v>55</v>
      </c>
      <c r="S31" s="1" t="s">
        <v>55</v>
      </c>
      <c r="T31" s="1" t="s">
        <v>56</v>
      </c>
      <c r="Y31">
        <v>2</v>
      </c>
      <c r="AR31" s="1" t="s">
        <v>51</v>
      </c>
      <c r="AS31" s="1" t="s">
        <v>51</v>
      </c>
      <c r="AU31" s="1" t="s">
        <v>415</v>
      </c>
      <c r="AV31">
        <v>25</v>
      </c>
    </row>
    <row r="32" spans="1:48" ht="30" customHeight="1" x14ac:dyDescent="0.3">
      <c r="A32" s="10" t="s">
        <v>179</v>
      </c>
      <c r="B32" s="10" t="s">
        <v>180</v>
      </c>
      <c r="C32" s="10" t="s">
        <v>54</v>
      </c>
      <c r="D32" s="12">
        <v>33</v>
      </c>
      <c r="E32" s="11"/>
      <c r="F32" s="11"/>
      <c r="G32" s="11"/>
      <c r="H32" s="11"/>
      <c r="I32" s="11"/>
      <c r="J32" s="11"/>
      <c r="K32" s="11">
        <f t="shared" si="3"/>
        <v>0</v>
      </c>
      <c r="L32" s="11">
        <f t="shared" si="4"/>
        <v>0</v>
      </c>
      <c r="M32" s="10" t="s">
        <v>51</v>
      </c>
      <c r="N32" s="1" t="s">
        <v>414</v>
      </c>
      <c r="O32" s="1" t="s">
        <v>51</v>
      </c>
      <c r="P32" s="1" t="s">
        <v>51</v>
      </c>
      <c r="Q32" s="1" t="s">
        <v>82</v>
      </c>
      <c r="R32" s="1" t="s">
        <v>55</v>
      </c>
      <c r="S32" s="1" t="s">
        <v>55</v>
      </c>
      <c r="T32" s="1" t="s">
        <v>56</v>
      </c>
      <c r="Y32">
        <v>2</v>
      </c>
      <c r="AR32" s="1" t="s">
        <v>51</v>
      </c>
      <c r="AS32" s="1" t="s">
        <v>51</v>
      </c>
      <c r="AU32" s="1" t="s">
        <v>413</v>
      </c>
      <c r="AV32">
        <v>26</v>
      </c>
    </row>
    <row r="33" spans="1:48" ht="30" customHeight="1" x14ac:dyDescent="0.3">
      <c r="A33" s="10" t="s">
        <v>179</v>
      </c>
      <c r="B33" s="10" t="s">
        <v>178</v>
      </c>
      <c r="C33" s="10" t="s">
        <v>54</v>
      </c>
      <c r="D33" s="12">
        <v>35</v>
      </c>
      <c r="E33" s="11"/>
      <c r="F33" s="11"/>
      <c r="G33" s="11"/>
      <c r="H33" s="11"/>
      <c r="I33" s="11"/>
      <c r="J33" s="11"/>
      <c r="K33" s="11">
        <f t="shared" si="3"/>
        <v>0</v>
      </c>
      <c r="L33" s="11">
        <f t="shared" si="4"/>
        <v>0</v>
      </c>
      <c r="M33" s="10" t="s">
        <v>51</v>
      </c>
      <c r="N33" s="1" t="s">
        <v>364</v>
      </c>
      <c r="O33" s="1" t="s">
        <v>51</v>
      </c>
      <c r="P33" s="1" t="s">
        <v>51</v>
      </c>
      <c r="Q33" s="1" t="s">
        <v>82</v>
      </c>
      <c r="R33" s="1" t="s">
        <v>55</v>
      </c>
      <c r="S33" s="1" t="s">
        <v>55</v>
      </c>
      <c r="T33" s="1" t="s">
        <v>56</v>
      </c>
      <c r="Y33">
        <v>2</v>
      </c>
      <c r="AR33" s="1" t="s">
        <v>51</v>
      </c>
      <c r="AS33" s="1" t="s">
        <v>51</v>
      </c>
      <c r="AU33" s="1" t="s">
        <v>412</v>
      </c>
      <c r="AV33">
        <v>27</v>
      </c>
    </row>
    <row r="34" spans="1:48" ht="30" customHeight="1" x14ac:dyDescent="0.3">
      <c r="A34" s="10" t="s">
        <v>61</v>
      </c>
      <c r="B34" s="10" t="s">
        <v>62</v>
      </c>
      <c r="C34" s="10" t="s">
        <v>59</v>
      </c>
      <c r="D34" s="12">
        <v>1</v>
      </c>
      <c r="E34" s="11"/>
      <c r="F34" s="11"/>
      <c r="G34" s="11"/>
      <c r="H34" s="11"/>
      <c r="I34" s="11"/>
      <c r="J34" s="11"/>
      <c r="K34" s="11">
        <f t="shared" si="3"/>
        <v>0</v>
      </c>
      <c r="L34" s="11">
        <f t="shared" si="4"/>
        <v>0</v>
      </c>
      <c r="M34" s="10" t="s">
        <v>51</v>
      </c>
      <c r="N34" s="1" t="s">
        <v>362</v>
      </c>
      <c r="O34" s="1" t="s">
        <v>51</v>
      </c>
      <c r="P34" s="1" t="s">
        <v>51</v>
      </c>
      <c r="Q34" s="1" t="s">
        <v>82</v>
      </c>
      <c r="R34" s="1" t="s">
        <v>55</v>
      </c>
      <c r="S34" s="1" t="s">
        <v>55</v>
      </c>
      <c r="T34" s="1" t="s">
        <v>55</v>
      </c>
      <c r="U34">
        <v>0</v>
      </c>
      <c r="V34">
        <v>0</v>
      </c>
      <c r="W34">
        <v>0.02</v>
      </c>
      <c r="AR34" s="1" t="s">
        <v>51</v>
      </c>
      <c r="AS34" s="1" t="s">
        <v>51</v>
      </c>
      <c r="AU34" s="1" t="s">
        <v>411</v>
      </c>
      <c r="AV34">
        <v>222</v>
      </c>
    </row>
    <row r="35" spans="1:48" ht="30" customHeight="1" x14ac:dyDescent="0.3">
      <c r="A35" s="10" t="s">
        <v>175</v>
      </c>
      <c r="B35" s="10" t="s">
        <v>177</v>
      </c>
      <c r="C35" s="10" t="s">
        <v>60</v>
      </c>
      <c r="D35" s="12">
        <v>4</v>
      </c>
      <c r="E35" s="11"/>
      <c r="F35" s="11"/>
      <c r="G35" s="11"/>
      <c r="H35" s="11"/>
      <c r="I35" s="11"/>
      <c r="J35" s="11"/>
      <c r="K35" s="11">
        <f t="shared" si="3"/>
        <v>0</v>
      </c>
      <c r="L35" s="11">
        <f t="shared" si="4"/>
        <v>0</v>
      </c>
      <c r="M35" s="10" t="s">
        <v>51</v>
      </c>
      <c r="N35" s="1" t="s">
        <v>410</v>
      </c>
      <c r="O35" s="1" t="s">
        <v>51</v>
      </c>
      <c r="P35" s="1" t="s">
        <v>51</v>
      </c>
      <c r="Q35" s="1" t="s">
        <v>82</v>
      </c>
      <c r="R35" s="1" t="s">
        <v>55</v>
      </c>
      <c r="S35" s="1" t="s">
        <v>55</v>
      </c>
      <c r="T35" s="1" t="s">
        <v>56</v>
      </c>
      <c r="AR35" s="1" t="s">
        <v>51</v>
      </c>
      <c r="AS35" s="1" t="s">
        <v>51</v>
      </c>
      <c r="AU35" s="1" t="s">
        <v>409</v>
      </c>
      <c r="AV35">
        <v>28</v>
      </c>
    </row>
    <row r="36" spans="1:48" ht="30" customHeight="1" x14ac:dyDescent="0.3">
      <c r="A36" s="10" t="s">
        <v>175</v>
      </c>
      <c r="B36" s="10" t="s">
        <v>176</v>
      </c>
      <c r="C36" s="10" t="s">
        <v>60</v>
      </c>
      <c r="D36" s="12">
        <v>3</v>
      </c>
      <c r="E36" s="11"/>
      <c r="F36" s="11"/>
      <c r="G36" s="11"/>
      <c r="H36" s="11"/>
      <c r="I36" s="11"/>
      <c r="J36" s="11"/>
      <c r="K36" s="11">
        <f t="shared" si="3"/>
        <v>0</v>
      </c>
      <c r="L36" s="11">
        <f t="shared" si="4"/>
        <v>0</v>
      </c>
      <c r="M36" s="10" t="s">
        <v>51</v>
      </c>
      <c r="N36" s="1" t="s">
        <v>408</v>
      </c>
      <c r="O36" s="1" t="s">
        <v>51</v>
      </c>
      <c r="P36" s="1" t="s">
        <v>51</v>
      </c>
      <c r="Q36" s="1" t="s">
        <v>82</v>
      </c>
      <c r="R36" s="1" t="s">
        <v>55</v>
      </c>
      <c r="S36" s="1" t="s">
        <v>55</v>
      </c>
      <c r="T36" s="1" t="s">
        <v>56</v>
      </c>
      <c r="AR36" s="1" t="s">
        <v>51</v>
      </c>
      <c r="AS36" s="1" t="s">
        <v>51</v>
      </c>
      <c r="AU36" s="1" t="s">
        <v>407</v>
      </c>
      <c r="AV36">
        <v>29</v>
      </c>
    </row>
    <row r="37" spans="1:48" ht="30" customHeight="1" x14ac:dyDescent="0.3">
      <c r="A37" s="10" t="s">
        <v>175</v>
      </c>
      <c r="B37" s="10" t="s">
        <v>174</v>
      </c>
      <c r="C37" s="10" t="s">
        <v>60</v>
      </c>
      <c r="D37" s="12">
        <v>3</v>
      </c>
      <c r="E37" s="11"/>
      <c r="F37" s="11"/>
      <c r="G37" s="11"/>
      <c r="H37" s="11"/>
      <c r="I37" s="11"/>
      <c r="J37" s="11"/>
      <c r="K37" s="11">
        <f t="shared" si="3"/>
        <v>0</v>
      </c>
      <c r="L37" s="11">
        <f t="shared" si="4"/>
        <v>0</v>
      </c>
      <c r="M37" s="10"/>
      <c r="N37" s="1" t="s">
        <v>406</v>
      </c>
      <c r="O37" s="1" t="s">
        <v>51</v>
      </c>
      <c r="P37" s="1" t="s">
        <v>51</v>
      </c>
      <c r="Q37" s="1" t="s">
        <v>82</v>
      </c>
      <c r="R37" s="1" t="s">
        <v>55</v>
      </c>
      <c r="S37" s="1" t="s">
        <v>55</v>
      </c>
      <c r="T37" s="1" t="s">
        <v>56</v>
      </c>
      <c r="AR37" s="1" t="s">
        <v>51</v>
      </c>
      <c r="AS37" s="1" t="s">
        <v>51</v>
      </c>
      <c r="AU37" s="1" t="s">
        <v>405</v>
      </c>
      <c r="AV37">
        <v>30</v>
      </c>
    </row>
    <row r="38" spans="1:48" ht="30" customHeight="1" x14ac:dyDescent="0.3">
      <c r="A38" s="10" t="s">
        <v>173</v>
      </c>
      <c r="B38" s="10" t="s">
        <v>172</v>
      </c>
      <c r="C38" s="10" t="s">
        <v>164</v>
      </c>
      <c r="D38" s="12">
        <v>20</v>
      </c>
      <c r="E38" s="11"/>
      <c r="F38" s="11"/>
      <c r="G38" s="11"/>
      <c r="H38" s="11"/>
      <c r="I38" s="11"/>
      <c r="J38" s="11"/>
      <c r="K38" s="11">
        <f t="shared" si="3"/>
        <v>0</v>
      </c>
      <c r="L38" s="11">
        <f t="shared" si="4"/>
        <v>0</v>
      </c>
      <c r="M38" s="10"/>
      <c r="N38" s="1" t="s">
        <v>404</v>
      </c>
      <c r="O38" s="1" t="s">
        <v>51</v>
      </c>
      <c r="P38" s="1" t="s">
        <v>51</v>
      </c>
      <c r="Q38" s="1" t="s">
        <v>82</v>
      </c>
      <c r="R38" s="1" t="s">
        <v>55</v>
      </c>
      <c r="S38" s="1" t="s">
        <v>56</v>
      </c>
      <c r="T38" s="1" t="s">
        <v>55</v>
      </c>
      <c r="AR38" s="1" t="s">
        <v>51</v>
      </c>
      <c r="AS38" s="1" t="s">
        <v>51</v>
      </c>
      <c r="AU38" s="1" t="s">
        <v>403</v>
      </c>
      <c r="AV38">
        <v>31</v>
      </c>
    </row>
    <row r="39" spans="1:48" ht="30" customHeight="1" x14ac:dyDescent="0.3">
      <c r="A39" s="10" t="s">
        <v>171</v>
      </c>
      <c r="B39" s="10" t="s">
        <v>170</v>
      </c>
      <c r="C39" s="10" t="s">
        <v>164</v>
      </c>
      <c r="D39" s="12">
        <v>20</v>
      </c>
      <c r="E39" s="11"/>
      <c r="F39" s="11"/>
      <c r="G39" s="11"/>
      <c r="H39" s="11"/>
      <c r="I39" s="11"/>
      <c r="J39" s="11"/>
      <c r="K39" s="11">
        <f t="shared" si="3"/>
        <v>0</v>
      </c>
      <c r="L39" s="11">
        <f t="shared" si="4"/>
        <v>0</v>
      </c>
      <c r="M39" s="10"/>
      <c r="N39" s="1" t="s">
        <v>402</v>
      </c>
      <c r="O39" s="1" t="s">
        <v>51</v>
      </c>
      <c r="P39" s="1" t="s">
        <v>51</v>
      </c>
      <c r="Q39" s="1" t="s">
        <v>82</v>
      </c>
      <c r="R39" s="1" t="s">
        <v>55</v>
      </c>
      <c r="S39" s="1" t="s">
        <v>56</v>
      </c>
      <c r="T39" s="1" t="s">
        <v>55</v>
      </c>
      <c r="AR39" s="1" t="s">
        <v>51</v>
      </c>
      <c r="AS39" s="1" t="s">
        <v>51</v>
      </c>
      <c r="AU39" s="1" t="s">
        <v>401</v>
      </c>
      <c r="AV39">
        <v>32</v>
      </c>
    </row>
    <row r="40" spans="1:48" ht="30" customHeight="1" x14ac:dyDescent="0.3">
      <c r="A40" s="10" t="s">
        <v>169</v>
      </c>
      <c r="B40" s="10" t="s">
        <v>51</v>
      </c>
      <c r="C40" s="10" t="s">
        <v>54</v>
      </c>
      <c r="D40" s="12">
        <v>10</v>
      </c>
      <c r="E40" s="11"/>
      <c r="F40" s="11"/>
      <c r="G40" s="11"/>
      <c r="H40" s="11"/>
      <c r="I40" s="11"/>
      <c r="J40" s="11"/>
      <c r="K40" s="11">
        <f t="shared" si="3"/>
        <v>0</v>
      </c>
      <c r="L40" s="11">
        <f t="shared" si="4"/>
        <v>0</v>
      </c>
      <c r="M40" s="10"/>
      <c r="N40" s="1" t="s">
        <v>400</v>
      </c>
      <c r="O40" s="1" t="s">
        <v>51</v>
      </c>
      <c r="P40" s="1" t="s">
        <v>51</v>
      </c>
      <c r="Q40" s="1" t="s">
        <v>82</v>
      </c>
      <c r="R40" s="1" t="s">
        <v>55</v>
      </c>
      <c r="S40" s="1" t="s">
        <v>55</v>
      </c>
      <c r="T40" s="1" t="s">
        <v>56</v>
      </c>
      <c r="AR40" s="1" t="s">
        <v>51</v>
      </c>
      <c r="AS40" s="1" t="s">
        <v>51</v>
      </c>
      <c r="AU40" s="1" t="s">
        <v>399</v>
      </c>
      <c r="AV40">
        <v>33</v>
      </c>
    </row>
    <row r="41" spans="1:48" ht="30" customHeight="1" x14ac:dyDescent="0.3">
      <c r="A41" s="10" t="s">
        <v>168</v>
      </c>
      <c r="B41" s="10" t="s">
        <v>167</v>
      </c>
      <c r="C41" s="10" t="s">
        <v>54</v>
      </c>
      <c r="D41" s="12">
        <v>14</v>
      </c>
      <c r="E41" s="11"/>
      <c r="F41" s="11"/>
      <c r="G41" s="11"/>
      <c r="H41" s="11"/>
      <c r="I41" s="11"/>
      <c r="J41" s="11"/>
      <c r="K41" s="11">
        <f t="shared" si="3"/>
        <v>0</v>
      </c>
      <c r="L41" s="11">
        <f t="shared" si="4"/>
        <v>0</v>
      </c>
      <c r="M41" s="10"/>
      <c r="N41" s="1" t="s">
        <v>398</v>
      </c>
      <c r="O41" s="1" t="s">
        <v>51</v>
      </c>
      <c r="P41" s="1" t="s">
        <v>51</v>
      </c>
      <c r="Q41" s="1" t="s">
        <v>82</v>
      </c>
      <c r="R41" s="1" t="s">
        <v>55</v>
      </c>
      <c r="S41" s="1" t="s">
        <v>56</v>
      </c>
      <c r="T41" s="1" t="s">
        <v>55</v>
      </c>
      <c r="AR41" s="1" t="s">
        <v>51</v>
      </c>
      <c r="AS41" s="1" t="s">
        <v>51</v>
      </c>
      <c r="AU41" s="1" t="s">
        <v>397</v>
      </c>
      <c r="AV41">
        <v>34</v>
      </c>
    </row>
    <row r="42" spans="1:48" ht="30" customHeight="1" x14ac:dyDescent="0.3">
      <c r="A42" s="10" t="s">
        <v>166</v>
      </c>
      <c r="B42" s="10" t="s">
        <v>165</v>
      </c>
      <c r="C42" s="10" t="s">
        <v>164</v>
      </c>
      <c r="D42" s="12">
        <v>2</v>
      </c>
      <c r="E42" s="11"/>
      <c r="F42" s="11"/>
      <c r="G42" s="11"/>
      <c r="H42" s="11"/>
      <c r="I42" s="11"/>
      <c r="J42" s="11"/>
      <c r="K42" s="11">
        <f t="shared" si="3"/>
        <v>0</v>
      </c>
      <c r="L42" s="11">
        <f t="shared" si="4"/>
        <v>0</v>
      </c>
      <c r="M42" s="10"/>
      <c r="N42" s="1" t="s">
        <v>396</v>
      </c>
      <c r="O42" s="1" t="s">
        <v>51</v>
      </c>
      <c r="P42" s="1" t="s">
        <v>51</v>
      </c>
      <c r="Q42" s="1" t="s">
        <v>82</v>
      </c>
      <c r="R42" s="1" t="s">
        <v>55</v>
      </c>
      <c r="S42" s="1" t="s">
        <v>56</v>
      </c>
      <c r="T42" s="1" t="s">
        <v>55</v>
      </c>
      <c r="AR42" s="1" t="s">
        <v>51</v>
      </c>
      <c r="AS42" s="1" t="s">
        <v>51</v>
      </c>
      <c r="AU42" s="1" t="s">
        <v>395</v>
      </c>
      <c r="AV42">
        <v>35</v>
      </c>
    </row>
    <row r="43" spans="1:48" ht="30" customHeight="1" x14ac:dyDescent="0.3">
      <c r="A43" s="10" t="s">
        <v>163</v>
      </c>
      <c r="B43" s="10" t="s">
        <v>162</v>
      </c>
      <c r="C43" s="10" t="s">
        <v>159</v>
      </c>
      <c r="D43" s="12">
        <v>20</v>
      </c>
      <c r="E43" s="11"/>
      <c r="F43" s="11"/>
      <c r="G43" s="11"/>
      <c r="H43" s="11"/>
      <c r="I43" s="11"/>
      <c r="J43" s="11"/>
      <c r="K43" s="11">
        <f t="shared" si="3"/>
        <v>0</v>
      </c>
      <c r="L43" s="11">
        <f t="shared" si="4"/>
        <v>0</v>
      </c>
      <c r="M43" s="10"/>
      <c r="N43" s="1" t="s">
        <v>394</v>
      </c>
      <c r="O43" s="1" t="s">
        <v>51</v>
      </c>
      <c r="P43" s="1" t="s">
        <v>51</v>
      </c>
      <c r="Q43" s="1" t="s">
        <v>82</v>
      </c>
      <c r="R43" s="1" t="s">
        <v>55</v>
      </c>
      <c r="S43" s="1" t="s">
        <v>56</v>
      </c>
      <c r="T43" s="1" t="s">
        <v>55</v>
      </c>
      <c r="AR43" s="1" t="s">
        <v>51</v>
      </c>
      <c r="AS43" s="1" t="s">
        <v>51</v>
      </c>
      <c r="AU43" s="1" t="s">
        <v>393</v>
      </c>
      <c r="AV43">
        <v>202</v>
      </c>
    </row>
    <row r="44" spans="1:48" ht="30" customHeight="1" x14ac:dyDescent="0.3">
      <c r="A44" s="10" t="s">
        <v>161</v>
      </c>
      <c r="B44" s="10" t="s">
        <v>160</v>
      </c>
      <c r="C44" s="10" t="s">
        <v>159</v>
      </c>
      <c r="D44" s="12">
        <v>20</v>
      </c>
      <c r="E44" s="11"/>
      <c r="F44" s="11"/>
      <c r="G44" s="11"/>
      <c r="H44" s="11"/>
      <c r="I44" s="11"/>
      <c r="J44" s="11"/>
      <c r="K44" s="11">
        <f t="shared" si="3"/>
        <v>0</v>
      </c>
      <c r="L44" s="11">
        <f t="shared" si="4"/>
        <v>0</v>
      </c>
      <c r="M44" s="10"/>
      <c r="N44" s="1" t="s">
        <v>392</v>
      </c>
      <c r="O44" s="1" t="s">
        <v>51</v>
      </c>
      <c r="P44" s="1" t="s">
        <v>51</v>
      </c>
      <c r="Q44" s="1" t="s">
        <v>82</v>
      </c>
      <c r="R44" s="1" t="s">
        <v>55</v>
      </c>
      <c r="S44" s="1" t="s">
        <v>56</v>
      </c>
      <c r="T44" s="1" t="s">
        <v>55</v>
      </c>
      <c r="AR44" s="1" t="s">
        <v>51</v>
      </c>
      <c r="AS44" s="1" t="s">
        <v>51</v>
      </c>
      <c r="AU44" s="1" t="s">
        <v>391</v>
      </c>
      <c r="AV44">
        <v>203</v>
      </c>
    </row>
    <row r="45" spans="1:48" ht="30" customHeight="1" x14ac:dyDescent="0.3">
      <c r="A45" s="10" t="s">
        <v>157</v>
      </c>
      <c r="B45" s="10" t="s">
        <v>158</v>
      </c>
      <c r="C45" s="10" t="s">
        <v>90</v>
      </c>
      <c r="D45" s="12">
        <v>2</v>
      </c>
      <c r="E45" s="11"/>
      <c r="F45" s="11"/>
      <c r="G45" s="11"/>
      <c r="H45" s="11"/>
      <c r="I45" s="11"/>
      <c r="J45" s="11"/>
      <c r="K45" s="11">
        <f t="shared" si="3"/>
        <v>0</v>
      </c>
      <c r="L45" s="11">
        <f t="shared" si="4"/>
        <v>0</v>
      </c>
      <c r="M45" s="10" t="s">
        <v>51</v>
      </c>
      <c r="N45" s="1" t="s">
        <v>390</v>
      </c>
      <c r="O45" s="1" t="s">
        <v>51</v>
      </c>
      <c r="P45" s="1" t="s">
        <v>51</v>
      </c>
      <c r="Q45" s="1" t="s">
        <v>82</v>
      </c>
      <c r="R45" s="1" t="s">
        <v>55</v>
      </c>
      <c r="S45" s="1" t="s">
        <v>55</v>
      </c>
      <c r="T45" s="1" t="s">
        <v>56</v>
      </c>
      <c r="AR45" s="1" t="s">
        <v>51</v>
      </c>
      <c r="AS45" s="1" t="s">
        <v>51</v>
      </c>
      <c r="AU45" s="1" t="s">
        <v>389</v>
      </c>
      <c r="AV45">
        <v>38</v>
      </c>
    </row>
    <row r="46" spans="1:48" ht="30" customHeight="1" x14ac:dyDescent="0.3">
      <c r="A46" s="10" t="s">
        <v>157</v>
      </c>
      <c r="B46" s="10" t="s">
        <v>156</v>
      </c>
      <c r="C46" s="10" t="s">
        <v>90</v>
      </c>
      <c r="D46" s="12">
        <v>2</v>
      </c>
      <c r="E46" s="11"/>
      <c r="F46" s="11"/>
      <c r="G46" s="11"/>
      <c r="H46" s="11"/>
      <c r="I46" s="11"/>
      <c r="J46" s="11"/>
      <c r="K46" s="11">
        <f t="shared" si="3"/>
        <v>0</v>
      </c>
      <c r="L46" s="11">
        <f t="shared" si="4"/>
        <v>0</v>
      </c>
      <c r="M46" s="10" t="s">
        <v>51</v>
      </c>
      <c r="N46" s="1" t="s">
        <v>388</v>
      </c>
      <c r="O46" s="1" t="s">
        <v>51</v>
      </c>
      <c r="P46" s="1" t="s">
        <v>51</v>
      </c>
      <c r="Q46" s="1" t="s">
        <v>82</v>
      </c>
      <c r="R46" s="1" t="s">
        <v>55</v>
      </c>
      <c r="S46" s="1" t="s">
        <v>55</v>
      </c>
      <c r="T46" s="1" t="s">
        <v>56</v>
      </c>
      <c r="AR46" s="1" t="s">
        <v>51</v>
      </c>
      <c r="AS46" s="1" t="s">
        <v>51</v>
      </c>
      <c r="AU46" s="1" t="s">
        <v>387</v>
      </c>
      <c r="AV46">
        <v>39</v>
      </c>
    </row>
    <row r="47" spans="1:48" ht="30" customHeight="1" x14ac:dyDescent="0.3">
      <c r="A47" s="10" t="s">
        <v>155</v>
      </c>
      <c r="B47" s="10" t="s">
        <v>154</v>
      </c>
      <c r="C47" s="10" t="s">
        <v>151</v>
      </c>
      <c r="D47" s="12">
        <v>1</v>
      </c>
      <c r="E47" s="11"/>
      <c r="F47" s="11"/>
      <c r="G47" s="11"/>
      <c r="H47" s="11"/>
      <c r="I47" s="11"/>
      <c r="J47" s="11"/>
      <c r="K47" s="11">
        <f t="shared" si="3"/>
        <v>0</v>
      </c>
      <c r="L47" s="11">
        <f t="shared" si="4"/>
        <v>0</v>
      </c>
      <c r="M47" s="10" t="s">
        <v>51</v>
      </c>
      <c r="N47" s="1" t="s">
        <v>386</v>
      </c>
      <c r="O47" s="1" t="s">
        <v>51</v>
      </c>
      <c r="P47" s="1" t="s">
        <v>51</v>
      </c>
      <c r="Q47" s="1" t="s">
        <v>82</v>
      </c>
      <c r="R47" s="1" t="s">
        <v>55</v>
      </c>
      <c r="S47" s="1" t="s">
        <v>55</v>
      </c>
      <c r="T47" s="1" t="s">
        <v>56</v>
      </c>
      <c r="AR47" s="1" t="s">
        <v>51</v>
      </c>
      <c r="AS47" s="1" t="s">
        <v>51</v>
      </c>
      <c r="AU47" s="1" t="s">
        <v>385</v>
      </c>
      <c r="AV47">
        <v>40</v>
      </c>
    </row>
    <row r="48" spans="1:48" ht="30" customHeight="1" x14ac:dyDescent="0.3">
      <c r="A48" s="10" t="s">
        <v>153</v>
      </c>
      <c r="B48" s="10" t="s">
        <v>152</v>
      </c>
      <c r="C48" s="10" t="s">
        <v>151</v>
      </c>
      <c r="D48" s="12">
        <v>1</v>
      </c>
      <c r="E48" s="11"/>
      <c r="F48" s="11"/>
      <c r="G48" s="11"/>
      <c r="H48" s="11"/>
      <c r="I48" s="11"/>
      <c r="J48" s="11"/>
      <c r="K48" s="11">
        <f t="shared" si="3"/>
        <v>0</v>
      </c>
      <c r="L48" s="11">
        <f t="shared" si="4"/>
        <v>0</v>
      </c>
      <c r="M48" s="10" t="s">
        <v>51</v>
      </c>
      <c r="N48" s="1" t="s">
        <v>384</v>
      </c>
      <c r="O48" s="1" t="s">
        <v>51</v>
      </c>
      <c r="P48" s="1" t="s">
        <v>51</v>
      </c>
      <c r="Q48" s="1" t="s">
        <v>82</v>
      </c>
      <c r="R48" s="1" t="s">
        <v>55</v>
      </c>
      <c r="S48" s="1" t="s">
        <v>55</v>
      </c>
      <c r="T48" s="1" t="s">
        <v>56</v>
      </c>
      <c r="AR48" s="1" t="s">
        <v>51</v>
      </c>
      <c r="AS48" s="1" t="s">
        <v>51</v>
      </c>
      <c r="AU48" s="1" t="s">
        <v>383</v>
      </c>
      <c r="AV48">
        <v>41</v>
      </c>
    </row>
    <row r="49" spans="1:48" ht="30" customHeight="1" x14ac:dyDescent="0.3">
      <c r="A49" s="10" t="s">
        <v>116</v>
      </c>
      <c r="B49" s="10" t="s">
        <v>120</v>
      </c>
      <c r="C49" s="10" t="s">
        <v>114</v>
      </c>
      <c r="D49" s="12">
        <v>3</v>
      </c>
      <c r="E49" s="11"/>
      <c r="F49" s="11"/>
      <c r="G49" s="11"/>
      <c r="H49" s="11"/>
      <c r="I49" s="11"/>
      <c r="J49" s="11"/>
      <c r="K49" s="11">
        <f t="shared" si="3"/>
        <v>0</v>
      </c>
      <c r="L49" s="11">
        <f t="shared" si="4"/>
        <v>0</v>
      </c>
      <c r="M49" s="10" t="s">
        <v>51</v>
      </c>
      <c r="N49" s="1" t="s">
        <v>290</v>
      </c>
      <c r="O49" s="1" t="s">
        <v>51</v>
      </c>
      <c r="P49" s="1" t="s">
        <v>51</v>
      </c>
      <c r="Q49" s="1" t="s">
        <v>82</v>
      </c>
      <c r="R49" s="1" t="s">
        <v>55</v>
      </c>
      <c r="S49" s="1" t="s">
        <v>55</v>
      </c>
      <c r="T49" s="1" t="s">
        <v>56</v>
      </c>
      <c r="AR49" s="1" t="s">
        <v>51</v>
      </c>
      <c r="AS49" s="1" t="s">
        <v>51</v>
      </c>
      <c r="AU49" s="1" t="s">
        <v>382</v>
      </c>
      <c r="AV49">
        <v>45</v>
      </c>
    </row>
    <row r="50" spans="1:48" ht="30" customHeight="1" x14ac:dyDescent="0.3">
      <c r="A50" s="10" t="s">
        <v>150</v>
      </c>
      <c r="B50" s="10" t="s">
        <v>149</v>
      </c>
      <c r="C50" s="10" t="s">
        <v>114</v>
      </c>
      <c r="D50" s="12">
        <v>7.5</v>
      </c>
      <c r="E50" s="11"/>
      <c r="F50" s="11"/>
      <c r="G50" s="11"/>
      <c r="H50" s="11"/>
      <c r="I50" s="11"/>
      <c r="J50" s="11"/>
      <c r="K50" s="11">
        <f t="shared" si="3"/>
        <v>0</v>
      </c>
      <c r="L50" s="11">
        <f t="shared" si="4"/>
        <v>0</v>
      </c>
      <c r="M50" s="10" t="s">
        <v>51</v>
      </c>
      <c r="N50" s="1" t="s">
        <v>381</v>
      </c>
      <c r="O50" s="1" t="s">
        <v>51</v>
      </c>
      <c r="P50" s="1" t="s">
        <v>51</v>
      </c>
      <c r="Q50" s="1" t="s">
        <v>82</v>
      </c>
      <c r="R50" s="1" t="s">
        <v>55</v>
      </c>
      <c r="S50" s="1" t="s">
        <v>55</v>
      </c>
      <c r="T50" s="1" t="s">
        <v>56</v>
      </c>
      <c r="AR50" s="1" t="s">
        <v>51</v>
      </c>
      <c r="AS50" s="1" t="s">
        <v>51</v>
      </c>
      <c r="AU50" s="1" t="s">
        <v>380</v>
      </c>
      <c r="AV50">
        <v>46</v>
      </c>
    </row>
    <row r="51" spans="1:48" ht="30" customHeight="1" x14ac:dyDescent="0.3">
      <c r="A51" s="10" t="s">
        <v>148</v>
      </c>
      <c r="B51" s="10" t="s">
        <v>51</v>
      </c>
      <c r="C51" s="10" t="s">
        <v>90</v>
      </c>
      <c r="D51" s="12">
        <v>4.5999999999999996</v>
      </c>
      <c r="E51" s="11"/>
      <c r="F51" s="11"/>
      <c r="G51" s="11"/>
      <c r="H51" s="11"/>
      <c r="I51" s="11"/>
      <c r="J51" s="11"/>
      <c r="K51" s="11">
        <f t="shared" si="3"/>
        <v>0</v>
      </c>
      <c r="L51" s="11">
        <f t="shared" si="4"/>
        <v>0</v>
      </c>
      <c r="M51" s="10" t="s">
        <v>51</v>
      </c>
      <c r="N51" s="1" t="s">
        <v>379</v>
      </c>
      <c r="O51" s="1" t="s">
        <v>51</v>
      </c>
      <c r="P51" s="1" t="s">
        <v>51</v>
      </c>
      <c r="Q51" s="1" t="s">
        <v>82</v>
      </c>
      <c r="R51" s="1" t="s">
        <v>55</v>
      </c>
      <c r="S51" s="1" t="s">
        <v>55</v>
      </c>
      <c r="T51" s="1" t="s">
        <v>56</v>
      </c>
      <c r="AR51" s="1" t="s">
        <v>51</v>
      </c>
      <c r="AS51" s="1" t="s">
        <v>51</v>
      </c>
      <c r="AU51" s="1" t="s">
        <v>378</v>
      </c>
      <c r="AV51">
        <v>43</v>
      </c>
    </row>
    <row r="52" spans="1:48" ht="30" customHeight="1" x14ac:dyDescent="0.3">
      <c r="A52" s="10" t="s">
        <v>71</v>
      </c>
      <c r="B52" s="10" t="s">
        <v>65</v>
      </c>
      <c r="C52" s="10" t="s">
        <v>66</v>
      </c>
      <c r="D52" s="12">
        <v>0.01</v>
      </c>
      <c r="E52" s="11"/>
      <c r="F52" s="11"/>
      <c r="G52" s="11"/>
      <c r="H52" s="11"/>
      <c r="I52" s="11"/>
      <c r="J52" s="11"/>
      <c r="K52" s="11">
        <f t="shared" si="3"/>
        <v>0</v>
      </c>
      <c r="L52" s="11">
        <f t="shared" si="4"/>
        <v>0</v>
      </c>
      <c r="M52" s="10" t="s">
        <v>51</v>
      </c>
      <c r="N52" s="1" t="s">
        <v>280</v>
      </c>
      <c r="O52" s="1" t="s">
        <v>51</v>
      </c>
      <c r="P52" s="1" t="s">
        <v>51</v>
      </c>
      <c r="Q52" s="1" t="s">
        <v>82</v>
      </c>
      <c r="R52" s="1" t="s">
        <v>55</v>
      </c>
      <c r="S52" s="1" t="s">
        <v>55</v>
      </c>
      <c r="T52" s="1" t="s">
        <v>56</v>
      </c>
      <c r="Z52">
        <v>3</v>
      </c>
      <c r="AR52" s="1" t="s">
        <v>51</v>
      </c>
      <c r="AS52" s="1" t="s">
        <v>51</v>
      </c>
      <c r="AU52" s="1" t="s">
        <v>377</v>
      </c>
      <c r="AV52">
        <v>136</v>
      </c>
    </row>
    <row r="53" spans="1:48" ht="30" customHeight="1" x14ac:dyDescent="0.3">
      <c r="A53" s="10" t="s">
        <v>64</v>
      </c>
      <c r="B53" s="10" t="s">
        <v>65</v>
      </c>
      <c r="C53" s="10" t="s">
        <v>66</v>
      </c>
      <c r="D53" s="12">
        <v>1.26</v>
      </c>
      <c r="E53" s="11"/>
      <c r="F53" s="11"/>
      <c r="G53" s="11"/>
      <c r="H53" s="11"/>
      <c r="I53" s="11"/>
      <c r="J53" s="11"/>
      <c r="K53" s="11">
        <f t="shared" si="3"/>
        <v>0</v>
      </c>
      <c r="L53" s="11">
        <f t="shared" si="4"/>
        <v>0</v>
      </c>
      <c r="M53" s="10" t="s">
        <v>51</v>
      </c>
      <c r="N53" s="1" t="s">
        <v>243</v>
      </c>
      <c r="O53" s="1" t="s">
        <v>51</v>
      </c>
      <c r="P53" s="1" t="s">
        <v>51</v>
      </c>
      <c r="Q53" s="1" t="s">
        <v>82</v>
      </c>
      <c r="R53" s="1" t="s">
        <v>55</v>
      </c>
      <c r="S53" s="1" t="s">
        <v>55</v>
      </c>
      <c r="T53" s="1" t="s">
        <v>56</v>
      </c>
      <c r="Z53">
        <v>3</v>
      </c>
      <c r="AR53" s="1" t="s">
        <v>51</v>
      </c>
      <c r="AS53" s="1" t="s">
        <v>51</v>
      </c>
      <c r="AU53" s="1" t="s">
        <v>376</v>
      </c>
      <c r="AV53">
        <v>137</v>
      </c>
    </row>
    <row r="54" spans="1:48" ht="30" customHeight="1" x14ac:dyDescent="0.3">
      <c r="A54" s="10" t="s">
        <v>113</v>
      </c>
      <c r="B54" s="10" t="s">
        <v>65</v>
      </c>
      <c r="C54" s="10" t="s">
        <v>66</v>
      </c>
      <c r="D54" s="12">
        <v>0.01</v>
      </c>
      <c r="E54" s="11"/>
      <c r="F54" s="11"/>
      <c r="G54" s="11"/>
      <c r="H54" s="11"/>
      <c r="I54" s="11"/>
      <c r="J54" s="11"/>
      <c r="K54" s="11">
        <f t="shared" si="3"/>
        <v>0</v>
      </c>
      <c r="L54" s="11">
        <f t="shared" si="4"/>
        <v>0</v>
      </c>
      <c r="M54" s="10" t="s">
        <v>51</v>
      </c>
      <c r="N54" s="1" t="s">
        <v>277</v>
      </c>
      <c r="O54" s="1" t="s">
        <v>51</v>
      </c>
      <c r="P54" s="1" t="s">
        <v>51</v>
      </c>
      <c r="Q54" s="1" t="s">
        <v>82</v>
      </c>
      <c r="R54" s="1" t="s">
        <v>55</v>
      </c>
      <c r="S54" s="1" t="s">
        <v>55</v>
      </c>
      <c r="T54" s="1" t="s">
        <v>56</v>
      </c>
      <c r="Z54">
        <v>3</v>
      </c>
      <c r="AR54" s="1" t="s">
        <v>51</v>
      </c>
      <c r="AS54" s="1" t="s">
        <v>51</v>
      </c>
      <c r="AU54" s="1" t="s">
        <v>375</v>
      </c>
      <c r="AV54">
        <v>138</v>
      </c>
    </row>
    <row r="55" spans="1:48" ht="30" customHeight="1" x14ac:dyDescent="0.3">
      <c r="A55" s="10" t="s">
        <v>67</v>
      </c>
      <c r="B55" s="10" t="s">
        <v>95</v>
      </c>
      <c r="C55" s="10" t="s">
        <v>59</v>
      </c>
      <c r="D55" s="12">
        <v>1</v>
      </c>
      <c r="E55" s="11"/>
      <c r="F55" s="11"/>
      <c r="G55" s="11"/>
      <c r="H55" s="11"/>
      <c r="I55" s="11"/>
      <c r="J55" s="11"/>
      <c r="K55" s="11">
        <f t="shared" si="3"/>
        <v>0</v>
      </c>
      <c r="L55" s="11">
        <f t="shared" si="4"/>
        <v>0</v>
      </c>
      <c r="M55" s="10" t="s">
        <v>51</v>
      </c>
      <c r="N55" s="1" t="s">
        <v>273</v>
      </c>
      <c r="O55" s="1" t="s">
        <v>51</v>
      </c>
      <c r="P55" s="1" t="s">
        <v>51</v>
      </c>
      <c r="Q55" s="1" t="s">
        <v>82</v>
      </c>
      <c r="R55" s="1" t="s">
        <v>55</v>
      </c>
      <c r="S55" s="1" t="s">
        <v>55</v>
      </c>
      <c r="T55" s="1" t="s">
        <v>55</v>
      </c>
      <c r="U55">
        <v>1</v>
      </c>
      <c r="V55">
        <v>0</v>
      </c>
      <c r="W55">
        <v>0.03</v>
      </c>
      <c r="AR55" s="1" t="s">
        <v>51</v>
      </c>
      <c r="AS55" s="1" t="s">
        <v>51</v>
      </c>
      <c r="AU55" s="1" t="s">
        <v>374</v>
      </c>
      <c r="AV55">
        <v>223</v>
      </c>
    </row>
    <row r="56" spans="1:48" ht="30" customHeight="1" x14ac:dyDescent="0.3">
      <c r="A56" s="12"/>
      <c r="B56" s="12"/>
      <c r="C56" s="12"/>
      <c r="D56" s="12"/>
      <c r="E56" s="11"/>
      <c r="F56" s="11"/>
      <c r="G56" s="11"/>
      <c r="H56" s="11"/>
      <c r="I56" s="11"/>
      <c r="J56" s="11"/>
      <c r="K56" s="11"/>
      <c r="L56" s="11"/>
      <c r="M56" s="12"/>
      <c r="Q56" s="1" t="s">
        <v>82</v>
      </c>
    </row>
    <row r="57" spans="1:48" ht="30" customHeight="1" x14ac:dyDescent="0.3">
      <c r="A57" s="12"/>
      <c r="B57" s="12"/>
      <c r="C57" s="12"/>
      <c r="D57" s="12"/>
      <c r="E57" s="11"/>
      <c r="F57" s="11"/>
      <c r="G57" s="11"/>
      <c r="H57" s="11"/>
      <c r="I57" s="11"/>
      <c r="J57" s="11"/>
      <c r="K57" s="11"/>
      <c r="L57" s="11"/>
      <c r="M57" s="12"/>
      <c r="Q57" s="1" t="s">
        <v>82</v>
      </c>
    </row>
    <row r="58" spans="1:48" ht="30" customHeight="1" x14ac:dyDescent="0.3">
      <c r="A58" s="12"/>
      <c r="B58" s="12"/>
      <c r="C58" s="12"/>
      <c r="D58" s="12"/>
      <c r="E58" s="11"/>
      <c r="F58" s="11"/>
      <c r="G58" s="11"/>
      <c r="H58" s="11"/>
      <c r="I58" s="11"/>
      <c r="J58" s="11"/>
      <c r="K58" s="11"/>
      <c r="L58" s="11"/>
      <c r="M58" s="12"/>
      <c r="Q58" s="1" t="s">
        <v>82</v>
      </c>
    </row>
    <row r="59" spans="1:48" ht="30" customHeight="1" x14ac:dyDescent="0.3">
      <c r="A59" s="12"/>
      <c r="B59" s="12"/>
      <c r="C59" s="12"/>
      <c r="D59" s="12"/>
      <c r="E59" s="11"/>
      <c r="F59" s="11"/>
      <c r="G59" s="11"/>
      <c r="H59" s="11"/>
      <c r="I59" s="11"/>
      <c r="J59" s="11"/>
      <c r="K59" s="11"/>
      <c r="L59" s="11"/>
      <c r="M59" s="12"/>
      <c r="Q59" s="1" t="s">
        <v>82</v>
      </c>
    </row>
    <row r="60" spans="1:48" ht="30" customHeight="1" x14ac:dyDescent="0.3">
      <c r="A60" s="12"/>
      <c r="B60" s="12"/>
      <c r="C60" s="12"/>
      <c r="D60" s="12"/>
      <c r="E60" s="11"/>
      <c r="F60" s="11"/>
      <c r="G60" s="11"/>
      <c r="H60" s="11"/>
      <c r="I60" s="11"/>
      <c r="J60" s="11"/>
      <c r="K60" s="11"/>
      <c r="L60" s="11"/>
      <c r="M60" s="12"/>
      <c r="Q60" s="1" t="s">
        <v>82</v>
      </c>
    </row>
    <row r="61" spans="1:48" ht="30" customHeight="1" x14ac:dyDescent="0.3">
      <c r="A61" s="12"/>
      <c r="B61" s="12"/>
      <c r="C61" s="12"/>
      <c r="D61" s="12"/>
      <c r="E61" s="11"/>
      <c r="F61" s="11"/>
      <c r="G61" s="11"/>
      <c r="H61" s="11"/>
      <c r="I61" s="11"/>
      <c r="J61" s="11"/>
      <c r="K61" s="11"/>
      <c r="L61" s="11"/>
      <c r="M61" s="12"/>
      <c r="Q61" s="1" t="s">
        <v>82</v>
      </c>
    </row>
    <row r="62" spans="1:48" ht="30" customHeight="1" x14ac:dyDescent="0.3">
      <c r="A62" s="12"/>
      <c r="B62" s="12"/>
      <c r="C62" s="12"/>
      <c r="D62" s="12"/>
      <c r="E62" s="11"/>
      <c r="F62" s="11"/>
      <c r="G62" s="11"/>
      <c r="H62" s="11"/>
      <c r="I62" s="11"/>
      <c r="J62" s="11"/>
      <c r="K62" s="11"/>
      <c r="L62" s="11"/>
      <c r="M62" s="12"/>
      <c r="Q62" s="1" t="s">
        <v>82</v>
      </c>
    </row>
    <row r="63" spans="1:48" ht="30" customHeight="1" x14ac:dyDescent="0.3">
      <c r="A63" s="12"/>
      <c r="B63" s="12"/>
      <c r="C63" s="12"/>
      <c r="D63" s="12"/>
      <c r="E63" s="11"/>
      <c r="F63" s="11"/>
      <c r="G63" s="11"/>
      <c r="H63" s="11"/>
      <c r="I63" s="11"/>
      <c r="J63" s="11"/>
      <c r="K63" s="11"/>
      <c r="L63" s="11"/>
      <c r="M63" s="12"/>
      <c r="Q63" s="1" t="s">
        <v>82</v>
      </c>
    </row>
    <row r="64" spans="1:48" ht="30" customHeight="1" x14ac:dyDescent="0.3">
      <c r="A64" s="12"/>
      <c r="B64" s="12"/>
      <c r="C64" s="12"/>
      <c r="D64" s="12"/>
      <c r="E64" s="11"/>
      <c r="F64" s="11"/>
      <c r="G64" s="11"/>
      <c r="H64" s="11"/>
      <c r="I64" s="11"/>
      <c r="J64" s="11"/>
      <c r="K64" s="11"/>
      <c r="L64" s="11"/>
      <c r="M64" s="12"/>
      <c r="Q64" s="1" t="s">
        <v>82</v>
      </c>
    </row>
    <row r="65" spans="1:48" ht="30" customHeight="1" x14ac:dyDescent="0.3">
      <c r="A65" s="12"/>
      <c r="B65" s="12"/>
      <c r="C65" s="12"/>
      <c r="D65" s="12"/>
      <c r="E65" s="11"/>
      <c r="F65" s="11"/>
      <c r="G65" s="11"/>
      <c r="H65" s="11"/>
      <c r="I65" s="11"/>
      <c r="J65" s="11"/>
      <c r="K65" s="11"/>
      <c r="L65" s="11"/>
      <c r="M65" s="12"/>
      <c r="Q65" s="1" t="s">
        <v>82</v>
      </c>
    </row>
    <row r="66" spans="1:48" ht="30" customHeight="1" x14ac:dyDescent="0.3">
      <c r="A66" s="12"/>
      <c r="B66" s="12"/>
      <c r="C66" s="12"/>
      <c r="D66" s="12"/>
      <c r="E66" s="11"/>
      <c r="F66" s="11"/>
      <c r="G66" s="11"/>
      <c r="H66" s="11"/>
      <c r="I66" s="11"/>
      <c r="J66" s="11"/>
      <c r="K66" s="11"/>
      <c r="L66" s="11"/>
      <c r="M66" s="12"/>
      <c r="Q66" s="1" t="s">
        <v>82</v>
      </c>
    </row>
    <row r="67" spans="1:48" ht="30" customHeight="1" x14ac:dyDescent="0.3">
      <c r="A67" s="12"/>
      <c r="B67" s="12"/>
      <c r="C67" s="12"/>
      <c r="D67" s="12"/>
      <c r="E67" s="11"/>
      <c r="F67" s="11"/>
      <c r="G67" s="11"/>
      <c r="H67" s="11"/>
      <c r="I67" s="11"/>
      <c r="J67" s="11"/>
      <c r="K67" s="11"/>
      <c r="L67" s="11"/>
      <c r="M67" s="12"/>
      <c r="Q67" s="1" t="s">
        <v>82</v>
      </c>
    </row>
    <row r="68" spans="1:48" ht="30" customHeight="1" x14ac:dyDescent="0.3">
      <c r="A68" s="12"/>
      <c r="B68" s="12"/>
      <c r="C68" s="12"/>
      <c r="D68" s="12"/>
      <c r="E68" s="11"/>
      <c r="F68" s="11"/>
      <c r="G68" s="11"/>
      <c r="H68" s="11"/>
      <c r="I68" s="11"/>
      <c r="J68" s="11"/>
      <c r="K68" s="11"/>
      <c r="L68" s="11"/>
      <c r="M68" s="12"/>
      <c r="Q68" s="1" t="s">
        <v>82</v>
      </c>
    </row>
    <row r="69" spans="1:48" ht="30" customHeight="1" x14ac:dyDescent="0.3">
      <c r="A69" s="12"/>
      <c r="B69" s="12"/>
      <c r="C69" s="12"/>
      <c r="D69" s="12"/>
      <c r="E69" s="11"/>
      <c r="F69" s="11"/>
      <c r="G69" s="11"/>
      <c r="H69" s="11"/>
      <c r="I69" s="11"/>
      <c r="J69" s="11"/>
      <c r="K69" s="11"/>
      <c r="L69" s="11"/>
      <c r="M69" s="12"/>
      <c r="Q69" s="1" t="s">
        <v>82</v>
      </c>
    </row>
    <row r="70" spans="1:48" ht="30" customHeight="1" x14ac:dyDescent="0.3">
      <c r="A70" s="12"/>
      <c r="B70" s="12"/>
      <c r="C70" s="12"/>
      <c r="D70" s="12"/>
      <c r="E70" s="11"/>
      <c r="F70" s="11"/>
      <c r="G70" s="11"/>
      <c r="H70" s="11"/>
      <c r="I70" s="11"/>
      <c r="J70" s="11"/>
      <c r="K70" s="11"/>
      <c r="L70" s="11"/>
      <c r="M70" s="12"/>
      <c r="Q70" s="1" t="s">
        <v>82</v>
      </c>
    </row>
    <row r="71" spans="1:48" ht="30" customHeight="1" x14ac:dyDescent="0.3">
      <c r="A71" s="12"/>
      <c r="B71" s="12"/>
      <c r="C71" s="12"/>
      <c r="D71" s="12"/>
      <c r="E71" s="11"/>
      <c r="F71" s="11"/>
      <c r="G71" s="11"/>
      <c r="H71" s="11"/>
      <c r="I71" s="11"/>
      <c r="J71" s="11"/>
      <c r="K71" s="11"/>
      <c r="L71" s="11"/>
      <c r="M71" s="12"/>
      <c r="Q71" s="1" t="s">
        <v>82</v>
      </c>
    </row>
    <row r="72" spans="1:48" ht="30" customHeight="1" x14ac:dyDescent="0.3">
      <c r="A72" s="12"/>
      <c r="B72" s="12"/>
      <c r="C72" s="12"/>
      <c r="D72" s="12"/>
      <c r="E72" s="11"/>
      <c r="F72" s="11"/>
      <c r="G72" s="11"/>
      <c r="H72" s="11"/>
      <c r="I72" s="11"/>
      <c r="J72" s="11"/>
      <c r="K72" s="11"/>
      <c r="L72" s="11"/>
      <c r="M72" s="12"/>
      <c r="Q72" s="1" t="s">
        <v>82</v>
      </c>
    </row>
    <row r="73" spans="1:48" ht="30" customHeight="1" x14ac:dyDescent="0.3">
      <c r="A73" s="10" t="s">
        <v>68</v>
      </c>
      <c r="B73" s="12"/>
      <c r="C73" s="12"/>
      <c r="D73" s="12"/>
      <c r="E73" s="11"/>
      <c r="F73" s="11"/>
      <c r="G73" s="11"/>
      <c r="H73" s="11"/>
      <c r="I73" s="11"/>
      <c r="J73" s="11"/>
      <c r="K73" s="11"/>
      <c r="L73" s="11">
        <f>SUMIF(Q29:Q72,"0102",L29:L72)</f>
        <v>0</v>
      </c>
      <c r="M73" s="12"/>
      <c r="N73" t="s">
        <v>69</v>
      </c>
    </row>
    <row r="74" spans="1:48" ht="30" customHeight="1" x14ac:dyDescent="0.3">
      <c r="A74" s="10" t="s">
        <v>81</v>
      </c>
      <c r="B74" s="10"/>
      <c r="C74" s="12"/>
      <c r="D74" s="12"/>
      <c r="E74" s="11"/>
      <c r="F74" s="11"/>
      <c r="G74" s="11"/>
      <c r="H74" s="11"/>
      <c r="I74" s="11"/>
      <c r="J74" s="11"/>
      <c r="K74" s="11"/>
      <c r="L74" s="11"/>
      <c r="M74" s="12"/>
      <c r="Q74" s="1" t="s">
        <v>80</v>
      </c>
    </row>
    <row r="75" spans="1:48" ht="30" customHeight="1" x14ac:dyDescent="0.3">
      <c r="A75" s="10" t="s">
        <v>223</v>
      </c>
      <c r="B75" s="10" t="s">
        <v>222</v>
      </c>
      <c r="C75" s="10" t="s">
        <v>54</v>
      </c>
      <c r="D75" s="12">
        <v>19</v>
      </c>
      <c r="E75" s="11"/>
      <c r="F75" s="11"/>
      <c r="G75" s="11"/>
      <c r="H75" s="11"/>
      <c r="I75" s="11"/>
      <c r="J75" s="11"/>
      <c r="K75" s="11">
        <f t="shared" ref="K75:K106" si="5">TRUNC(E75+G75+I75, 0)</f>
        <v>0</v>
      </c>
      <c r="L75" s="11">
        <f t="shared" ref="L75:L106" si="6">TRUNC(F75+H75+J75, 0)</f>
        <v>0</v>
      </c>
      <c r="M75" s="10" t="s">
        <v>51</v>
      </c>
      <c r="N75" s="1" t="s">
        <v>373</v>
      </c>
      <c r="O75" s="1" t="s">
        <v>51</v>
      </c>
      <c r="P75" s="1" t="s">
        <v>51</v>
      </c>
      <c r="Q75" s="1" t="s">
        <v>80</v>
      </c>
      <c r="R75" s="1" t="s">
        <v>55</v>
      </c>
      <c r="S75" s="1" t="s">
        <v>55</v>
      </c>
      <c r="T75" s="1" t="s">
        <v>56</v>
      </c>
      <c r="X75">
        <v>1</v>
      </c>
      <c r="Y75">
        <v>2</v>
      </c>
      <c r="AR75" s="1" t="s">
        <v>51</v>
      </c>
      <c r="AS75" s="1" t="s">
        <v>51</v>
      </c>
      <c r="AU75" s="1" t="s">
        <v>372</v>
      </c>
      <c r="AV75">
        <v>113</v>
      </c>
    </row>
    <row r="76" spans="1:48" ht="30" customHeight="1" x14ac:dyDescent="0.3">
      <c r="A76" s="10" t="s">
        <v>57</v>
      </c>
      <c r="B76" s="10" t="s">
        <v>58</v>
      </c>
      <c r="C76" s="10" t="s">
        <v>59</v>
      </c>
      <c r="D76" s="12">
        <v>1</v>
      </c>
      <c r="E76" s="11"/>
      <c r="F76" s="11"/>
      <c r="G76" s="11"/>
      <c r="H76" s="11"/>
      <c r="I76" s="11"/>
      <c r="J76" s="11"/>
      <c r="K76" s="11">
        <f t="shared" si="5"/>
        <v>0</v>
      </c>
      <c r="L76" s="11">
        <f t="shared" si="6"/>
        <v>0</v>
      </c>
      <c r="M76" s="10" t="s">
        <v>51</v>
      </c>
      <c r="N76" s="1" t="s">
        <v>233</v>
      </c>
      <c r="O76" s="1" t="s">
        <v>51</v>
      </c>
      <c r="P76" s="1" t="s">
        <v>51</v>
      </c>
      <c r="Q76" s="1" t="s">
        <v>80</v>
      </c>
      <c r="R76" s="1" t="s">
        <v>55</v>
      </c>
      <c r="S76" s="1" t="s">
        <v>55</v>
      </c>
      <c r="T76" s="1" t="s">
        <v>55</v>
      </c>
      <c r="U76">
        <v>0</v>
      </c>
      <c r="V76">
        <v>0</v>
      </c>
      <c r="W76">
        <v>0.15</v>
      </c>
      <c r="AR76" s="1" t="s">
        <v>51</v>
      </c>
      <c r="AS76" s="1" t="s">
        <v>51</v>
      </c>
      <c r="AU76" s="1" t="s">
        <v>371</v>
      </c>
      <c r="AV76">
        <v>227</v>
      </c>
    </row>
    <row r="77" spans="1:48" ht="30" customHeight="1" x14ac:dyDescent="0.3">
      <c r="A77" s="10" t="s">
        <v>220</v>
      </c>
      <c r="B77" s="10" t="s">
        <v>221</v>
      </c>
      <c r="C77" s="10" t="s">
        <v>54</v>
      </c>
      <c r="D77" s="12">
        <v>21</v>
      </c>
      <c r="E77" s="11"/>
      <c r="F77" s="11"/>
      <c r="G77" s="11"/>
      <c r="H77" s="11"/>
      <c r="I77" s="11"/>
      <c r="J77" s="11"/>
      <c r="K77" s="11">
        <f t="shared" si="5"/>
        <v>0</v>
      </c>
      <c r="L77" s="11">
        <f t="shared" si="6"/>
        <v>0</v>
      </c>
      <c r="M77" s="10" t="s">
        <v>51</v>
      </c>
      <c r="N77" s="1" t="s">
        <v>370</v>
      </c>
      <c r="O77" s="1" t="s">
        <v>51</v>
      </c>
      <c r="P77" s="1" t="s">
        <v>51</v>
      </c>
      <c r="Q77" s="1" t="s">
        <v>80</v>
      </c>
      <c r="R77" s="1" t="s">
        <v>55</v>
      </c>
      <c r="S77" s="1" t="s">
        <v>55</v>
      </c>
      <c r="T77" s="1" t="s">
        <v>56</v>
      </c>
      <c r="Y77">
        <v>2</v>
      </c>
      <c r="AR77" s="1" t="s">
        <v>51</v>
      </c>
      <c r="AS77" s="1" t="s">
        <v>51</v>
      </c>
      <c r="AU77" s="1" t="s">
        <v>369</v>
      </c>
      <c r="AV77">
        <v>114</v>
      </c>
    </row>
    <row r="78" spans="1:48" ht="30" customHeight="1" x14ac:dyDescent="0.3">
      <c r="A78" s="10" t="s">
        <v>220</v>
      </c>
      <c r="B78" s="10" t="s">
        <v>219</v>
      </c>
      <c r="C78" s="10" t="s">
        <v>54</v>
      </c>
      <c r="D78" s="12">
        <v>21</v>
      </c>
      <c r="E78" s="11"/>
      <c r="F78" s="11"/>
      <c r="G78" s="11"/>
      <c r="H78" s="11"/>
      <c r="I78" s="11"/>
      <c r="J78" s="11"/>
      <c r="K78" s="11">
        <f t="shared" si="5"/>
        <v>0</v>
      </c>
      <c r="L78" s="11">
        <f t="shared" si="6"/>
        <v>0</v>
      </c>
      <c r="M78" s="10" t="s">
        <v>51</v>
      </c>
      <c r="N78" s="1" t="s">
        <v>368</v>
      </c>
      <c r="O78" s="1" t="s">
        <v>51</v>
      </c>
      <c r="P78" s="1" t="s">
        <v>51</v>
      </c>
      <c r="Q78" s="1" t="s">
        <v>80</v>
      </c>
      <c r="R78" s="1" t="s">
        <v>55</v>
      </c>
      <c r="S78" s="1" t="s">
        <v>55</v>
      </c>
      <c r="T78" s="1" t="s">
        <v>56</v>
      </c>
      <c r="Y78">
        <v>2</v>
      </c>
      <c r="AR78" s="1" t="s">
        <v>51</v>
      </c>
      <c r="AS78" s="1" t="s">
        <v>51</v>
      </c>
      <c r="AU78" s="1" t="s">
        <v>367</v>
      </c>
      <c r="AV78">
        <v>115</v>
      </c>
    </row>
    <row r="79" spans="1:48" ht="30" customHeight="1" x14ac:dyDescent="0.3">
      <c r="A79" s="10" t="s">
        <v>179</v>
      </c>
      <c r="B79" s="10" t="s">
        <v>218</v>
      </c>
      <c r="C79" s="10" t="s">
        <v>54</v>
      </c>
      <c r="D79" s="12">
        <v>6</v>
      </c>
      <c r="E79" s="11"/>
      <c r="F79" s="11"/>
      <c r="G79" s="11"/>
      <c r="H79" s="11"/>
      <c r="I79" s="11"/>
      <c r="J79" s="11"/>
      <c r="K79" s="11">
        <f t="shared" si="5"/>
        <v>0</v>
      </c>
      <c r="L79" s="11">
        <f t="shared" si="6"/>
        <v>0</v>
      </c>
      <c r="M79" s="10" t="s">
        <v>51</v>
      </c>
      <c r="N79" s="1" t="s">
        <v>366</v>
      </c>
      <c r="O79" s="1" t="s">
        <v>51</v>
      </c>
      <c r="P79" s="1" t="s">
        <v>51</v>
      </c>
      <c r="Q79" s="1" t="s">
        <v>80</v>
      </c>
      <c r="R79" s="1" t="s">
        <v>55</v>
      </c>
      <c r="S79" s="1" t="s">
        <v>55</v>
      </c>
      <c r="T79" s="1" t="s">
        <v>56</v>
      </c>
      <c r="Y79">
        <v>2</v>
      </c>
      <c r="AR79" s="1" t="s">
        <v>51</v>
      </c>
      <c r="AS79" s="1" t="s">
        <v>51</v>
      </c>
      <c r="AU79" s="1" t="s">
        <v>365</v>
      </c>
      <c r="AV79">
        <v>116</v>
      </c>
    </row>
    <row r="80" spans="1:48" ht="30" customHeight="1" x14ac:dyDescent="0.3">
      <c r="A80" s="10" t="s">
        <v>179</v>
      </c>
      <c r="B80" s="10" t="s">
        <v>178</v>
      </c>
      <c r="C80" s="10" t="s">
        <v>54</v>
      </c>
      <c r="D80" s="12">
        <v>6</v>
      </c>
      <c r="E80" s="11"/>
      <c r="F80" s="11"/>
      <c r="G80" s="11"/>
      <c r="H80" s="11"/>
      <c r="I80" s="11"/>
      <c r="J80" s="11"/>
      <c r="K80" s="11">
        <f t="shared" si="5"/>
        <v>0</v>
      </c>
      <c r="L80" s="11">
        <f t="shared" si="6"/>
        <v>0</v>
      </c>
      <c r="M80" s="10" t="s">
        <v>51</v>
      </c>
      <c r="N80" s="1" t="s">
        <v>364</v>
      </c>
      <c r="O80" s="1" t="s">
        <v>51</v>
      </c>
      <c r="P80" s="1" t="s">
        <v>51</v>
      </c>
      <c r="Q80" s="1" t="s">
        <v>80</v>
      </c>
      <c r="R80" s="1" t="s">
        <v>55</v>
      </c>
      <c r="S80" s="1" t="s">
        <v>55</v>
      </c>
      <c r="T80" s="1" t="s">
        <v>56</v>
      </c>
      <c r="Y80">
        <v>2</v>
      </c>
      <c r="AR80" s="1" t="s">
        <v>51</v>
      </c>
      <c r="AS80" s="1" t="s">
        <v>51</v>
      </c>
      <c r="AU80" s="1" t="s">
        <v>363</v>
      </c>
      <c r="AV80">
        <v>117</v>
      </c>
    </row>
    <row r="81" spans="1:48" ht="30" customHeight="1" x14ac:dyDescent="0.3">
      <c r="A81" s="10" t="s">
        <v>61</v>
      </c>
      <c r="B81" s="10" t="s">
        <v>62</v>
      </c>
      <c r="C81" s="10" t="s">
        <v>59</v>
      </c>
      <c r="D81" s="12">
        <v>1</v>
      </c>
      <c r="E81" s="11"/>
      <c r="F81" s="11"/>
      <c r="G81" s="11"/>
      <c r="H81" s="11"/>
      <c r="I81" s="11"/>
      <c r="J81" s="11"/>
      <c r="K81" s="11">
        <f t="shared" si="5"/>
        <v>0</v>
      </c>
      <c r="L81" s="11">
        <f t="shared" si="6"/>
        <v>0</v>
      </c>
      <c r="M81" s="10" t="s">
        <v>51</v>
      </c>
      <c r="N81" s="1" t="s">
        <v>362</v>
      </c>
      <c r="O81" s="1" t="s">
        <v>51</v>
      </c>
      <c r="P81" s="1" t="s">
        <v>51</v>
      </c>
      <c r="Q81" s="1" t="s">
        <v>80</v>
      </c>
      <c r="R81" s="1" t="s">
        <v>55</v>
      </c>
      <c r="S81" s="1" t="s">
        <v>55</v>
      </c>
      <c r="T81" s="1" t="s">
        <v>55</v>
      </c>
      <c r="U81">
        <v>0</v>
      </c>
      <c r="V81">
        <v>0</v>
      </c>
      <c r="W81">
        <v>0.02</v>
      </c>
      <c r="AR81" s="1" t="s">
        <v>51</v>
      </c>
      <c r="AS81" s="1" t="s">
        <v>51</v>
      </c>
      <c r="AU81" s="1" t="s">
        <v>361</v>
      </c>
      <c r="AV81">
        <v>225</v>
      </c>
    </row>
    <row r="82" spans="1:48" ht="30" customHeight="1" x14ac:dyDescent="0.3">
      <c r="A82" s="10" t="s">
        <v>214</v>
      </c>
      <c r="B82" s="10" t="s">
        <v>217</v>
      </c>
      <c r="C82" s="10" t="s">
        <v>60</v>
      </c>
      <c r="D82" s="12">
        <v>2</v>
      </c>
      <c r="E82" s="11"/>
      <c r="F82" s="11"/>
      <c r="G82" s="11"/>
      <c r="H82" s="11"/>
      <c r="I82" s="11"/>
      <c r="J82" s="11"/>
      <c r="K82" s="11">
        <f t="shared" si="5"/>
        <v>0</v>
      </c>
      <c r="L82" s="11">
        <f t="shared" si="6"/>
        <v>0</v>
      </c>
      <c r="M82" s="10" t="s">
        <v>51</v>
      </c>
      <c r="N82" s="1" t="s">
        <v>360</v>
      </c>
      <c r="O82" s="1" t="s">
        <v>51</v>
      </c>
      <c r="P82" s="1" t="s">
        <v>51</v>
      </c>
      <c r="Q82" s="1" t="s">
        <v>80</v>
      </c>
      <c r="R82" s="1" t="s">
        <v>55</v>
      </c>
      <c r="S82" s="1" t="s">
        <v>55</v>
      </c>
      <c r="T82" s="1" t="s">
        <v>56</v>
      </c>
      <c r="AR82" s="1" t="s">
        <v>51</v>
      </c>
      <c r="AS82" s="1" t="s">
        <v>51</v>
      </c>
      <c r="AU82" s="1" t="s">
        <v>359</v>
      </c>
      <c r="AV82">
        <v>118</v>
      </c>
    </row>
    <row r="83" spans="1:48" ht="30" customHeight="1" x14ac:dyDescent="0.3">
      <c r="A83" s="10" t="s">
        <v>214</v>
      </c>
      <c r="B83" s="10" t="s">
        <v>216</v>
      </c>
      <c r="C83" s="10" t="s">
        <v>60</v>
      </c>
      <c r="D83" s="12">
        <v>4</v>
      </c>
      <c r="E83" s="11"/>
      <c r="F83" s="11"/>
      <c r="G83" s="11"/>
      <c r="H83" s="11"/>
      <c r="I83" s="11"/>
      <c r="J83" s="11"/>
      <c r="K83" s="11">
        <f t="shared" si="5"/>
        <v>0</v>
      </c>
      <c r="L83" s="11">
        <f t="shared" si="6"/>
        <v>0</v>
      </c>
      <c r="M83" s="10" t="s">
        <v>51</v>
      </c>
      <c r="N83" s="1" t="s">
        <v>358</v>
      </c>
      <c r="O83" s="1" t="s">
        <v>51</v>
      </c>
      <c r="P83" s="1" t="s">
        <v>51</v>
      </c>
      <c r="Q83" s="1" t="s">
        <v>80</v>
      </c>
      <c r="R83" s="1" t="s">
        <v>55</v>
      </c>
      <c r="S83" s="1" t="s">
        <v>55</v>
      </c>
      <c r="T83" s="1" t="s">
        <v>56</v>
      </c>
      <c r="AR83" s="1" t="s">
        <v>51</v>
      </c>
      <c r="AS83" s="1" t="s">
        <v>51</v>
      </c>
      <c r="AU83" s="1" t="s">
        <v>357</v>
      </c>
      <c r="AV83">
        <v>119</v>
      </c>
    </row>
    <row r="84" spans="1:48" ht="30" customHeight="1" x14ac:dyDescent="0.3">
      <c r="A84" s="10" t="s">
        <v>214</v>
      </c>
      <c r="B84" s="10" t="s">
        <v>215</v>
      </c>
      <c r="C84" s="10" t="s">
        <v>60</v>
      </c>
      <c r="D84" s="12">
        <v>2</v>
      </c>
      <c r="E84" s="11"/>
      <c r="F84" s="11"/>
      <c r="G84" s="11"/>
      <c r="H84" s="11"/>
      <c r="I84" s="11"/>
      <c r="J84" s="11"/>
      <c r="K84" s="11">
        <f t="shared" si="5"/>
        <v>0</v>
      </c>
      <c r="L84" s="11">
        <f t="shared" si="6"/>
        <v>0</v>
      </c>
      <c r="M84" s="10" t="s">
        <v>51</v>
      </c>
      <c r="N84" s="1" t="s">
        <v>356</v>
      </c>
      <c r="O84" s="1" t="s">
        <v>51</v>
      </c>
      <c r="P84" s="1" t="s">
        <v>51</v>
      </c>
      <c r="Q84" s="1" t="s">
        <v>80</v>
      </c>
      <c r="R84" s="1" t="s">
        <v>55</v>
      </c>
      <c r="S84" s="1" t="s">
        <v>55</v>
      </c>
      <c r="T84" s="1" t="s">
        <v>56</v>
      </c>
      <c r="AR84" s="1" t="s">
        <v>51</v>
      </c>
      <c r="AS84" s="1" t="s">
        <v>51</v>
      </c>
      <c r="AU84" s="1" t="s">
        <v>355</v>
      </c>
      <c r="AV84">
        <v>120</v>
      </c>
    </row>
    <row r="85" spans="1:48" ht="30" customHeight="1" x14ac:dyDescent="0.3">
      <c r="A85" s="10" t="s">
        <v>214</v>
      </c>
      <c r="B85" s="10" t="s">
        <v>213</v>
      </c>
      <c r="C85" s="10" t="s">
        <v>60</v>
      </c>
      <c r="D85" s="12">
        <v>4</v>
      </c>
      <c r="E85" s="11"/>
      <c r="F85" s="11"/>
      <c r="G85" s="11"/>
      <c r="H85" s="11"/>
      <c r="I85" s="11"/>
      <c r="J85" s="11"/>
      <c r="K85" s="11">
        <f t="shared" si="5"/>
        <v>0</v>
      </c>
      <c r="L85" s="11">
        <f t="shared" si="6"/>
        <v>0</v>
      </c>
      <c r="M85" s="10" t="s">
        <v>51</v>
      </c>
      <c r="N85" s="1" t="s">
        <v>354</v>
      </c>
      <c r="O85" s="1" t="s">
        <v>51</v>
      </c>
      <c r="P85" s="1" t="s">
        <v>51</v>
      </c>
      <c r="Q85" s="1" t="s">
        <v>80</v>
      </c>
      <c r="R85" s="1" t="s">
        <v>55</v>
      </c>
      <c r="S85" s="1" t="s">
        <v>55</v>
      </c>
      <c r="T85" s="1" t="s">
        <v>56</v>
      </c>
      <c r="AR85" s="1" t="s">
        <v>51</v>
      </c>
      <c r="AS85" s="1" t="s">
        <v>51</v>
      </c>
      <c r="AU85" s="1" t="s">
        <v>353</v>
      </c>
      <c r="AV85">
        <v>121</v>
      </c>
    </row>
    <row r="86" spans="1:48" ht="30" customHeight="1" x14ac:dyDescent="0.3">
      <c r="A86" s="10" t="s">
        <v>210</v>
      </c>
      <c r="B86" s="10" t="s">
        <v>212</v>
      </c>
      <c r="C86" s="10" t="s">
        <v>208</v>
      </c>
      <c r="D86" s="12">
        <v>1</v>
      </c>
      <c r="E86" s="11"/>
      <c r="F86" s="11"/>
      <c r="G86" s="11"/>
      <c r="H86" s="11"/>
      <c r="I86" s="11"/>
      <c r="J86" s="11"/>
      <c r="K86" s="11">
        <f t="shared" si="5"/>
        <v>0</v>
      </c>
      <c r="L86" s="11">
        <f t="shared" si="6"/>
        <v>0</v>
      </c>
      <c r="M86" s="10" t="s">
        <v>51</v>
      </c>
      <c r="N86" s="1" t="s">
        <v>352</v>
      </c>
      <c r="O86" s="1" t="s">
        <v>51</v>
      </c>
      <c r="P86" s="1" t="s">
        <v>51</v>
      </c>
      <c r="Q86" s="1" t="s">
        <v>80</v>
      </c>
      <c r="R86" s="1" t="s">
        <v>55</v>
      </c>
      <c r="S86" s="1" t="s">
        <v>55</v>
      </c>
      <c r="T86" s="1" t="s">
        <v>56</v>
      </c>
      <c r="AR86" s="1" t="s">
        <v>51</v>
      </c>
      <c r="AS86" s="1" t="s">
        <v>51</v>
      </c>
      <c r="AU86" s="1" t="s">
        <v>351</v>
      </c>
      <c r="AV86">
        <v>122</v>
      </c>
    </row>
    <row r="87" spans="1:48" ht="30" customHeight="1" x14ac:dyDescent="0.3">
      <c r="A87" s="10" t="s">
        <v>210</v>
      </c>
      <c r="B87" s="10" t="s">
        <v>211</v>
      </c>
      <c r="C87" s="10" t="s">
        <v>208</v>
      </c>
      <c r="D87" s="12">
        <v>6</v>
      </c>
      <c r="E87" s="11"/>
      <c r="F87" s="11"/>
      <c r="G87" s="11"/>
      <c r="H87" s="11"/>
      <c r="I87" s="11"/>
      <c r="J87" s="11"/>
      <c r="K87" s="11">
        <f t="shared" si="5"/>
        <v>0</v>
      </c>
      <c r="L87" s="11">
        <f t="shared" si="6"/>
        <v>0</v>
      </c>
      <c r="M87" s="10" t="s">
        <v>51</v>
      </c>
      <c r="N87" s="1" t="s">
        <v>350</v>
      </c>
      <c r="O87" s="1" t="s">
        <v>51</v>
      </c>
      <c r="P87" s="1" t="s">
        <v>51</v>
      </c>
      <c r="Q87" s="1" t="s">
        <v>80</v>
      </c>
      <c r="R87" s="1" t="s">
        <v>55</v>
      </c>
      <c r="S87" s="1" t="s">
        <v>55</v>
      </c>
      <c r="T87" s="1" t="s">
        <v>56</v>
      </c>
      <c r="AR87" s="1" t="s">
        <v>51</v>
      </c>
      <c r="AS87" s="1" t="s">
        <v>51</v>
      </c>
      <c r="AU87" s="1" t="s">
        <v>349</v>
      </c>
      <c r="AV87">
        <v>123</v>
      </c>
    </row>
    <row r="88" spans="1:48" ht="30" customHeight="1" x14ac:dyDescent="0.3">
      <c r="A88" s="10" t="s">
        <v>210</v>
      </c>
      <c r="B88" s="10" t="s">
        <v>209</v>
      </c>
      <c r="C88" s="10" t="s">
        <v>208</v>
      </c>
      <c r="D88" s="12">
        <v>4</v>
      </c>
      <c r="E88" s="11"/>
      <c r="F88" s="11"/>
      <c r="G88" s="11"/>
      <c r="H88" s="11"/>
      <c r="I88" s="11"/>
      <c r="J88" s="11"/>
      <c r="K88" s="11">
        <f t="shared" si="5"/>
        <v>0</v>
      </c>
      <c r="L88" s="11">
        <f t="shared" si="6"/>
        <v>0</v>
      </c>
      <c r="M88" s="10" t="s">
        <v>51</v>
      </c>
      <c r="N88" s="1" t="s">
        <v>348</v>
      </c>
      <c r="O88" s="1" t="s">
        <v>51</v>
      </c>
      <c r="P88" s="1" t="s">
        <v>51</v>
      </c>
      <c r="Q88" s="1" t="s">
        <v>80</v>
      </c>
      <c r="R88" s="1" t="s">
        <v>55</v>
      </c>
      <c r="S88" s="1" t="s">
        <v>55</v>
      </c>
      <c r="T88" s="1" t="s">
        <v>56</v>
      </c>
      <c r="AR88" s="1" t="s">
        <v>51</v>
      </c>
      <c r="AS88" s="1" t="s">
        <v>51</v>
      </c>
      <c r="AU88" s="1" t="s">
        <v>347</v>
      </c>
      <c r="AV88">
        <v>124</v>
      </c>
    </row>
    <row r="89" spans="1:48" ht="30" customHeight="1" x14ac:dyDescent="0.3">
      <c r="A89" s="10" t="s">
        <v>207</v>
      </c>
      <c r="B89" s="10" t="s">
        <v>206</v>
      </c>
      <c r="C89" s="10" t="s">
        <v>63</v>
      </c>
      <c r="D89" s="12">
        <v>14</v>
      </c>
      <c r="E89" s="11"/>
      <c r="F89" s="11"/>
      <c r="G89" s="11"/>
      <c r="H89" s="11"/>
      <c r="I89" s="11"/>
      <c r="J89" s="11"/>
      <c r="K89" s="11">
        <f t="shared" si="5"/>
        <v>0</v>
      </c>
      <c r="L89" s="11">
        <f t="shared" si="6"/>
        <v>0</v>
      </c>
      <c r="M89" s="10"/>
      <c r="N89" s="1" t="s">
        <v>346</v>
      </c>
      <c r="O89" s="1" t="s">
        <v>51</v>
      </c>
      <c r="P89" s="1" t="s">
        <v>51</v>
      </c>
      <c r="Q89" s="1" t="s">
        <v>80</v>
      </c>
      <c r="R89" s="1" t="s">
        <v>56</v>
      </c>
      <c r="S89" s="1" t="s">
        <v>55</v>
      </c>
      <c r="T89" s="1" t="s">
        <v>55</v>
      </c>
      <c r="AR89" s="1" t="s">
        <v>51</v>
      </c>
      <c r="AS89" s="1" t="s">
        <v>51</v>
      </c>
      <c r="AU89" s="1" t="s">
        <v>345</v>
      </c>
      <c r="AV89">
        <v>126</v>
      </c>
    </row>
    <row r="90" spans="1:48" ht="30" customHeight="1" x14ac:dyDescent="0.3">
      <c r="A90" s="10" t="s">
        <v>146</v>
      </c>
      <c r="B90" s="10" t="s">
        <v>147</v>
      </c>
      <c r="C90" s="10" t="s">
        <v>54</v>
      </c>
      <c r="D90" s="12">
        <v>29</v>
      </c>
      <c r="E90" s="11"/>
      <c r="F90" s="11"/>
      <c r="G90" s="11"/>
      <c r="H90" s="11"/>
      <c r="I90" s="11"/>
      <c r="J90" s="11"/>
      <c r="K90" s="11">
        <f t="shared" si="5"/>
        <v>0</v>
      </c>
      <c r="L90" s="11">
        <f t="shared" si="6"/>
        <v>0</v>
      </c>
      <c r="M90" s="10"/>
      <c r="N90" s="1" t="s">
        <v>344</v>
      </c>
      <c r="O90" s="1" t="s">
        <v>51</v>
      </c>
      <c r="P90" s="1" t="s">
        <v>51</v>
      </c>
      <c r="Q90" s="1" t="s">
        <v>80</v>
      </c>
      <c r="R90" s="1" t="s">
        <v>55</v>
      </c>
      <c r="S90" s="1" t="s">
        <v>55</v>
      </c>
      <c r="T90" s="1" t="s">
        <v>56</v>
      </c>
      <c r="AR90" s="1" t="s">
        <v>51</v>
      </c>
      <c r="AS90" s="1" t="s">
        <v>51</v>
      </c>
      <c r="AU90" s="1" t="s">
        <v>343</v>
      </c>
      <c r="AV90">
        <v>47</v>
      </c>
    </row>
    <row r="91" spans="1:48" ht="30" customHeight="1" x14ac:dyDescent="0.3">
      <c r="A91" s="10" t="s">
        <v>139</v>
      </c>
      <c r="B91" s="10" t="s">
        <v>145</v>
      </c>
      <c r="C91" s="10" t="s">
        <v>60</v>
      </c>
      <c r="D91" s="12">
        <v>1</v>
      </c>
      <c r="E91" s="11"/>
      <c r="F91" s="11"/>
      <c r="G91" s="11"/>
      <c r="H91" s="11"/>
      <c r="I91" s="11"/>
      <c r="J91" s="11"/>
      <c r="K91" s="11">
        <f t="shared" si="5"/>
        <v>0</v>
      </c>
      <c r="L91" s="11">
        <f t="shared" si="6"/>
        <v>0</v>
      </c>
      <c r="M91" s="10"/>
      <c r="N91" s="1" t="s">
        <v>342</v>
      </c>
      <c r="O91" s="1" t="s">
        <v>51</v>
      </c>
      <c r="P91" s="1" t="s">
        <v>51</v>
      </c>
      <c r="Q91" s="1" t="s">
        <v>80</v>
      </c>
      <c r="R91" s="1" t="s">
        <v>55</v>
      </c>
      <c r="S91" s="1" t="s">
        <v>55</v>
      </c>
      <c r="T91" s="1" t="s">
        <v>56</v>
      </c>
      <c r="AR91" s="1" t="s">
        <v>51</v>
      </c>
      <c r="AS91" s="1" t="s">
        <v>51</v>
      </c>
      <c r="AU91" s="1" t="s">
        <v>341</v>
      </c>
      <c r="AV91">
        <v>49</v>
      </c>
    </row>
    <row r="92" spans="1:48" ht="30" customHeight="1" x14ac:dyDescent="0.3">
      <c r="A92" s="10" t="s">
        <v>139</v>
      </c>
      <c r="B92" s="10" t="s">
        <v>144</v>
      </c>
      <c r="C92" s="10" t="s">
        <v>60</v>
      </c>
      <c r="D92" s="12">
        <v>5</v>
      </c>
      <c r="E92" s="11"/>
      <c r="F92" s="11"/>
      <c r="G92" s="11"/>
      <c r="H92" s="11"/>
      <c r="I92" s="11"/>
      <c r="J92" s="11"/>
      <c r="K92" s="11">
        <f t="shared" si="5"/>
        <v>0</v>
      </c>
      <c r="L92" s="11">
        <f t="shared" si="6"/>
        <v>0</v>
      </c>
      <c r="M92" s="10"/>
      <c r="N92" s="1" t="s">
        <v>340</v>
      </c>
      <c r="O92" s="1" t="s">
        <v>51</v>
      </c>
      <c r="P92" s="1" t="s">
        <v>51</v>
      </c>
      <c r="Q92" s="1" t="s">
        <v>80</v>
      </c>
      <c r="R92" s="1" t="s">
        <v>55</v>
      </c>
      <c r="S92" s="1" t="s">
        <v>55</v>
      </c>
      <c r="T92" s="1" t="s">
        <v>56</v>
      </c>
      <c r="AR92" s="1" t="s">
        <v>51</v>
      </c>
      <c r="AS92" s="1" t="s">
        <v>51</v>
      </c>
      <c r="AU92" s="1" t="s">
        <v>339</v>
      </c>
      <c r="AV92">
        <v>50</v>
      </c>
    </row>
    <row r="93" spans="1:48" ht="30" customHeight="1" x14ac:dyDescent="0.3">
      <c r="A93" s="10" t="s">
        <v>139</v>
      </c>
      <c r="B93" s="10" t="s">
        <v>143</v>
      </c>
      <c r="C93" s="10" t="s">
        <v>54</v>
      </c>
      <c r="D93" s="12">
        <v>10</v>
      </c>
      <c r="E93" s="11"/>
      <c r="F93" s="11"/>
      <c r="G93" s="11"/>
      <c r="H93" s="11"/>
      <c r="I93" s="11"/>
      <c r="J93" s="11"/>
      <c r="K93" s="11">
        <f t="shared" si="5"/>
        <v>0</v>
      </c>
      <c r="L93" s="11">
        <f t="shared" si="6"/>
        <v>0</v>
      </c>
      <c r="M93" s="10"/>
      <c r="N93" s="1" t="s">
        <v>338</v>
      </c>
      <c r="O93" s="1" t="s">
        <v>51</v>
      </c>
      <c r="P93" s="1" t="s">
        <v>51</v>
      </c>
      <c r="Q93" s="1" t="s">
        <v>80</v>
      </c>
      <c r="R93" s="1" t="s">
        <v>55</v>
      </c>
      <c r="S93" s="1" t="s">
        <v>55</v>
      </c>
      <c r="T93" s="1" t="s">
        <v>56</v>
      </c>
      <c r="AR93" s="1" t="s">
        <v>51</v>
      </c>
      <c r="AS93" s="1" t="s">
        <v>51</v>
      </c>
      <c r="AU93" s="1" t="s">
        <v>337</v>
      </c>
      <c r="AV93">
        <v>51</v>
      </c>
    </row>
    <row r="94" spans="1:48" ht="30" customHeight="1" x14ac:dyDescent="0.3">
      <c r="A94" s="10" t="s">
        <v>139</v>
      </c>
      <c r="B94" s="10" t="s">
        <v>142</v>
      </c>
      <c r="C94" s="10" t="s">
        <v>54</v>
      </c>
      <c r="D94" s="12">
        <v>10</v>
      </c>
      <c r="E94" s="11"/>
      <c r="F94" s="11"/>
      <c r="G94" s="11"/>
      <c r="H94" s="11"/>
      <c r="I94" s="11"/>
      <c r="J94" s="11"/>
      <c r="K94" s="11">
        <f t="shared" si="5"/>
        <v>0</v>
      </c>
      <c r="L94" s="11">
        <f t="shared" si="6"/>
        <v>0</v>
      </c>
      <c r="M94" s="10"/>
      <c r="N94" s="1" t="s">
        <v>336</v>
      </c>
      <c r="O94" s="1" t="s">
        <v>51</v>
      </c>
      <c r="P94" s="1" t="s">
        <v>51</v>
      </c>
      <c r="Q94" s="1" t="s">
        <v>80</v>
      </c>
      <c r="R94" s="1" t="s">
        <v>55</v>
      </c>
      <c r="S94" s="1" t="s">
        <v>55</v>
      </c>
      <c r="T94" s="1" t="s">
        <v>56</v>
      </c>
      <c r="AR94" s="1" t="s">
        <v>51</v>
      </c>
      <c r="AS94" s="1" t="s">
        <v>51</v>
      </c>
      <c r="AU94" s="1" t="s">
        <v>335</v>
      </c>
      <c r="AV94">
        <v>52</v>
      </c>
    </row>
    <row r="95" spans="1:48" ht="30" customHeight="1" x14ac:dyDescent="0.3">
      <c r="A95" s="10" t="s">
        <v>139</v>
      </c>
      <c r="B95" s="10" t="s">
        <v>141</v>
      </c>
      <c r="C95" s="10" t="s">
        <v>54</v>
      </c>
      <c r="D95" s="12">
        <v>132</v>
      </c>
      <c r="E95" s="11"/>
      <c r="F95" s="11"/>
      <c r="G95" s="11"/>
      <c r="H95" s="11"/>
      <c r="I95" s="11"/>
      <c r="J95" s="11"/>
      <c r="K95" s="11">
        <f t="shared" si="5"/>
        <v>0</v>
      </c>
      <c r="L95" s="11">
        <f t="shared" si="6"/>
        <v>0</v>
      </c>
      <c r="M95" s="10"/>
      <c r="N95" s="1" t="s">
        <v>334</v>
      </c>
      <c r="O95" s="1" t="s">
        <v>51</v>
      </c>
      <c r="P95" s="1" t="s">
        <v>51</v>
      </c>
      <c r="Q95" s="1" t="s">
        <v>80</v>
      </c>
      <c r="R95" s="1" t="s">
        <v>55</v>
      </c>
      <c r="S95" s="1" t="s">
        <v>55</v>
      </c>
      <c r="T95" s="1" t="s">
        <v>56</v>
      </c>
      <c r="AR95" s="1" t="s">
        <v>51</v>
      </c>
      <c r="AS95" s="1" t="s">
        <v>51</v>
      </c>
      <c r="AU95" s="1" t="s">
        <v>333</v>
      </c>
      <c r="AV95">
        <v>53</v>
      </c>
    </row>
    <row r="96" spans="1:48" ht="30" customHeight="1" x14ac:dyDescent="0.3">
      <c r="A96" s="10" t="s">
        <v>139</v>
      </c>
      <c r="B96" s="10" t="s">
        <v>140</v>
      </c>
      <c r="C96" s="10" t="s">
        <v>54</v>
      </c>
      <c r="D96" s="12">
        <v>32</v>
      </c>
      <c r="E96" s="11"/>
      <c r="F96" s="11"/>
      <c r="G96" s="11"/>
      <c r="H96" s="11"/>
      <c r="I96" s="11"/>
      <c r="J96" s="11"/>
      <c r="K96" s="11">
        <f t="shared" si="5"/>
        <v>0</v>
      </c>
      <c r="L96" s="11">
        <f t="shared" si="6"/>
        <v>0</v>
      </c>
      <c r="M96" s="10"/>
      <c r="N96" s="1" t="s">
        <v>332</v>
      </c>
      <c r="O96" s="1" t="s">
        <v>51</v>
      </c>
      <c r="P96" s="1" t="s">
        <v>51</v>
      </c>
      <c r="Q96" s="1" t="s">
        <v>80</v>
      </c>
      <c r="R96" s="1" t="s">
        <v>55</v>
      </c>
      <c r="S96" s="1" t="s">
        <v>55</v>
      </c>
      <c r="T96" s="1" t="s">
        <v>56</v>
      </c>
      <c r="AR96" s="1" t="s">
        <v>51</v>
      </c>
      <c r="AS96" s="1" t="s">
        <v>51</v>
      </c>
      <c r="AU96" s="1" t="s">
        <v>331</v>
      </c>
      <c r="AV96">
        <v>54</v>
      </c>
    </row>
    <row r="97" spans="1:48" ht="30" customHeight="1" x14ac:dyDescent="0.3">
      <c r="A97" s="10" t="s">
        <v>139</v>
      </c>
      <c r="B97" s="10" t="s">
        <v>138</v>
      </c>
      <c r="C97" s="10" t="s">
        <v>54</v>
      </c>
      <c r="D97" s="12">
        <v>32</v>
      </c>
      <c r="E97" s="11"/>
      <c r="F97" s="11"/>
      <c r="G97" s="11"/>
      <c r="H97" s="11"/>
      <c r="I97" s="11"/>
      <c r="J97" s="11"/>
      <c r="K97" s="11">
        <f t="shared" si="5"/>
        <v>0</v>
      </c>
      <c r="L97" s="11">
        <f t="shared" si="6"/>
        <v>0</v>
      </c>
      <c r="M97" s="10"/>
      <c r="N97" s="1" t="s">
        <v>330</v>
      </c>
      <c r="O97" s="1" t="s">
        <v>51</v>
      </c>
      <c r="P97" s="1" t="s">
        <v>51</v>
      </c>
      <c r="Q97" s="1" t="s">
        <v>80</v>
      </c>
      <c r="R97" s="1" t="s">
        <v>55</v>
      </c>
      <c r="S97" s="1" t="s">
        <v>55</v>
      </c>
      <c r="T97" s="1" t="s">
        <v>56</v>
      </c>
      <c r="AR97" s="1" t="s">
        <v>51</v>
      </c>
      <c r="AS97" s="1" t="s">
        <v>51</v>
      </c>
      <c r="AU97" s="1" t="s">
        <v>329</v>
      </c>
      <c r="AV97">
        <v>55</v>
      </c>
    </row>
    <row r="98" spans="1:48" ht="30" customHeight="1" x14ac:dyDescent="0.3">
      <c r="A98" s="10" t="s">
        <v>136</v>
      </c>
      <c r="B98" s="10" t="s">
        <v>137</v>
      </c>
      <c r="C98" s="10" t="s">
        <v>63</v>
      </c>
      <c r="D98" s="12">
        <v>9</v>
      </c>
      <c r="E98" s="11"/>
      <c r="F98" s="11"/>
      <c r="G98" s="11"/>
      <c r="H98" s="11"/>
      <c r="I98" s="11"/>
      <c r="J98" s="11"/>
      <c r="K98" s="11">
        <f t="shared" si="5"/>
        <v>0</v>
      </c>
      <c r="L98" s="11">
        <f t="shared" si="6"/>
        <v>0</v>
      </c>
      <c r="M98" s="10"/>
      <c r="N98" s="1" t="s">
        <v>328</v>
      </c>
      <c r="O98" s="1" t="s">
        <v>51</v>
      </c>
      <c r="P98" s="1" t="s">
        <v>51</v>
      </c>
      <c r="Q98" s="1" t="s">
        <v>80</v>
      </c>
      <c r="R98" s="1" t="s">
        <v>56</v>
      </c>
      <c r="S98" s="1" t="s">
        <v>55</v>
      </c>
      <c r="T98" s="1" t="s">
        <v>55</v>
      </c>
      <c r="AR98" s="1" t="s">
        <v>51</v>
      </c>
      <c r="AS98" s="1" t="s">
        <v>51</v>
      </c>
      <c r="AU98" s="1" t="s">
        <v>327</v>
      </c>
      <c r="AV98">
        <v>56</v>
      </c>
    </row>
    <row r="99" spans="1:48" ht="30" customHeight="1" x14ac:dyDescent="0.3">
      <c r="A99" s="10" t="s">
        <v>136</v>
      </c>
      <c r="B99" s="10" t="s">
        <v>135</v>
      </c>
      <c r="C99" s="10" t="s">
        <v>63</v>
      </c>
      <c r="D99" s="12">
        <v>7</v>
      </c>
      <c r="E99" s="11"/>
      <c r="F99" s="11"/>
      <c r="G99" s="11"/>
      <c r="H99" s="11"/>
      <c r="I99" s="11"/>
      <c r="J99" s="11"/>
      <c r="K99" s="11">
        <f t="shared" si="5"/>
        <v>0</v>
      </c>
      <c r="L99" s="11">
        <f t="shared" si="6"/>
        <v>0</v>
      </c>
      <c r="M99" s="10"/>
      <c r="N99" s="1" t="s">
        <v>326</v>
      </c>
      <c r="O99" s="1" t="s">
        <v>51</v>
      </c>
      <c r="P99" s="1" t="s">
        <v>51</v>
      </c>
      <c r="Q99" s="1" t="s">
        <v>80</v>
      </c>
      <c r="R99" s="1" t="s">
        <v>56</v>
      </c>
      <c r="S99" s="1" t="s">
        <v>55</v>
      </c>
      <c r="T99" s="1" t="s">
        <v>55</v>
      </c>
      <c r="AR99" s="1" t="s">
        <v>51</v>
      </c>
      <c r="AS99" s="1" t="s">
        <v>51</v>
      </c>
      <c r="AU99" s="1" t="s">
        <v>325</v>
      </c>
      <c r="AV99">
        <v>57</v>
      </c>
    </row>
    <row r="100" spans="1:48" ht="30" customHeight="1" x14ac:dyDescent="0.3">
      <c r="A100" s="10" t="s">
        <v>229</v>
      </c>
      <c r="B100" s="10" t="s">
        <v>232</v>
      </c>
      <c r="C100" s="10" t="s">
        <v>54</v>
      </c>
      <c r="D100" s="12">
        <v>9</v>
      </c>
      <c r="E100" s="11"/>
      <c r="F100" s="11"/>
      <c r="G100" s="11"/>
      <c r="H100" s="11"/>
      <c r="I100" s="11"/>
      <c r="J100" s="11"/>
      <c r="K100" s="11">
        <f t="shared" si="5"/>
        <v>0</v>
      </c>
      <c r="L100" s="11">
        <f t="shared" si="6"/>
        <v>0</v>
      </c>
      <c r="M100" s="10"/>
      <c r="N100" s="1" t="s">
        <v>324</v>
      </c>
      <c r="O100" s="1" t="s">
        <v>51</v>
      </c>
      <c r="P100" s="1" t="s">
        <v>51</v>
      </c>
      <c r="Q100" s="1" t="s">
        <v>80</v>
      </c>
      <c r="R100" s="1" t="s">
        <v>55</v>
      </c>
      <c r="S100" s="1" t="s">
        <v>55</v>
      </c>
      <c r="T100" s="1" t="s">
        <v>56</v>
      </c>
      <c r="AR100" s="1" t="s">
        <v>51</v>
      </c>
      <c r="AS100" s="1" t="s">
        <v>51</v>
      </c>
      <c r="AU100" s="1" t="s">
        <v>323</v>
      </c>
      <c r="AV100">
        <v>204</v>
      </c>
    </row>
    <row r="101" spans="1:48" ht="30" customHeight="1" x14ac:dyDescent="0.3">
      <c r="A101" s="10" t="s">
        <v>229</v>
      </c>
      <c r="B101" s="10" t="s">
        <v>231</v>
      </c>
      <c r="C101" s="10" t="s">
        <v>54</v>
      </c>
      <c r="D101" s="12">
        <v>3</v>
      </c>
      <c r="E101" s="11"/>
      <c r="F101" s="11"/>
      <c r="G101" s="11"/>
      <c r="H101" s="11"/>
      <c r="I101" s="11"/>
      <c r="J101" s="11"/>
      <c r="K101" s="11">
        <f t="shared" si="5"/>
        <v>0</v>
      </c>
      <c r="L101" s="11">
        <f t="shared" si="6"/>
        <v>0</v>
      </c>
      <c r="M101" s="10"/>
      <c r="N101" s="1" t="s">
        <v>322</v>
      </c>
      <c r="O101" s="1" t="s">
        <v>51</v>
      </c>
      <c r="P101" s="1" t="s">
        <v>51</v>
      </c>
      <c r="Q101" s="1" t="s">
        <v>80</v>
      </c>
      <c r="R101" s="1" t="s">
        <v>55</v>
      </c>
      <c r="S101" s="1" t="s">
        <v>55</v>
      </c>
      <c r="T101" s="1" t="s">
        <v>56</v>
      </c>
      <c r="AR101" s="1" t="s">
        <v>51</v>
      </c>
      <c r="AS101" s="1" t="s">
        <v>51</v>
      </c>
      <c r="AU101" s="1" t="s">
        <v>321</v>
      </c>
      <c r="AV101">
        <v>205</v>
      </c>
    </row>
    <row r="102" spans="1:48" ht="30" customHeight="1" x14ac:dyDescent="0.3">
      <c r="A102" s="10" t="s">
        <v>229</v>
      </c>
      <c r="B102" s="10" t="s">
        <v>230</v>
      </c>
      <c r="C102" s="10" t="s">
        <v>54</v>
      </c>
      <c r="D102" s="12">
        <v>3</v>
      </c>
      <c r="E102" s="11"/>
      <c r="F102" s="11"/>
      <c r="G102" s="11"/>
      <c r="H102" s="11"/>
      <c r="I102" s="11"/>
      <c r="J102" s="11"/>
      <c r="K102" s="11">
        <f t="shared" si="5"/>
        <v>0</v>
      </c>
      <c r="L102" s="11">
        <f t="shared" si="6"/>
        <v>0</v>
      </c>
      <c r="M102" s="10"/>
      <c r="N102" s="1" t="s">
        <v>320</v>
      </c>
      <c r="O102" s="1" t="s">
        <v>51</v>
      </c>
      <c r="P102" s="1" t="s">
        <v>51</v>
      </c>
      <c r="Q102" s="1" t="s">
        <v>80</v>
      </c>
      <c r="R102" s="1" t="s">
        <v>55</v>
      </c>
      <c r="S102" s="1" t="s">
        <v>55</v>
      </c>
      <c r="T102" s="1" t="s">
        <v>56</v>
      </c>
      <c r="AR102" s="1" t="s">
        <v>51</v>
      </c>
      <c r="AS102" s="1" t="s">
        <v>51</v>
      </c>
      <c r="AU102" s="1" t="s">
        <v>319</v>
      </c>
      <c r="AV102">
        <v>206</v>
      </c>
    </row>
    <row r="103" spans="1:48" ht="30" customHeight="1" x14ac:dyDescent="0.3">
      <c r="A103" s="10" t="s">
        <v>229</v>
      </c>
      <c r="B103" s="10" t="s">
        <v>228</v>
      </c>
      <c r="C103" s="10" t="s">
        <v>54</v>
      </c>
      <c r="D103" s="12">
        <v>15</v>
      </c>
      <c r="E103" s="11"/>
      <c r="F103" s="11"/>
      <c r="G103" s="11"/>
      <c r="H103" s="11"/>
      <c r="I103" s="11"/>
      <c r="J103" s="11"/>
      <c r="K103" s="11">
        <f t="shared" si="5"/>
        <v>0</v>
      </c>
      <c r="L103" s="11">
        <f t="shared" si="6"/>
        <v>0</v>
      </c>
      <c r="M103" s="10"/>
      <c r="N103" s="1" t="s">
        <v>318</v>
      </c>
      <c r="O103" s="1" t="s">
        <v>51</v>
      </c>
      <c r="P103" s="1" t="s">
        <v>51</v>
      </c>
      <c r="Q103" s="1" t="s">
        <v>80</v>
      </c>
      <c r="R103" s="1" t="s">
        <v>55</v>
      </c>
      <c r="S103" s="1" t="s">
        <v>55</v>
      </c>
      <c r="T103" s="1" t="s">
        <v>56</v>
      </c>
      <c r="AR103" s="1" t="s">
        <v>51</v>
      </c>
      <c r="AS103" s="1" t="s">
        <v>51</v>
      </c>
      <c r="AU103" s="1" t="s">
        <v>317</v>
      </c>
      <c r="AV103">
        <v>207</v>
      </c>
    </row>
    <row r="104" spans="1:48" ht="30" customHeight="1" x14ac:dyDescent="0.3">
      <c r="A104" s="10" t="s">
        <v>124</v>
      </c>
      <c r="B104" s="10" t="s">
        <v>134</v>
      </c>
      <c r="C104" s="10" t="s">
        <v>114</v>
      </c>
      <c r="D104" s="12">
        <v>44</v>
      </c>
      <c r="E104" s="11"/>
      <c r="F104" s="11"/>
      <c r="G104" s="11"/>
      <c r="H104" s="11"/>
      <c r="I104" s="11"/>
      <c r="J104" s="11"/>
      <c r="K104" s="11">
        <f t="shared" si="5"/>
        <v>0</v>
      </c>
      <c r="L104" s="11">
        <f t="shared" si="6"/>
        <v>0</v>
      </c>
      <c r="M104" s="10" t="s">
        <v>51</v>
      </c>
      <c r="N104" s="1" t="s">
        <v>316</v>
      </c>
      <c r="O104" s="1" t="s">
        <v>51</v>
      </c>
      <c r="P104" s="1" t="s">
        <v>51</v>
      </c>
      <c r="Q104" s="1" t="s">
        <v>80</v>
      </c>
      <c r="R104" s="1" t="s">
        <v>55</v>
      </c>
      <c r="S104" s="1" t="s">
        <v>55</v>
      </c>
      <c r="T104" s="1" t="s">
        <v>56</v>
      </c>
      <c r="AR104" s="1" t="s">
        <v>51</v>
      </c>
      <c r="AS104" s="1" t="s">
        <v>51</v>
      </c>
      <c r="AU104" s="1" t="s">
        <v>315</v>
      </c>
      <c r="AV104">
        <v>70</v>
      </c>
    </row>
    <row r="105" spans="1:48" ht="30" customHeight="1" x14ac:dyDescent="0.3">
      <c r="A105" s="10" t="s">
        <v>124</v>
      </c>
      <c r="B105" s="10" t="s">
        <v>133</v>
      </c>
      <c r="C105" s="10" t="s">
        <v>114</v>
      </c>
      <c r="D105" s="12">
        <v>28</v>
      </c>
      <c r="E105" s="11"/>
      <c r="F105" s="11"/>
      <c r="G105" s="11"/>
      <c r="H105" s="11"/>
      <c r="I105" s="11"/>
      <c r="J105" s="11"/>
      <c r="K105" s="11">
        <f t="shared" si="5"/>
        <v>0</v>
      </c>
      <c r="L105" s="11">
        <f t="shared" si="6"/>
        <v>0</v>
      </c>
      <c r="M105" s="10" t="s">
        <v>51</v>
      </c>
      <c r="N105" s="1" t="s">
        <v>314</v>
      </c>
      <c r="O105" s="1" t="s">
        <v>51</v>
      </c>
      <c r="P105" s="1" t="s">
        <v>51</v>
      </c>
      <c r="Q105" s="1" t="s">
        <v>80</v>
      </c>
      <c r="R105" s="1" t="s">
        <v>55</v>
      </c>
      <c r="S105" s="1" t="s">
        <v>55</v>
      </c>
      <c r="T105" s="1" t="s">
        <v>56</v>
      </c>
      <c r="AR105" s="1" t="s">
        <v>51</v>
      </c>
      <c r="AS105" s="1" t="s">
        <v>51</v>
      </c>
      <c r="AU105" s="1" t="s">
        <v>313</v>
      </c>
      <c r="AV105">
        <v>58</v>
      </c>
    </row>
    <row r="106" spans="1:48" ht="30" customHeight="1" x14ac:dyDescent="0.3">
      <c r="A106" s="10" t="s">
        <v>124</v>
      </c>
      <c r="B106" s="10" t="s">
        <v>132</v>
      </c>
      <c r="C106" s="10" t="s">
        <v>114</v>
      </c>
      <c r="D106" s="12">
        <v>224</v>
      </c>
      <c r="E106" s="11"/>
      <c r="F106" s="11"/>
      <c r="G106" s="11"/>
      <c r="H106" s="11"/>
      <c r="I106" s="11"/>
      <c r="J106" s="11"/>
      <c r="K106" s="11">
        <f t="shared" si="5"/>
        <v>0</v>
      </c>
      <c r="L106" s="11">
        <f t="shared" si="6"/>
        <v>0</v>
      </c>
      <c r="M106" s="10" t="s">
        <v>51</v>
      </c>
      <c r="N106" s="1" t="s">
        <v>312</v>
      </c>
      <c r="O106" s="1" t="s">
        <v>51</v>
      </c>
      <c r="P106" s="1" t="s">
        <v>51</v>
      </c>
      <c r="Q106" s="1" t="s">
        <v>80</v>
      </c>
      <c r="R106" s="1" t="s">
        <v>55</v>
      </c>
      <c r="S106" s="1" t="s">
        <v>55</v>
      </c>
      <c r="T106" s="1" t="s">
        <v>56</v>
      </c>
      <c r="AR106" s="1" t="s">
        <v>51</v>
      </c>
      <c r="AS106" s="1" t="s">
        <v>51</v>
      </c>
      <c r="AU106" s="1" t="s">
        <v>311</v>
      </c>
      <c r="AV106">
        <v>71</v>
      </c>
    </row>
    <row r="107" spans="1:48" ht="30" customHeight="1" x14ac:dyDescent="0.3">
      <c r="A107" s="10" t="s">
        <v>124</v>
      </c>
      <c r="B107" s="10" t="s">
        <v>131</v>
      </c>
      <c r="C107" s="10" t="s">
        <v>114</v>
      </c>
      <c r="D107" s="12">
        <v>60</v>
      </c>
      <c r="E107" s="11"/>
      <c r="F107" s="11"/>
      <c r="G107" s="11"/>
      <c r="H107" s="11"/>
      <c r="I107" s="11"/>
      <c r="J107" s="11"/>
      <c r="K107" s="11">
        <f t="shared" ref="K107:K126" si="7">TRUNC(E107+G107+I107, 0)</f>
        <v>0</v>
      </c>
      <c r="L107" s="11">
        <f t="shared" ref="L107:L126" si="8">TRUNC(F107+H107+J107, 0)</f>
        <v>0</v>
      </c>
      <c r="M107" s="10" t="s">
        <v>51</v>
      </c>
      <c r="N107" s="1" t="s">
        <v>310</v>
      </c>
      <c r="O107" s="1" t="s">
        <v>51</v>
      </c>
      <c r="P107" s="1" t="s">
        <v>51</v>
      </c>
      <c r="Q107" s="1" t="s">
        <v>80</v>
      </c>
      <c r="R107" s="1" t="s">
        <v>55</v>
      </c>
      <c r="S107" s="1" t="s">
        <v>55</v>
      </c>
      <c r="T107" s="1" t="s">
        <v>56</v>
      </c>
      <c r="AR107" s="1" t="s">
        <v>51</v>
      </c>
      <c r="AS107" s="1" t="s">
        <v>51</v>
      </c>
      <c r="AU107" s="1" t="s">
        <v>309</v>
      </c>
      <c r="AV107">
        <v>59</v>
      </c>
    </row>
    <row r="108" spans="1:48" ht="30" customHeight="1" x14ac:dyDescent="0.3">
      <c r="A108" s="10" t="s">
        <v>124</v>
      </c>
      <c r="B108" s="10" t="s">
        <v>130</v>
      </c>
      <c r="C108" s="10" t="s">
        <v>114</v>
      </c>
      <c r="D108" s="12">
        <v>44</v>
      </c>
      <c r="E108" s="11"/>
      <c r="F108" s="11"/>
      <c r="G108" s="11"/>
      <c r="H108" s="11"/>
      <c r="I108" s="11"/>
      <c r="J108" s="11"/>
      <c r="K108" s="11">
        <f t="shared" si="7"/>
        <v>0</v>
      </c>
      <c r="L108" s="11">
        <f t="shared" si="8"/>
        <v>0</v>
      </c>
      <c r="M108" s="10" t="s">
        <v>51</v>
      </c>
      <c r="N108" s="1" t="s">
        <v>308</v>
      </c>
      <c r="O108" s="1" t="s">
        <v>51</v>
      </c>
      <c r="P108" s="1" t="s">
        <v>51</v>
      </c>
      <c r="Q108" s="1" t="s">
        <v>80</v>
      </c>
      <c r="R108" s="1" t="s">
        <v>55</v>
      </c>
      <c r="S108" s="1" t="s">
        <v>55</v>
      </c>
      <c r="T108" s="1" t="s">
        <v>56</v>
      </c>
      <c r="AR108" s="1" t="s">
        <v>51</v>
      </c>
      <c r="AS108" s="1" t="s">
        <v>51</v>
      </c>
      <c r="AU108" s="1" t="s">
        <v>307</v>
      </c>
      <c r="AV108">
        <v>72</v>
      </c>
    </row>
    <row r="109" spans="1:48" ht="30" customHeight="1" x14ac:dyDescent="0.3">
      <c r="A109" s="10" t="s">
        <v>124</v>
      </c>
      <c r="B109" s="10" t="s">
        <v>129</v>
      </c>
      <c r="C109" s="10" t="s">
        <v>114</v>
      </c>
      <c r="D109" s="12">
        <v>60</v>
      </c>
      <c r="E109" s="11"/>
      <c r="F109" s="11"/>
      <c r="G109" s="11"/>
      <c r="H109" s="11"/>
      <c r="I109" s="11"/>
      <c r="J109" s="11"/>
      <c r="K109" s="11">
        <f t="shared" si="7"/>
        <v>0</v>
      </c>
      <c r="L109" s="11">
        <f t="shared" si="8"/>
        <v>0</v>
      </c>
      <c r="M109" s="10" t="s">
        <v>51</v>
      </c>
      <c r="N109" s="1" t="s">
        <v>306</v>
      </c>
      <c r="O109" s="1" t="s">
        <v>51</v>
      </c>
      <c r="P109" s="1" t="s">
        <v>51</v>
      </c>
      <c r="Q109" s="1" t="s">
        <v>80</v>
      </c>
      <c r="R109" s="1" t="s">
        <v>55</v>
      </c>
      <c r="S109" s="1" t="s">
        <v>55</v>
      </c>
      <c r="T109" s="1" t="s">
        <v>56</v>
      </c>
      <c r="AR109" s="1" t="s">
        <v>51</v>
      </c>
      <c r="AS109" s="1" t="s">
        <v>51</v>
      </c>
      <c r="AU109" s="1" t="s">
        <v>305</v>
      </c>
      <c r="AV109">
        <v>73</v>
      </c>
    </row>
    <row r="110" spans="1:48" ht="30" customHeight="1" x14ac:dyDescent="0.3">
      <c r="A110" s="10" t="s">
        <v>124</v>
      </c>
      <c r="B110" s="10" t="s">
        <v>128</v>
      </c>
      <c r="C110" s="10" t="s">
        <v>114</v>
      </c>
      <c r="D110" s="12">
        <v>88</v>
      </c>
      <c r="E110" s="11"/>
      <c r="F110" s="11"/>
      <c r="G110" s="11"/>
      <c r="H110" s="11"/>
      <c r="I110" s="11"/>
      <c r="J110" s="11"/>
      <c r="K110" s="11">
        <f t="shared" si="7"/>
        <v>0</v>
      </c>
      <c r="L110" s="11">
        <f t="shared" si="8"/>
        <v>0</v>
      </c>
      <c r="M110" s="10" t="s">
        <v>51</v>
      </c>
      <c r="N110" s="1" t="s">
        <v>304</v>
      </c>
      <c r="O110" s="1" t="s">
        <v>51</v>
      </c>
      <c r="P110" s="1" t="s">
        <v>51</v>
      </c>
      <c r="Q110" s="1" t="s">
        <v>80</v>
      </c>
      <c r="R110" s="1" t="s">
        <v>55</v>
      </c>
      <c r="S110" s="1" t="s">
        <v>55</v>
      </c>
      <c r="T110" s="1" t="s">
        <v>56</v>
      </c>
      <c r="AR110" s="1" t="s">
        <v>51</v>
      </c>
      <c r="AS110" s="1" t="s">
        <v>51</v>
      </c>
      <c r="AU110" s="1" t="s">
        <v>303</v>
      </c>
      <c r="AV110">
        <v>60</v>
      </c>
    </row>
    <row r="111" spans="1:48" ht="30" customHeight="1" x14ac:dyDescent="0.3">
      <c r="A111" s="10" t="s">
        <v>124</v>
      </c>
      <c r="B111" s="10" t="s">
        <v>127</v>
      </c>
      <c r="C111" s="10" t="s">
        <v>54</v>
      </c>
      <c r="D111" s="12">
        <v>22</v>
      </c>
      <c r="E111" s="11"/>
      <c r="F111" s="11"/>
      <c r="G111" s="11"/>
      <c r="H111" s="11"/>
      <c r="I111" s="11"/>
      <c r="J111" s="11"/>
      <c r="K111" s="11">
        <f t="shared" si="7"/>
        <v>0</v>
      </c>
      <c r="L111" s="11">
        <f t="shared" si="8"/>
        <v>0</v>
      </c>
      <c r="M111" s="10" t="s">
        <v>51</v>
      </c>
      <c r="N111" s="1" t="s">
        <v>302</v>
      </c>
      <c r="O111" s="1" t="s">
        <v>51</v>
      </c>
      <c r="P111" s="1" t="s">
        <v>51</v>
      </c>
      <c r="Q111" s="1" t="s">
        <v>80</v>
      </c>
      <c r="R111" s="1" t="s">
        <v>55</v>
      </c>
      <c r="S111" s="1" t="s">
        <v>55</v>
      </c>
      <c r="T111" s="1" t="s">
        <v>56</v>
      </c>
      <c r="AR111" s="1" t="s">
        <v>51</v>
      </c>
      <c r="AS111" s="1" t="s">
        <v>51</v>
      </c>
      <c r="AU111" s="1" t="s">
        <v>301</v>
      </c>
      <c r="AV111">
        <v>61</v>
      </c>
    </row>
    <row r="112" spans="1:48" ht="30" customHeight="1" x14ac:dyDescent="0.3">
      <c r="A112" s="10" t="s">
        <v>124</v>
      </c>
      <c r="B112" s="10" t="s">
        <v>126</v>
      </c>
      <c r="C112" s="10" t="s">
        <v>54</v>
      </c>
      <c r="D112" s="12">
        <v>11</v>
      </c>
      <c r="E112" s="11"/>
      <c r="F112" s="11"/>
      <c r="G112" s="11"/>
      <c r="H112" s="11"/>
      <c r="I112" s="11"/>
      <c r="J112" s="11"/>
      <c r="K112" s="11">
        <f t="shared" si="7"/>
        <v>0</v>
      </c>
      <c r="L112" s="11">
        <f t="shared" si="8"/>
        <v>0</v>
      </c>
      <c r="M112" s="10" t="s">
        <v>51</v>
      </c>
      <c r="N112" s="1" t="s">
        <v>300</v>
      </c>
      <c r="O112" s="1" t="s">
        <v>51</v>
      </c>
      <c r="P112" s="1" t="s">
        <v>51</v>
      </c>
      <c r="Q112" s="1" t="s">
        <v>80</v>
      </c>
      <c r="R112" s="1" t="s">
        <v>55</v>
      </c>
      <c r="S112" s="1" t="s">
        <v>55</v>
      </c>
      <c r="T112" s="1" t="s">
        <v>56</v>
      </c>
      <c r="AR112" s="1" t="s">
        <v>51</v>
      </c>
      <c r="AS112" s="1" t="s">
        <v>51</v>
      </c>
      <c r="AU112" s="1" t="s">
        <v>299</v>
      </c>
      <c r="AV112">
        <v>74</v>
      </c>
    </row>
    <row r="113" spans="1:48" ht="30" customHeight="1" x14ac:dyDescent="0.3">
      <c r="A113" s="10" t="s">
        <v>124</v>
      </c>
      <c r="B113" s="10" t="s">
        <v>125</v>
      </c>
      <c r="C113" s="10" t="s">
        <v>54</v>
      </c>
      <c r="D113" s="12">
        <v>11</v>
      </c>
      <c r="E113" s="11"/>
      <c r="F113" s="11"/>
      <c r="G113" s="11"/>
      <c r="H113" s="11"/>
      <c r="I113" s="11"/>
      <c r="J113" s="11"/>
      <c r="K113" s="11">
        <f t="shared" si="7"/>
        <v>0</v>
      </c>
      <c r="L113" s="11">
        <f t="shared" si="8"/>
        <v>0</v>
      </c>
      <c r="M113" s="10" t="s">
        <v>51</v>
      </c>
      <c r="N113" s="1" t="s">
        <v>298</v>
      </c>
      <c r="O113" s="1" t="s">
        <v>51</v>
      </c>
      <c r="P113" s="1" t="s">
        <v>51</v>
      </c>
      <c r="Q113" s="1" t="s">
        <v>80</v>
      </c>
      <c r="R113" s="1" t="s">
        <v>55</v>
      </c>
      <c r="S113" s="1" t="s">
        <v>55</v>
      </c>
      <c r="T113" s="1" t="s">
        <v>56</v>
      </c>
      <c r="AR113" s="1" t="s">
        <v>51</v>
      </c>
      <c r="AS113" s="1" t="s">
        <v>51</v>
      </c>
      <c r="AU113" s="1" t="s">
        <v>297</v>
      </c>
      <c r="AV113">
        <v>62</v>
      </c>
    </row>
    <row r="114" spans="1:48" ht="30" customHeight="1" x14ac:dyDescent="0.3">
      <c r="A114" s="10" t="s">
        <v>124</v>
      </c>
      <c r="B114" s="10" t="s">
        <v>123</v>
      </c>
      <c r="C114" s="10" t="s">
        <v>54</v>
      </c>
      <c r="D114" s="12">
        <v>11</v>
      </c>
      <c r="E114" s="11"/>
      <c r="F114" s="11"/>
      <c r="G114" s="11"/>
      <c r="H114" s="11"/>
      <c r="I114" s="11"/>
      <c r="J114" s="11"/>
      <c r="K114" s="11">
        <f t="shared" si="7"/>
        <v>0</v>
      </c>
      <c r="L114" s="11">
        <f t="shared" si="8"/>
        <v>0</v>
      </c>
      <c r="M114" s="10" t="s">
        <v>51</v>
      </c>
      <c r="N114" s="1" t="s">
        <v>296</v>
      </c>
      <c r="O114" s="1" t="s">
        <v>51</v>
      </c>
      <c r="P114" s="1" t="s">
        <v>51</v>
      </c>
      <c r="Q114" s="1" t="s">
        <v>80</v>
      </c>
      <c r="R114" s="1" t="s">
        <v>55</v>
      </c>
      <c r="S114" s="1" t="s">
        <v>55</v>
      </c>
      <c r="T114" s="1" t="s">
        <v>56</v>
      </c>
      <c r="AR114" s="1" t="s">
        <v>51</v>
      </c>
      <c r="AS114" s="1" t="s">
        <v>51</v>
      </c>
      <c r="AU114" s="1" t="s">
        <v>295</v>
      </c>
      <c r="AV114">
        <v>63</v>
      </c>
    </row>
    <row r="115" spans="1:48" ht="30" customHeight="1" x14ac:dyDescent="0.3">
      <c r="A115" s="10" t="s">
        <v>116</v>
      </c>
      <c r="B115" s="10" t="s">
        <v>122</v>
      </c>
      <c r="C115" s="10" t="s">
        <v>114</v>
      </c>
      <c r="D115" s="12">
        <v>22</v>
      </c>
      <c r="E115" s="11"/>
      <c r="F115" s="11"/>
      <c r="G115" s="11"/>
      <c r="H115" s="11"/>
      <c r="I115" s="11"/>
      <c r="J115" s="11"/>
      <c r="K115" s="11">
        <f t="shared" si="7"/>
        <v>0</v>
      </c>
      <c r="L115" s="11">
        <f t="shared" si="8"/>
        <v>0</v>
      </c>
      <c r="M115" s="10" t="s">
        <v>51</v>
      </c>
      <c r="N115" s="1" t="s">
        <v>294</v>
      </c>
      <c r="O115" s="1" t="s">
        <v>51</v>
      </c>
      <c r="P115" s="1" t="s">
        <v>51</v>
      </c>
      <c r="Q115" s="1" t="s">
        <v>80</v>
      </c>
      <c r="R115" s="1" t="s">
        <v>55</v>
      </c>
      <c r="S115" s="1" t="s">
        <v>55</v>
      </c>
      <c r="T115" s="1" t="s">
        <v>56</v>
      </c>
      <c r="AR115" s="1" t="s">
        <v>51</v>
      </c>
      <c r="AS115" s="1" t="s">
        <v>51</v>
      </c>
      <c r="AU115" s="1" t="s">
        <v>293</v>
      </c>
      <c r="AV115">
        <v>75</v>
      </c>
    </row>
    <row r="116" spans="1:48" ht="30" customHeight="1" x14ac:dyDescent="0.3">
      <c r="A116" s="10" t="s">
        <v>116</v>
      </c>
      <c r="B116" s="10" t="s">
        <v>121</v>
      </c>
      <c r="C116" s="10" t="s">
        <v>114</v>
      </c>
      <c r="D116" s="12">
        <v>44</v>
      </c>
      <c r="E116" s="11"/>
      <c r="F116" s="11"/>
      <c r="G116" s="11"/>
      <c r="H116" s="11"/>
      <c r="I116" s="11"/>
      <c r="J116" s="11"/>
      <c r="K116" s="11">
        <f t="shared" si="7"/>
        <v>0</v>
      </c>
      <c r="L116" s="11">
        <f t="shared" si="8"/>
        <v>0</v>
      </c>
      <c r="M116" s="10" t="s">
        <v>51</v>
      </c>
      <c r="N116" s="1" t="s">
        <v>292</v>
      </c>
      <c r="O116" s="1" t="s">
        <v>51</v>
      </c>
      <c r="P116" s="1" t="s">
        <v>51</v>
      </c>
      <c r="Q116" s="1" t="s">
        <v>80</v>
      </c>
      <c r="R116" s="1" t="s">
        <v>55</v>
      </c>
      <c r="S116" s="1" t="s">
        <v>55</v>
      </c>
      <c r="T116" s="1" t="s">
        <v>56</v>
      </c>
      <c r="AR116" s="1" t="s">
        <v>51</v>
      </c>
      <c r="AS116" s="1" t="s">
        <v>51</v>
      </c>
      <c r="AU116" s="1" t="s">
        <v>291</v>
      </c>
      <c r="AV116">
        <v>64</v>
      </c>
    </row>
    <row r="117" spans="1:48" ht="30" customHeight="1" x14ac:dyDescent="0.3">
      <c r="A117" s="10" t="s">
        <v>116</v>
      </c>
      <c r="B117" s="10" t="s">
        <v>120</v>
      </c>
      <c r="C117" s="10" t="s">
        <v>114</v>
      </c>
      <c r="D117" s="12">
        <v>56</v>
      </c>
      <c r="E117" s="11"/>
      <c r="F117" s="11"/>
      <c r="G117" s="11"/>
      <c r="H117" s="11"/>
      <c r="I117" s="11"/>
      <c r="J117" s="11"/>
      <c r="K117" s="11">
        <f t="shared" si="7"/>
        <v>0</v>
      </c>
      <c r="L117" s="11">
        <f t="shared" si="8"/>
        <v>0</v>
      </c>
      <c r="M117" s="10" t="s">
        <v>51</v>
      </c>
      <c r="N117" s="1" t="s">
        <v>290</v>
      </c>
      <c r="O117" s="1" t="s">
        <v>51</v>
      </c>
      <c r="P117" s="1" t="s">
        <v>51</v>
      </c>
      <c r="Q117" s="1" t="s">
        <v>80</v>
      </c>
      <c r="R117" s="1" t="s">
        <v>55</v>
      </c>
      <c r="S117" s="1" t="s">
        <v>55</v>
      </c>
      <c r="T117" s="1" t="s">
        <v>56</v>
      </c>
      <c r="AR117" s="1" t="s">
        <v>51</v>
      </c>
      <c r="AS117" s="1" t="s">
        <v>51</v>
      </c>
      <c r="AU117" s="1" t="s">
        <v>289</v>
      </c>
      <c r="AV117">
        <v>65</v>
      </c>
    </row>
    <row r="118" spans="1:48" ht="30" customHeight="1" x14ac:dyDescent="0.3">
      <c r="A118" s="10" t="s">
        <v>116</v>
      </c>
      <c r="B118" s="10" t="s">
        <v>119</v>
      </c>
      <c r="C118" s="10" t="s">
        <v>114</v>
      </c>
      <c r="D118" s="12">
        <v>7</v>
      </c>
      <c r="E118" s="11"/>
      <c r="F118" s="11"/>
      <c r="G118" s="11"/>
      <c r="H118" s="11"/>
      <c r="I118" s="11"/>
      <c r="J118" s="11"/>
      <c r="K118" s="11">
        <f t="shared" si="7"/>
        <v>0</v>
      </c>
      <c r="L118" s="11">
        <f t="shared" si="8"/>
        <v>0</v>
      </c>
      <c r="M118" s="10" t="s">
        <v>51</v>
      </c>
      <c r="N118" s="1" t="s">
        <v>288</v>
      </c>
      <c r="O118" s="1" t="s">
        <v>51</v>
      </c>
      <c r="P118" s="1" t="s">
        <v>51</v>
      </c>
      <c r="Q118" s="1" t="s">
        <v>80</v>
      </c>
      <c r="R118" s="1" t="s">
        <v>55</v>
      </c>
      <c r="S118" s="1" t="s">
        <v>55</v>
      </c>
      <c r="T118" s="1" t="s">
        <v>56</v>
      </c>
      <c r="AR118" s="1" t="s">
        <v>51</v>
      </c>
      <c r="AS118" s="1" t="s">
        <v>51</v>
      </c>
      <c r="AU118" s="1" t="s">
        <v>287</v>
      </c>
      <c r="AV118">
        <v>66</v>
      </c>
    </row>
    <row r="119" spans="1:48" ht="30" customHeight="1" x14ac:dyDescent="0.3">
      <c r="A119" s="10" t="s">
        <v>116</v>
      </c>
      <c r="B119" s="10" t="s">
        <v>118</v>
      </c>
      <c r="C119" s="10" t="s">
        <v>114</v>
      </c>
      <c r="D119" s="12">
        <v>15</v>
      </c>
      <c r="E119" s="11"/>
      <c r="F119" s="11"/>
      <c r="G119" s="11"/>
      <c r="H119" s="11"/>
      <c r="I119" s="11"/>
      <c r="J119" s="11"/>
      <c r="K119" s="11">
        <f t="shared" si="7"/>
        <v>0</v>
      </c>
      <c r="L119" s="11">
        <f t="shared" si="8"/>
        <v>0</v>
      </c>
      <c r="M119" s="10" t="s">
        <v>51</v>
      </c>
      <c r="N119" s="1" t="s">
        <v>286</v>
      </c>
      <c r="O119" s="1" t="s">
        <v>51</v>
      </c>
      <c r="P119" s="1" t="s">
        <v>51</v>
      </c>
      <c r="Q119" s="1" t="s">
        <v>80</v>
      </c>
      <c r="R119" s="1" t="s">
        <v>55</v>
      </c>
      <c r="S119" s="1" t="s">
        <v>55</v>
      </c>
      <c r="T119" s="1" t="s">
        <v>56</v>
      </c>
      <c r="AR119" s="1" t="s">
        <v>51</v>
      </c>
      <c r="AS119" s="1" t="s">
        <v>51</v>
      </c>
      <c r="AU119" s="1" t="s">
        <v>285</v>
      </c>
      <c r="AV119">
        <v>67</v>
      </c>
    </row>
    <row r="120" spans="1:48" ht="30" customHeight="1" x14ac:dyDescent="0.3">
      <c r="A120" s="10" t="s">
        <v>116</v>
      </c>
      <c r="B120" s="10" t="s">
        <v>117</v>
      </c>
      <c r="C120" s="10" t="s">
        <v>114</v>
      </c>
      <c r="D120" s="12">
        <v>26</v>
      </c>
      <c r="E120" s="11"/>
      <c r="F120" s="11"/>
      <c r="G120" s="11"/>
      <c r="H120" s="11"/>
      <c r="I120" s="11"/>
      <c r="J120" s="11"/>
      <c r="K120" s="11">
        <f t="shared" si="7"/>
        <v>0</v>
      </c>
      <c r="L120" s="11">
        <f t="shared" si="8"/>
        <v>0</v>
      </c>
      <c r="M120" s="10" t="s">
        <v>51</v>
      </c>
      <c r="N120" s="1" t="s">
        <v>284</v>
      </c>
      <c r="O120" s="1" t="s">
        <v>51</v>
      </c>
      <c r="P120" s="1" t="s">
        <v>51</v>
      </c>
      <c r="Q120" s="1" t="s">
        <v>80</v>
      </c>
      <c r="R120" s="1" t="s">
        <v>55</v>
      </c>
      <c r="S120" s="1" t="s">
        <v>55</v>
      </c>
      <c r="T120" s="1" t="s">
        <v>56</v>
      </c>
      <c r="AR120" s="1" t="s">
        <v>51</v>
      </c>
      <c r="AS120" s="1" t="s">
        <v>51</v>
      </c>
      <c r="AU120" s="1" t="s">
        <v>283</v>
      </c>
      <c r="AV120">
        <v>68</v>
      </c>
    </row>
    <row r="121" spans="1:48" ht="30" customHeight="1" x14ac:dyDescent="0.3">
      <c r="A121" s="10" t="s">
        <v>116</v>
      </c>
      <c r="B121" s="10" t="s">
        <v>115</v>
      </c>
      <c r="C121" s="10" t="s">
        <v>114</v>
      </c>
      <c r="D121" s="12">
        <v>22</v>
      </c>
      <c r="E121" s="11"/>
      <c r="F121" s="11"/>
      <c r="G121" s="11"/>
      <c r="H121" s="11"/>
      <c r="I121" s="11"/>
      <c r="J121" s="11"/>
      <c r="K121" s="11">
        <f t="shared" si="7"/>
        <v>0</v>
      </c>
      <c r="L121" s="11">
        <f t="shared" si="8"/>
        <v>0</v>
      </c>
      <c r="M121" s="10" t="s">
        <v>51</v>
      </c>
      <c r="N121" s="1" t="s">
        <v>282</v>
      </c>
      <c r="O121" s="1" t="s">
        <v>51</v>
      </c>
      <c r="P121" s="1" t="s">
        <v>51</v>
      </c>
      <c r="Q121" s="1" t="s">
        <v>80</v>
      </c>
      <c r="R121" s="1" t="s">
        <v>55</v>
      </c>
      <c r="S121" s="1" t="s">
        <v>55</v>
      </c>
      <c r="T121" s="1" t="s">
        <v>56</v>
      </c>
      <c r="AR121" s="1" t="s">
        <v>51</v>
      </c>
      <c r="AS121" s="1" t="s">
        <v>51</v>
      </c>
      <c r="AU121" s="1" t="s">
        <v>281</v>
      </c>
      <c r="AV121">
        <v>69</v>
      </c>
    </row>
    <row r="122" spans="1:48" ht="30" customHeight="1" x14ac:dyDescent="0.3">
      <c r="A122" s="10" t="s">
        <v>71</v>
      </c>
      <c r="B122" s="10" t="s">
        <v>65</v>
      </c>
      <c r="C122" s="10" t="s">
        <v>66</v>
      </c>
      <c r="D122" s="12">
        <v>2.5499999999999998</v>
      </c>
      <c r="E122" s="11"/>
      <c r="F122" s="11"/>
      <c r="G122" s="11"/>
      <c r="H122" s="11"/>
      <c r="I122" s="11"/>
      <c r="J122" s="11"/>
      <c r="K122" s="11">
        <f t="shared" si="7"/>
        <v>0</v>
      </c>
      <c r="L122" s="11">
        <f t="shared" si="8"/>
        <v>0</v>
      </c>
      <c r="M122" s="10" t="s">
        <v>51</v>
      </c>
      <c r="N122" s="1" t="s">
        <v>280</v>
      </c>
      <c r="O122" s="1" t="s">
        <v>51</v>
      </c>
      <c r="P122" s="1" t="s">
        <v>51</v>
      </c>
      <c r="Q122" s="1" t="s">
        <v>80</v>
      </c>
      <c r="R122" s="1" t="s">
        <v>55</v>
      </c>
      <c r="S122" s="1" t="s">
        <v>55</v>
      </c>
      <c r="T122" s="1" t="s">
        <v>56</v>
      </c>
      <c r="Z122">
        <v>3</v>
      </c>
      <c r="AR122" s="1" t="s">
        <v>51</v>
      </c>
      <c r="AS122" s="1" t="s">
        <v>51</v>
      </c>
      <c r="AU122" s="1" t="s">
        <v>279</v>
      </c>
      <c r="AV122">
        <v>216</v>
      </c>
    </row>
    <row r="123" spans="1:48" ht="30" customHeight="1" x14ac:dyDescent="0.3">
      <c r="A123" s="10" t="s">
        <v>64</v>
      </c>
      <c r="B123" s="10" t="s">
        <v>65</v>
      </c>
      <c r="C123" s="10" t="s">
        <v>66</v>
      </c>
      <c r="D123" s="12">
        <v>14.22</v>
      </c>
      <c r="E123" s="11"/>
      <c r="F123" s="11"/>
      <c r="G123" s="11"/>
      <c r="H123" s="11"/>
      <c r="I123" s="11"/>
      <c r="J123" s="11"/>
      <c r="K123" s="11">
        <f t="shared" si="7"/>
        <v>0</v>
      </c>
      <c r="L123" s="11">
        <f t="shared" si="8"/>
        <v>0</v>
      </c>
      <c r="M123" s="10" t="s">
        <v>51</v>
      </c>
      <c r="N123" s="1" t="s">
        <v>243</v>
      </c>
      <c r="O123" s="1" t="s">
        <v>51</v>
      </c>
      <c r="P123" s="1" t="s">
        <v>51</v>
      </c>
      <c r="Q123" s="1" t="s">
        <v>80</v>
      </c>
      <c r="R123" s="1" t="s">
        <v>55</v>
      </c>
      <c r="S123" s="1" t="s">
        <v>55</v>
      </c>
      <c r="T123" s="1" t="s">
        <v>56</v>
      </c>
      <c r="Z123">
        <v>3</v>
      </c>
      <c r="AR123" s="1" t="s">
        <v>51</v>
      </c>
      <c r="AS123" s="1" t="s">
        <v>51</v>
      </c>
      <c r="AU123" s="1" t="s">
        <v>278</v>
      </c>
      <c r="AV123">
        <v>217</v>
      </c>
    </row>
    <row r="124" spans="1:48" ht="30" customHeight="1" x14ac:dyDescent="0.3">
      <c r="A124" s="10" t="s">
        <v>113</v>
      </c>
      <c r="B124" s="10" t="s">
        <v>65</v>
      </c>
      <c r="C124" s="10" t="s">
        <v>66</v>
      </c>
      <c r="D124" s="12">
        <v>52.4</v>
      </c>
      <c r="E124" s="11"/>
      <c r="F124" s="11"/>
      <c r="G124" s="11"/>
      <c r="H124" s="11"/>
      <c r="I124" s="11"/>
      <c r="J124" s="11"/>
      <c r="K124" s="11">
        <f t="shared" si="7"/>
        <v>0</v>
      </c>
      <c r="L124" s="11">
        <f t="shared" si="8"/>
        <v>0</v>
      </c>
      <c r="M124" s="10" t="s">
        <v>51</v>
      </c>
      <c r="N124" s="1" t="s">
        <v>277</v>
      </c>
      <c r="O124" s="1" t="s">
        <v>51</v>
      </c>
      <c r="P124" s="1" t="s">
        <v>51</v>
      </c>
      <c r="Q124" s="1" t="s">
        <v>80</v>
      </c>
      <c r="R124" s="1" t="s">
        <v>55</v>
      </c>
      <c r="S124" s="1" t="s">
        <v>55</v>
      </c>
      <c r="T124" s="1" t="s">
        <v>56</v>
      </c>
      <c r="Z124">
        <v>3</v>
      </c>
      <c r="AR124" s="1" t="s">
        <v>51</v>
      </c>
      <c r="AS124" s="1" t="s">
        <v>51</v>
      </c>
      <c r="AU124" s="1" t="s">
        <v>276</v>
      </c>
      <c r="AV124">
        <v>218</v>
      </c>
    </row>
    <row r="125" spans="1:48" ht="30" customHeight="1" x14ac:dyDescent="0.3">
      <c r="A125" s="10" t="s">
        <v>205</v>
      </c>
      <c r="B125" s="10" t="s">
        <v>65</v>
      </c>
      <c r="C125" s="10" t="s">
        <v>66</v>
      </c>
      <c r="D125" s="12">
        <v>0.87</v>
      </c>
      <c r="E125" s="11"/>
      <c r="F125" s="11"/>
      <c r="G125" s="11"/>
      <c r="H125" s="11"/>
      <c r="I125" s="11"/>
      <c r="J125" s="11"/>
      <c r="K125" s="11">
        <f t="shared" si="7"/>
        <v>0</v>
      </c>
      <c r="L125" s="11">
        <f t="shared" si="8"/>
        <v>0</v>
      </c>
      <c r="M125" s="10" t="s">
        <v>51</v>
      </c>
      <c r="N125" s="1" t="s">
        <v>275</v>
      </c>
      <c r="O125" s="1" t="s">
        <v>51</v>
      </c>
      <c r="P125" s="1" t="s">
        <v>51</v>
      </c>
      <c r="Q125" s="1" t="s">
        <v>80</v>
      </c>
      <c r="R125" s="1" t="s">
        <v>55</v>
      </c>
      <c r="S125" s="1" t="s">
        <v>55</v>
      </c>
      <c r="T125" s="1" t="s">
        <v>56</v>
      </c>
      <c r="Z125">
        <v>3</v>
      </c>
      <c r="AR125" s="1" t="s">
        <v>51</v>
      </c>
      <c r="AS125" s="1" t="s">
        <v>51</v>
      </c>
      <c r="AU125" s="1" t="s">
        <v>274</v>
      </c>
      <c r="AV125">
        <v>219</v>
      </c>
    </row>
    <row r="126" spans="1:48" ht="30" customHeight="1" x14ac:dyDescent="0.3">
      <c r="A126" s="10" t="s">
        <v>67</v>
      </c>
      <c r="B126" s="10" t="s">
        <v>95</v>
      </c>
      <c r="C126" s="10" t="s">
        <v>59</v>
      </c>
      <c r="D126" s="12">
        <v>1</v>
      </c>
      <c r="E126" s="11"/>
      <c r="F126" s="11"/>
      <c r="G126" s="11"/>
      <c r="H126" s="11"/>
      <c r="I126" s="11"/>
      <c r="J126" s="11"/>
      <c r="K126" s="11">
        <f t="shared" si="7"/>
        <v>0</v>
      </c>
      <c r="L126" s="11">
        <f t="shared" si="8"/>
        <v>0</v>
      </c>
      <c r="M126" s="10" t="s">
        <v>51</v>
      </c>
      <c r="N126" s="1" t="s">
        <v>273</v>
      </c>
      <c r="O126" s="1" t="s">
        <v>51</v>
      </c>
      <c r="P126" s="1" t="s">
        <v>51</v>
      </c>
      <c r="Q126" s="1" t="s">
        <v>80</v>
      </c>
      <c r="R126" s="1" t="s">
        <v>55</v>
      </c>
      <c r="S126" s="1" t="s">
        <v>55</v>
      </c>
      <c r="T126" s="1" t="s">
        <v>55</v>
      </c>
      <c r="U126">
        <v>1</v>
      </c>
      <c r="V126">
        <v>0</v>
      </c>
      <c r="W126">
        <v>0.03</v>
      </c>
      <c r="AR126" s="1" t="s">
        <v>51</v>
      </c>
      <c r="AS126" s="1" t="s">
        <v>51</v>
      </c>
      <c r="AU126" s="1" t="s">
        <v>272</v>
      </c>
      <c r="AV126">
        <v>226</v>
      </c>
    </row>
    <row r="127" spans="1:48" ht="30" customHeight="1" x14ac:dyDescent="0.3">
      <c r="A127" s="12"/>
      <c r="B127" s="12"/>
      <c r="C127" s="12"/>
      <c r="D127" s="12"/>
      <c r="E127" s="11"/>
      <c r="F127" s="11"/>
      <c r="G127" s="11"/>
      <c r="H127" s="11"/>
      <c r="I127" s="11"/>
      <c r="J127" s="11"/>
      <c r="K127" s="11"/>
      <c r="L127" s="11"/>
      <c r="M127" s="12"/>
      <c r="Q127" s="1" t="s">
        <v>80</v>
      </c>
    </row>
    <row r="128" spans="1:48" ht="30" customHeight="1" x14ac:dyDescent="0.3">
      <c r="A128" s="12"/>
      <c r="B128" s="12"/>
      <c r="C128" s="12"/>
      <c r="D128" s="12"/>
      <c r="E128" s="11"/>
      <c r="F128" s="11"/>
      <c r="G128" s="11"/>
      <c r="H128" s="11"/>
      <c r="I128" s="11"/>
      <c r="J128" s="11"/>
      <c r="K128" s="11"/>
      <c r="L128" s="11"/>
      <c r="M128" s="12"/>
      <c r="Q128" s="1" t="s">
        <v>80</v>
      </c>
    </row>
    <row r="129" spans="1:48" ht="30" customHeight="1" x14ac:dyDescent="0.3">
      <c r="A129" s="12"/>
      <c r="B129" s="12"/>
      <c r="C129" s="12"/>
      <c r="D129" s="12"/>
      <c r="E129" s="11"/>
      <c r="F129" s="11"/>
      <c r="G129" s="11"/>
      <c r="H129" s="11"/>
      <c r="I129" s="11"/>
      <c r="J129" s="11"/>
      <c r="K129" s="11"/>
      <c r="L129" s="11"/>
      <c r="M129" s="12"/>
      <c r="Q129" s="1" t="s">
        <v>80</v>
      </c>
    </row>
    <row r="130" spans="1:48" ht="30" customHeight="1" x14ac:dyDescent="0.3">
      <c r="A130" s="12"/>
      <c r="B130" s="12"/>
      <c r="C130" s="12"/>
      <c r="D130" s="12"/>
      <c r="E130" s="11"/>
      <c r="F130" s="11"/>
      <c r="G130" s="11"/>
      <c r="H130" s="11"/>
      <c r="I130" s="11"/>
      <c r="J130" s="11"/>
      <c r="K130" s="11"/>
      <c r="L130" s="11"/>
      <c r="M130" s="12"/>
      <c r="Q130" s="1" t="s">
        <v>80</v>
      </c>
    </row>
    <row r="131" spans="1:48" ht="30" customHeight="1" x14ac:dyDescent="0.3">
      <c r="A131" s="12"/>
      <c r="B131" s="12"/>
      <c r="C131" s="12"/>
      <c r="D131" s="12"/>
      <c r="E131" s="11"/>
      <c r="F131" s="11"/>
      <c r="G131" s="11"/>
      <c r="H131" s="11"/>
      <c r="I131" s="11"/>
      <c r="J131" s="11"/>
      <c r="K131" s="11"/>
      <c r="L131" s="11"/>
      <c r="M131" s="12"/>
      <c r="Q131" s="1" t="s">
        <v>80</v>
      </c>
    </row>
    <row r="132" spans="1:48" ht="30" customHeight="1" x14ac:dyDescent="0.3">
      <c r="A132" s="12"/>
      <c r="B132" s="12"/>
      <c r="C132" s="12"/>
      <c r="D132" s="12"/>
      <c r="E132" s="11"/>
      <c r="F132" s="11"/>
      <c r="G132" s="11"/>
      <c r="H132" s="11"/>
      <c r="I132" s="11"/>
      <c r="J132" s="11"/>
      <c r="K132" s="11"/>
      <c r="L132" s="11"/>
      <c r="M132" s="12"/>
      <c r="Q132" s="1" t="s">
        <v>80</v>
      </c>
    </row>
    <row r="133" spans="1:48" ht="30" customHeight="1" x14ac:dyDescent="0.3">
      <c r="A133" s="12"/>
      <c r="B133" s="12"/>
      <c r="C133" s="12"/>
      <c r="D133" s="12"/>
      <c r="E133" s="11"/>
      <c r="F133" s="11"/>
      <c r="G133" s="11"/>
      <c r="H133" s="11"/>
      <c r="I133" s="11"/>
      <c r="J133" s="11"/>
      <c r="K133" s="11"/>
      <c r="L133" s="11"/>
      <c r="M133" s="12"/>
      <c r="Q133" s="1" t="s">
        <v>80</v>
      </c>
    </row>
    <row r="134" spans="1:48" ht="30" customHeight="1" x14ac:dyDescent="0.3">
      <c r="A134" s="12"/>
      <c r="B134" s="12"/>
      <c r="C134" s="12"/>
      <c r="D134" s="12"/>
      <c r="E134" s="11"/>
      <c r="F134" s="11"/>
      <c r="G134" s="11"/>
      <c r="H134" s="11"/>
      <c r="I134" s="11"/>
      <c r="J134" s="11"/>
      <c r="K134" s="11"/>
      <c r="L134" s="11"/>
      <c r="M134" s="12"/>
      <c r="Q134" s="1" t="s">
        <v>80</v>
      </c>
    </row>
    <row r="135" spans="1:48" ht="30" customHeight="1" x14ac:dyDescent="0.3">
      <c r="A135" s="12"/>
      <c r="B135" s="12"/>
      <c r="C135" s="12"/>
      <c r="D135" s="12"/>
      <c r="E135" s="11"/>
      <c r="F135" s="11"/>
      <c r="G135" s="11"/>
      <c r="H135" s="11"/>
      <c r="I135" s="11"/>
      <c r="J135" s="11"/>
      <c r="K135" s="11"/>
      <c r="L135" s="11"/>
      <c r="M135" s="12"/>
      <c r="Q135" s="1" t="s">
        <v>80</v>
      </c>
    </row>
    <row r="136" spans="1:48" ht="30" customHeight="1" x14ac:dyDescent="0.3">
      <c r="A136" s="12"/>
      <c r="B136" s="12"/>
      <c r="C136" s="12"/>
      <c r="D136" s="12"/>
      <c r="E136" s="11"/>
      <c r="F136" s="11"/>
      <c r="G136" s="11"/>
      <c r="H136" s="11"/>
      <c r="I136" s="11"/>
      <c r="J136" s="11"/>
      <c r="K136" s="11"/>
      <c r="L136" s="11"/>
      <c r="M136" s="12"/>
      <c r="Q136" s="1" t="s">
        <v>80</v>
      </c>
    </row>
    <row r="137" spans="1:48" ht="30" customHeight="1" x14ac:dyDescent="0.3">
      <c r="A137" s="12"/>
      <c r="B137" s="12"/>
      <c r="C137" s="12"/>
      <c r="D137" s="12"/>
      <c r="E137" s="11"/>
      <c r="F137" s="11"/>
      <c r="G137" s="11"/>
      <c r="H137" s="11"/>
      <c r="I137" s="11"/>
      <c r="J137" s="11"/>
      <c r="K137" s="11"/>
      <c r="L137" s="11"/>
      <c r="M137" s="12"/>
      <c r="Q137" s="1" t="s">
        <v>80</v>
      </c>
    </row>
    <row r="138" spans="1:48" ht="30" customHeight="1" x14ac:dyDescent="0.3">
      <c r="A138" s="12"/>
      <c r="B138" s="12"/>
      <c r="C138" s="12"/>
      <c r="D138" s="12"/>
      <c r="E138" s="11"/>
      <c r="F138" s="11"/>
      <c r="G138" s="11"/>
      <c r="H138" s="11"/>
      <c r="I138" s="11"/>
      <c r="J138" s="11"/>
      <c r="K138" s="11"/>
      <c r="L138" s="11"/>
      <c r="M138" s="12"/>
      <c r="Q138" s="1" t="s">
        <v>80</v>
      </c>
    </row>
    <row r="139" spans="1:48" ht="30" customHeight="1" x14ac:dyDescent="0.3">
      <c r="A139" s="12"/>
      <c r="B139" s="12"/>
      <c r="C139" s="12"/>
      <c r="D139" s="12"/>
      <c r="E139" s="11"/>
      <c r="F139" s="11"/>
      <c r="G139" s="11"/>
      <c r="H139" s="11"/>
      <c r="I139" s="11"/>
      <c r="J139" s="11"/>
      <c r="K139" s="11"/>
      <c r="L139" s="11"/>
      <c r="M139" s="12"/>
      <c r="Q139" s="1" t="s">
        <v>80</v>
      </c>
    </row>
    <row r="140" spans="1:48" ht="30" customHeight="1" x14ac:dyDescent="0.3">
      <c r="A140" s="12"/>
      <c r="B140" s="12"/>
      <c r="C140" s="12"/>
      <c r="D140" s="12"/>
      <c r="E140" s="11"/>
      <c r="F140" s="11"/>
      <c r="G140" s="11"/>
      <c r="H140" s="11"/>
      <c r="I140" s="11"/>
      <c r="J140" s="11"/>
      <c r="K140" s="11"/>
      <c r="L140" s="11"/>
      <c r="M140" s="12"/>
      <c r="Q140" s="1" t="s">
        <v>80</v>
      </c>
    </row>
    <row r="141" spans="1:48" ht="30" customHeight="1" x14ac:dyDescent="0.3">
      <c r="A141" s="12"/>
      <c r="B141" s="12"/>
      <c r="C141" s="12"/>
      <c r="D141" s="12"/>
      <c r="E141" s="11"/>
      <c r="F141" s="11"/>
      <c r="G141" s="11"/>
      <c r="H141" s="11"/>
      <c r="I141" s="11"/>
      <c r="J141" s="11"/>
      <c r="K141" s="11"/>
      <c r="L141" s="11"/>
      <c r="M141" s="12"/>
      <c r="Q141" s="1" t="s">
        <v>80</v>
      </c>
    </row>
    <row r="142" spans="1:48" ht="30" customHeight="1" x14ac:dyDescent="0.3">
      <c r="A142" s="10" t="s">
        <v>68</v>
      </c>
      <c r="B142" s="12"/>
      <c r="C142" s="12"/>
      <c r="D142" s="12"/>
      <c r="E142" s="11"/>
      <c r="F142" s="11"/>
      <c r="G142" s="11"/>
      <c r="H142" s="11"/>
      <c r="I142" s="11"/>
      <c r="J142" s="11"/>
      <c r="K142" s="11"/>
      <c r="L142" s="11">
        <f>SUMIF(Q75:Q141,"0103",L75:L141)</f>
        <v>0</v>
      </c>
      <c r="M142" s="12"/>
      <c r="N142" t="s">
        <v>69</v>
      </c>
    </row>
    <row r="143" spans="1:48" ht="30" customHeight="1" x14ac:dyDescent="0.3">
      <c r="A143" s="10" t="s">
        <v>79</v>
      </c>
      <c r="B143" s="10"/>
      <c r="C143" s="12"/>
      <c r="D143" s="12"/>
      <c r="E143" s="11"/>
      <c r="F143" s="11"/>
      <c r="G143" s="11"/>
      <c r="H143" s="11"/>
      <c r="I143" s="11"/>
      <c r="J143" s="11"/>
      <c r="K143" s="11"/>
      <c r="L143" s="11"/>
      <c r="M143" s="12"/>
      <c r="Q143" s="1" t="s">
        <v>78</v>
      </c>
    </row>
    <row r="144" spans="1:48" ht="30" customHeight="1" x14ac:dyDescent="0.3">
      <c r="A144" s="10" t="s">
        <v>110</v>
      </c>
      <c r="B144" s="10" t="s">
        <v>112</v>
      </c>
      <c r="C144" s="10" t="s">
        <v>54</v>
      </c>
      <c r="D144" s="12">
        <v>4</v>
      </c>
      <c r="E144" s="11"/>
      <c r="F144" s="11"/>
      <c r="G144" s="11"/>
      <c r="H144" s="11"/>
      <c r="I144" s="11"/>
      <c r="J144" s="11"/>
      <c r="K144" s="11">
        <f t="shared" ref="K144:K159" si="9">TRUNC(E144+G144+I144, 0)</f>
        <v>0</v>
      </c>
      <c r="L144" s="11">
        <f t="shared" ref="L144:L159" si="10">TRUNC(F144+H144+J144, 0)</f>
        <v>0</v>
      </c>
      <c r="M144" s="10" t="s">
        <v>51</v>
      </c>
      <c r="N144" s="1" t="s">
        <v>271</v>
      </c>
      <c r="O144" s="1" t="s">
        <v>51</v>
      </c>
      <c r="P144" s="1" t="s">
        <v>51</v>
      </c>
      <c r="Q144" s="1" t="s">
        <v>78</v>
      </c>
      <c r="R144" s="1" t="s">
        <v>55</v>
      </c>
      <c r="S144" s="1" t="s">
        <v>55</v>
      </c>
      <c r="T144" s="1" t="s">
        <v>56</v>
      </c>
      <c r="AR144" s="1" t="s">
        <v>51</v>
      </c>
      <c r="AS144" s="1" t="s">
        <v>51</v>
      </c>
      <c r="AU144" s="1" t="s">
        <v>270</v>
      </c>
      <c r="AV144">
        <v>76</v>
      </c>
    </row>
    <row r="145" spans="1:48" ht="30" customHeight="1" x14ac:dyDescent="0.3">
      <c r="A145" s="10" t="s">
        <v>110</v>
      </c>
      <c r="B145" s="10" t="s">
        <v>111</v>
      </c>
      <c r="C145" s="10" t="s">
        <v>54</v>
      </c>
      <c r="D145" s="12">
        <v>18</v>
      </c>
      <c r="E145" s="11"/>
      <c r="F145" s="11"/>
      <c r="G145" s="11"/>
      <c r="H145" s="11"/>
      <c r="I145" s="11"/>
      <c r="J145" s="11"/>
      <c r="K145" s="11">
        <f t="shared" si="9"/>
        <v>0</v>
      </c>
      <c r="L145" s="11">
        <f t="shared" si="10"/>
        <v>0</v>
      </c>
      <c r="M145" s="10" t="s">
        <v>51</v>
      </c>
      <c r="N145" s="1" t="s">
        <v>269</v>
      </c>
      <c r="O145" s="1" t="s">
        <v>51</v>
      </c>
      <c r="P145" s="1" t="s">
        <v>51</v>
      </c>
      <c r="Q145" s="1" t="s">
        <v>78</v>
      </c>
      <c r="R145" s="1" t="s">
        <v>55</v>
      </c>
      <c r="S145" s="1" t="s">
        <v>55</v>
      </c>
      <c r="T145" s="1" t="s">
        <v>56</v>
      </c>
      <c r="AR145" s="1" t="s">
        <v>51</v>
      </c>
      <c r="AS145" s="1" t="s">
        <v>51</v>
      </c>
      <c r="AU145" s="1" t="s">
        <v>268</v>
      </c>
      <c r="AV145">
        <v>77</v>
      </c>
    </row>
    <row r="146" spans="1:48" ht="30" customHeight="1" x14ac:dyDescent="0.3">
      <c r="A146" s="10" t="s">
        <v>110</v>
      </c>
      <c r="B146" s="10" t="s">
        <v>109</v>
      </c>
      <c r="C146" s="10" t="s">
        <v>54</v>
      </c>
      <c r="D146" s="12">
        <v>1.5</v>
      </c>
      <c r="E146" s="11"/>
      <c r="F146" s="11"/>
      <c r="G146" s="11"/>
      <c r="H146" s="11"/>
      <c r="I146" s="11"/>
      <c r="J146" s="11"/>
      <c r="K146" s="11">
        <f t="shared" si="9"/>
        <v>0</v>
      </c>
      <c r="L146" s="11">
        <f t="shared" si="10"/>
        <v>0</v>
      </c>
      <c r="M146" s="10" t="s">
        <v>51</v>
      </c>
      <c r="N146" s="1" t="s">
        <v>267</v>
      </c>
      <c r="O146" s="1" t="s">
        <v>51</v>
      </c>
      <c r="P146" s="1" t="s">
        <v>51</v>
      </c>
      <c r="Q146" s="1" t="s">
        <v>78</v>
      </c>
      <c r="R146" s="1" t="s">
        <v>55</v>
      </c>
      <c r="S146" s="1" t="s">
        <v>55</v>
      </c>
      <c r="T146" s="1" t="s">
        <v>56</v>
      </c>
      <c r="AR146" s="1" t="s">
        <v>51</v>
      </c>
      <c r="AS146" s="1" t="s">
        <v>51</v>
      </c>
      <c r="AU146" s="1" t="s">
        <v>266</v>
      </c>
      <c r="AV146">
        <v>78</v>
      </c>
    </row>
    <row r="147" spans="1:48" ht="30" customHeight="1" x14ac:dyDescent="0.3">
      <c r="A147" s="10" t="s">
        <v>106</v>
      </c>
      <c r="B147" s="10" t="s">
        <v>108</v>
      </c>
      <c r="C147" s="10" t="s">
        <v>54</v>
      </c>
      <c r="D147" s="12">
        <v>4</v>
      </c>
      <c r="E147" s="11"/>
      <c r="F147" s="11"/>
      <c r="G147" s="11"/>
      <c r="H147" s="11"/>
      <c r="I147" s="11"/>
      <c r="J147" s="11"/>
      <c r="K147" s="11">
        <f t="shared" si="9"/>
        <v>0</v>
      </c>
      <c r="L147" s="11">
        <f t="shared" si="10"/>
        <v>0</v>
      </c>
      <c r="M147" s="10" t="s">
        <v>51</v>
      </c>
      <c r="N147" s="1" t="s">
        <v>265</v>
      </c>
      <c r="O147" s="1" t="s">
        <v>51</v>
      </c>
      <c r="P147" s="1" t="s">
        <v>51</v>
      </c>
      <c r="Q147" s="1" t="s">
        <v>78</v>
      </c>
      <c r="R147" s="1" t="s">
        <v>55</v>
      </c>
      <c r="S147" s="1" t="s">
        <v>55</v>
      </c>
      <c r="T147" s="1" t="s">
        <v>56</v>
      </c>
      <c r="AR147" s="1" t="s">
        <v>51</v>
      </c>
      <c r="AS147" s="1" t="s">
        <v>51</v>
      </c>
      <c r="AU147" s="1" t="s">
        <v>264</v>
      </c>
      <c r="AV147">
        <v>79</v>
      </c>
    </row>
    <row r="148" spans="1:48" ht="30" customHeight="1" x14ac:dyDescent="0.3">
      <c r="A148" s="10" t="s">
        <v>106</v>
      </c>
      <c r="B148" s="10" t="s">
        <v>107</v>
      </c>
      <c r="C148" s="10" t="s">
        <v>54</v>
      </c>
      <c r="D148" s="12">
        <v>18</v>
      </c>
      <c r="E148" s="11"/>
      <c r="F148" s="11"/>
      <c r="G148" s="11"/>
      <c r="H148" s="11"/>
      <c r="I148" s="11"/>
      <c r="J148" s="11"/>
      <c r="K148" s="11">
        <f t="shared" si="9"/>
        <v>0</v>
      </c>
      <c r="L148" s="11">
        <f t="shared" si="10"/>
        <v>0</v>
      </c>
      <c r="M148" s="10" t="s">
        <v>51</v>
      </c>
      <c r="N148" s="1" t="s">
        <v>263</v>
      </c>
      <c r="O148" s="1" t="s">
        <v>51</v>
      </c>
      <c r="P148" s="1" t="s">
        <v>51</v>
      </c>
      <c r="Q148" s="1" t="s">
        <v>78</v>
      </c>
      <c r="R148" s="1" t="s">
        <v>55</v>
      </c>
      <c r="S148" s="1" t="s">
        <v>55</v>
      </c>
      <c r="T148" s="1" t="s">
        <v>56</v>
      </c>
      <c r="AR148" s="1" t="s">
        <v>51</v>
      </c>
      <c r="AS148" s="1" t="s">
        <v>51</v>
      </c>
      <c r="AU148" s="1" t="s">
        <v>262</v>
      </c>
      <c r="AV148">
        <v>80</v>
      </c>
    </row>
    <row r="149" spans="1:48" ht="30" customHeight="1" x14ac:dyDescent="0.3">
      <c r="A149" s="10" t="s">
        <v>106</v>
      </c>
      <c r="B149" s="10" t="s">
        <v>105</v>
      </c>
      <c r="C149" s="10" t="s">
        <v>54</v>
      </c>
      <c r="D149" s="12">
        <v>1.5</v>
      </c>
      <c r="E149" s="11"/>
      <c r="F149" s="11"/>
      <c r="G149" s="11"/>
      <c r="H149" s="11"/>
      <c r="I149" s="11"/>
      <c r="J149" s="11"/>
      <c r="K149" s="11">
        <f t="shared" si="9"/>
        <v>0</v>
      </c>
      <c r="L149" s="11">
        <f t="shared" si="10"/>
        <v>0</v>
      </c>
      <c r="M149" s="10" t="s">
        <v>51</v>
      </c>
      <c r="N149" s="1" t="s">
        <v>261</v>
      </c>
      <c r="O149" s="1" t="s">
        <v>51</v>
      </c>
      <c r="P149" s="1" t="s">
        <v>51</v>
      </c>
      <c r="Q149" s="1" t="s">
        <v>78</v>
      </c>
      <c r="R149" s="1" t="s">
        <v>55</v>
      </c>
      <c r="S149" s="1" t="s">
        <v>55</v>
      </c>
      <c r="T149" s="1" t="s">
        <v>56</v>
      </c>
      <c r="AR149" s="1" t="s">
        <v>51</v>
      </c>
      <c r="AS149" s="1" t="s">
        <v>51</v>
      </c>
      <c r="AU149" s="1" t="s">
        <v>260</v>
      </c>
      <c r="AV149">
        <v>81</v>
      </c>
    </row>
    <row r="150" spans="1:48" ht="30" customHeight="1" x14ac:dyDescent="0.3">
      <c r="A150" s="10" t="s">
        <v>104</v>
      </c>
      <c r="B150" s="10" t="s">
        <v>103</v>
      </c>
      <c r="C150" s="10" t="s">
        <v>59</v>
      </c>
      <c r="D150" s="12">
        <v>1</v>
      </c>
      <c r="E150" s="11"/>
      <c r="F150" s="11"/>
      <c r="G150" s="11"/>
      <c r="H150" s="11"/>
      <c r="I150" s="11"/>
      <c r="J150" s="11"/>
      <c r="K150" s="11">
        <f t="shared" si="9"/>
        <v>0</v>
      </c>
      <c r="L150" s="11">
        <f t="shared" si="10"/>
        <v>0</v>
      </c>
      <c r="M150" s="10" t="s">
        <v>51</v>
      </c>
      <c r="N150" s="1" t="s">
        <v>259</v>
      </c>
      <c r="O150" s="1" t="s">
        <v>51</v>
      </c>
      <c r="P150" s="1" t="s">
        <v>51</v>
      </c>
      <c r="Q150" s="1" t="s">
        <v>78</v>
      </c>
      <c r="R150" s="1" t="s">
        <v>55</v>
      </c>
      <c r="S150" s="1" t="s">
        <v>55</v>
      </c>
      <c r="T150" s="1" t="s">
        <v>56</v>
      </c>
      <c r="AR150" s="1" t="s">
        <v>51</v>
      </c>
      <c r="AS150" s="1" t="s">
        <v>51</v>
      </c>
      <c r="AU150" s="1" t="s">
        <v>258</v>
      </c>
      <c r="AV150">
        <v>82</v>
      </c>
    </row>
    <row r="151" spans="1:48" ht="30" customHeight="1" x14ac:dyDescent="0.3">
      <c r="A151" s="10" t="s">
        <v>98</v>
      </c>
      <c r="B151" s="10" t="s">
        <v>102</v>
      </c>
      <c r="C151" s="10" t="s">
        <v>96</v>
      </c>
      <c r="D151" s="12">
        <v>-900</v>
      </c>
      <c r="E151" s="11"/>
      <c r="F151" s="11"/>
      <c r="G151" s="11"/>
      <c r="H151" s="11"/>
      <c r="I151" s="11"/>
      <c r="J151" s="11"/>
      <c r="K151" s="11">
        <f t="shared" si="9"/>
        <v>0</v>
      </c>
      <c r="L151" s="11">
        <f t="shared" si="10"/>
        <v>0</v>
      </c>
      <c r="M151" s="10" t="s">
        <v>51</v>
      </c>
      <c r="N151" s="1" t="s">
        <v>257</v>
      </c>
      <c r="O151" s="1" t="s">
        <v>51</v>
      </c>
      <c r="P151" s="1" t="s">
        <v>51</v>
      </c>
      <c r="Q151" s="1" t="s">
        <v>78</v>
      </c>
      <c r="R151" s="1" t="s">
        <v>55</v>
      </c>
      <c r="S151" s="1" t="s">
        <v>55</v>
      </c>
      <c r="T151" s="1" t="s">
        <v>56</v>
      </c>
      <c r="AR151" s="1" t="s">
        <v>51</v>
      </c>
      <c r="AS151" s="1" t="s">
        <v>51</v>
      </c>
      <c r="AU151" s="1" t="s">
        <v>256</v>
      </c>
      <c r="AV151">
        <v>83</v>
      </c>
    </row>
    <row r="152" spans="1:48" ht="30" customHeight="1" x14ac:dyDescent="0.3">
      <c r="A152" s="10" t="s">
        <v>98</v>
      </c>
      <c r="B152" s="10" t="s">
        <v>101</v>
      </c>
      <c r="C152" s="10" t="s">
        <v>96</v>
      </c>
      <c r="D152" s="12">
        <v>-1000</v>
      </c>
      <c r="E152" s="11"/>
      <c r="F152" s="11"/>
      <c r="G152" s="11"/>
      <c r="H152" s="11"/>
      <c r="I152" s="11"/>
      <c r="J152" s="11"/>
      <c r="K152" s="11">
        <f t="shared" si="9"/>
        <v>0</v>
      </c>
      <c r="L152" s="11">
        <f t="shared" si="10"/>
        <v>0</v>
      </c>
      <c r="M152" s="10" t="s">
        <v>51</v>
      </c>
      <c r="N152" s="1" t="s">
        <v>255</v>
      </c>
      <c r="O152" s="1" t="s">
        <v>51</v>
      </c>
      <c r="P152" s="1" t="s">
        <v>51</v>
      </c>
      <c r="Q152" s="1" t="s">
        <v>78</v>
      </c>
      <c r="R152" s="1" t="s">
        <v>55</v>
      </c>
      <c r="S152" s="1" t="s">
        <v>55</v>
      </c>
      <c r="T152" s="1" t="s">
        <v>56</v>
      </c>
      <c r="AR152" s="1" t="s">
        <v>51</v>
      </c>
      <c r="AS152" s="1" t="s">
        <v>51</v>
      </c>
      <c r="AU152" s="1" t="s">
        <v>254</v>
      </c>
      <c r="AV152">
        <v>84</v>
      </c>
    </row>
    <row r="153" spans="1:48" ht="30" customHeight="1" x14ac:dyDescent="0.3">
      <c r="A153" s="10" t="s">
        <v>98</v>
      </c>
      <c r="B153" s="10" t="s">
        <v>100</v>
      </c>
      <c r="C153" s="10" t="s">
        <v>96</v>
      </c>
      <c r="D153" s="12">
        <v>-1000</v>
      </c>
      <c r="E153" s="11"/>
      <c r="F153" s="11"/>
      <c r="G153" s="11"/>
      <c r="H153" s="11"/>
      <c r="I153" s="11"/>
      <c r="J153" s="11"/>
      <c r="K153" s="11">
        <f t="shared" si="9"/>
        <v>0</v>
      </c>
      <c r="L153" s="11">
        <f t="shared" si="10"/>
        <v>0</v>
      </c>
      <c r="M153" s="10" t="s">
        <v>51</v>
      </c>
      <c r="N153" s="1" t="s">
        <v>253</v>
      </c>
      <c r="O153" s="1" t="s">
        <v>51</v>
      </c>
      <c r="P153" s="1" t="s">
        <v>51</v>
      </c>
      <c r="Q153" s="1" t="s">
        <v>78</v>
      </c>
      <c r="R153" s="1" t="s">
        <v>55</v>
      </c>
      <c r="S153" s="1" t="s">
        <v>55</v>
      </c>
      <c r="T153" s="1" t="s">
        <v>56</v>
      </c>
      <c r="AR153" s="1" t="s">
        <v>51</v>
      </c>
      <c r="AS153" s="1" t="s">
        <v>51</v>
      </c>
      <c r="AU153" s="1" t="s">
        <v>252</v>
      </c>
      <c r="AV153">
        <v>85</v>
      </c>
    </row>
    <row r="154" spans="1:48" ht="30" customHeight="1" x14ac:dyDescent="0.3">
      <c r="A154" s="10" t="s">
        <v>98</v>
      </c>
      <c r="B154" s="10" t="s">
        <v>99</v>
      </c>
      <c r="C154" s="10" t="s">
        <v>96</v>
      </c>
      <c r="D154" s="12">
        <v>-800</v>
      </c>
      <c r="E154" s="11"/>
      <c r="F154" s="11"/>
      <c r="G154" s="11"/>
      <c r="H154" s="11"/>
      <c r="I154" s="11"/>
      <c r="J154" s="11"/>
      <c r="K154" s="11">
        <f t="shared" si="9"/>
        <v>0</v>
      </c>
      <c r="L154" s="11">
        <f t="shared" si="10"/>
        <v>0</v>
      </c>
      <c r="M154" s="10" t="s">
        <v>51</v>
      </c>
      <c r="N154" s="1" t="s">
        <v>251</v>
      </c>
      <c r="O154" s="1" t="s">
        <v>51</v>
      </c>
      <c r="P154" s="1" t="s">
        <v>51</v>
      </c>
      <c r="Q154" s="1" t="s">
        <v>78</v>
      </c>
      <c r="R154" s="1" t="s">
        <v>55</v>
      </c>
      <c r="S154" s="1" t="s">
        <v>55</v>
      </c>
      <c r="T154" s="1" t="s">
        <v>56</v>
      </c>
      <c r="AR154" s="1" t="s">
        <v>51</v>
      </c>
      <c r="AS154" s="1" t="s">
        <v>51</v>
      </c>
      <c r="AU154" s="1" t="s">
        <v>250</v>
      </c>
      <c r="AV154">
        <v>86</v>
      </c>
    </row>
    <row r="155" spans="1:48" ht="30" customHeight="1" x14ac:dyDescent="0.3">
      <c r="A155" s="10" t="s">
        <v>98</v>
      </c>
      <c r="B155" s="10" t="s">
        <v>97</v>
      </c>
      <c r="C155" s="10" t="s">
        <v>96</v>
      </c>
      <c r="D155" s="12">
        <v>-1600</v>
      </c>
      <c r="E155" s="11"/>
      <c r="F155" s="11"/>
      <c r="G155" s="11"/>
      <c r="H155" s="11"/>
      <c r="I155" s="11"/>
      <c r="J155" s="11"/>
      <c r="K155" s="11">
        <f t="shared" si="9"/>
        <v>0</v>
      </c>
      <c r="L155" s="11">
        <f t="shared" si="10"/>
        <v>0</v>
      </c>
      <c r="M155" s="10" t="s">
        <v>51</v>
      </c>
      <c r="N155" s="1" t="s">
        <v>249</v>
      </c>
      <c r="O155" s="1" t="s">
        <v>51</v>
      </c>
      <c r="P155" s="1" t="s">
        <v>51</v>
      </c>
      <c r="Q155" s="1" t="s">
        <v>78</v>
      </c>
      <c r="R155" s="1" t="s">
        <v>55</v>
      </c>
      <c r="S155" s="1" t="s">
        <v>55</v>
      </c>
      <c r="T155" s="1" t="s">
        <v>56</v>
      </c>
      <c r="AR155" s="1" t="s">
        <v>51</v>
      </c>
      <c r="AS155" s="1" t="s">
        <v>51</v>
      </c>
      <c r="AU155" s="1" t="s">
        <v>248</v>
      </c>
      <c r="AV155">
        <v>87</v>
      </c>
    </row>
    <row r="156" spans="1:48" ht="30" customHeight="1" x14ac:dyDescent="0.3">
      <c r="A156" s="10" t="s">
        <v>225</v>
      </c>
      <c r="B156" s="10" t="s">
        <v>224</v>
      </c>
      <c r="C156" s="10" t="s">
        <v>70</v>
      </c>
      <c r="D156" s="12">
        <v>1</v>
      </c>
      <c r="E156" s="11"/>
      <c r="F156" s="11"/>
      <c r="G156" s="11"/>
      <c r="H156" s="11"/>
      <c r="I156" s="11"/>
      <c r="J156" s="11"/>
      <c r="K156" s="11">
        <f t="shared" si="9"/>
        <v>0</v>
      </c>
      <c r="L156" s="11">
        <f t="shared" si="10"/>
        <v>0</v>
      </c>
      <c r="M156" s="10" t="s">
        <v>51</v>
      </c>
      <c r="N156" s="1" t="s">
        <v>247</v>
      </c>
      <c r="O156" s="1" t="s">
        <v>51</v>
      </c>
      <c r="P156" s="1" t="s">
        <v>51</v>
      </c>
      <c r="Q156" s="1" t="s">
        <v>78</v>
      </c>
      <c r="R156" s="1" t="s">
        <v>55</v>
      </c>
      <c r="S156" s="1" t="s">
        <v>55</v>
      </c>
      <c r="T156" s="1" t="s">
        <v>56</v>
      </c>
      <c r="AR156" s="1" t="s">
        <v>51</v>
      </c>
      <c r="AS156" s="1" t="s">
        <v>51</v>
      </c>
      <c r="AU156" s="1" t="s">
        <v>246</v>
      </c>
      <c r="AV156">
        <v>174</v>
      </c>
    </row>
    <row r="157" spans="1:48" ht="30" customHeight="1" x14ac:dyDescent="0.3">
      <c r="A157" s="10" t="s">
        <v>227</v>
      </c>
      <c r="B157" s="10" t="s">
        <v>226</v>
      </c>
      <c r="C157" s="10" t="s">
        <v>70</v>
      </c>
      <c r="D157" s="12">
        <v>10</v>
      </c>
      <c r="E157" s="11"/>
      <c r="F157" s="11"/>
      <c r="G157" s="11"/>
      <c r="H157" s="11"/>
      <c r="I157" s="11"/>
      <c r="J157" s="11"/>
      <c r="K157" s="11">
        <f t="shared" si="9"/>
        <v>0</v>
      </c>
      <c r="L157" s="11">
        <f t="shared" si="10"/>
        <v>0</v>
      </c>
      <c r="M157" s="10" t="s">
        <v>51</v>
      </c>
      <c r="N157" s="1" t="s">
        <v>245</v>
      </c>
      <c r="O157" s="1" t="s">
        <v>51</v>
      </c>
      <c r="P157" s="1" t="s">
        <v>51</v>
      </c>
      <c r="Q157" s="1" t="s">
        <v>78</v>
      </c>
      <c r="R157" s="1" t="s">
        <v>55</v>
      </c>
      <c r="S157" s="1" t="s">
        <v>55</v>
      </c>
      <c r="T157" s="1" t="s">
        <v>56</v>
      </c>
      <c r="AR157" s="1" t="s">
        <v>51</v>
      </c>
      <c r="AS157" s="1" t="s">
        <v>51</v>
      </c>
      <c r="AU157" s="1" t="s">
        <v>244</v>
      </c>
      <c r="AV157">
        <v>173</v>
      </c>
    </row>
    <row r="158" spans="1:48" ht="30" customHeight="1" x14ac:dyDescent="0.3">
      <c r="A158" s="10" t="s">
        <v>64</v>
      </c>
      <c r="B158" s="10" t="s">
        <v>65</v>
      </c>
      <c r="C158" s="10" t="s">
        <v>66</v>
      </c>
      <c r="D158" s="12">
        <v>2.96</v>
      </c>
      <c r="E158" s="11"/>
      <c r="F158" s="11"/>
      <c r="G158" s="11"/>
      <c r="H158" s="11"/>
      <c r="I158" s="11"/>
      <c r="J158" s="11"/>
      <c r="K158" s="11">
        <f t="shared" si="9"/>
        <v>0</v>
      </c>
      <c r="L158" s="11">
        <f t="shared" si="10"/>
        <v>0</v>
      </c>
      <c r="M158" s="10" t="s">
        <v>51</v>
      </c>
      <c r="N158" s="1" t="s">
        <v>243</v>
      </c>
      <c r="O158" s="1" t="s">
        <v>51</v>
      </c>
      <c r="P158" s="1" t="s">
        <v>51</v>
      </c>
      <c r="Q158" s="1" t="s">
        <v>78</v>
      </c>
      <c r="R158" s="1" t="s">
        <v>55</v>
      </c>
      <c r="S158" s="1" t="s">
        <v>55</v>
      </c>
      <c r="T158" s="1" t="s">
        <v>56</v>
      </c>
      <c r="X158">
        <v>1</v>
      </c>
      <c r="AR158" s="1" t="s">
        <v>51</v>
      </c>
      <c r="AS158" s="1" t="s">
        <v>51</v>
      </c>
      <c r="AU158" s="1" t="s">
        <v>242</v>
      </c>
      <c r="AV158">
        <v>143</v>
      </c>
    </row>
    <row r="159" spans="1:48" ht="30" customHeight="1" x14ac:dyDescent="0.3">
      <c r="A159" s="10" t="s">
        <v>67</v>
      </c>
      <c r="B159" s="10" t="s">
        <v>95</v>
      </c>
      <c r="C159" s="10" t="s">
        <v>59</v>
      </c>
      <c r="D159" s="12">
        <v>1</v>
      </c>
      <c r="E159" s="11"/>
      <c r="F159" s="11"/>
      <c r="G159" s="11"/>
      <c r="H159" s="11"/>
      <c r="I159" s="11"/>
      <c r="J159" s="11"/>
      <c r="K159" s="11">
        <f t="shared" si="9"/>
        <v>0</v>
      </c>
      <c r="L159" s="11">
        <f t="shared" si="10"/>
        <v>0</v>
      </c>
      <c r="M159" s="10" t="s">
        <v>51</v>
      </c>
      <c r="N159" s="1" t="s">
        <v>233</v>
      </c>
      <c r="O159" s="1" t="s">
        <v>51</v>
      </c>
      <c r="P159" s="1" t="s">
        <v>51</v>
      </c>
      <c r="Q159" s="1" t="s">
        <v>78</v>
      </c>
      <c r="R159" s="1" t="s">
        <v>55</v>
      </c>
      <c r="S159" s="1" t="s">
        <v>55</v>
      </c>
      <c r="T159" s="1" t="s">
        <v>55</v>
      </c>
      <c r="U159">
        <v>1</v>
      </c>
      <c r="V159">
        <v>0</v>
      </c>
      <c r="W159">
        <v>0.03</v>
      </c>
      <c r="AR159" s="1" t="s">
        <v>51</v>
      </c>
      <c r="AS159" s="1" t="s">
        <v>51</v>
      </c>
      <c r="AU159" s="1" t="s">
        <v>241</v>
      </c>
      <c r="AV159">
        <v>228</v>
      </c>
    </row>
    <row r="160" spans="1:48" ht="30" customHeight="1" x14ac:dyDescent="0.3">
      <c r="A160" s="12"/>
      <c r="B160" s="12"/>
      <c r="C160" s="12"/>
      <c r="D160" s="12"/>
      <c r="E160" s="11"/>
      <c r="F160" s="11"/>
      <c r="G160" s="11"/>
      <c r="H160" s="11"/>
      <c r="I160" s="11"/>
      <c r="J160" s="11"/>
      <c r="K160" s="11"/>
      <c r="L160" s="11"/>
      <c r="M160" s="12"/>
      <c r="Q160" s="1" t="s">
        <v>78</v>
      </c>
    </row>
    <row r="161" spans="1:48" ht="30" customHeight="1" x14ac:dyDescent="0.3">
      <c r="A161" s="12"/>
      <c r="B161" s="12"/>
      <c r="C161" s="12"/>
      <c r="D161" s="12"/>
      <c r="E161" s="11"/>
      <c r="F161" s="11"/>
      <c r="G161" s="11"/>
      <c r="H161" s="11"/>
      <c r="I161" s="11"/>
      <c r="J161" s="11"/>
      <c r="K161" s="11"/>
      <c r="L161" s="11"/>
      <c r="M161" s="12"/>
      <c r="Q161" s="1" t="s">
        <v>78</v>
      </c>
    </row>
    <row r="162" spans="1:48" ht="30" customHeight="1" x14ac:dyDescent="0.3">
      <c r="A162" s="12"/>
      <c r="B162" s="12"/>
      <c r="C162" s="12"/>
      <c r="D162" s="12"/>
      <c r="E162" s="11"/>
      <c r="F162" s="11"/>
      <c r="G162" s="11"/>
      <c r="H162" s="11"/>
      <c r="I162" s="11"/>
      <c r="J162" s="11"/>
      <c r="K162" s="11"/>
      <c r="L162" s="11"/>
      <c r="M162" s="12"/>
      <c r="Q162" s="1" t="s">
        <v>78</v>
      </c>
    </row>
    <row r="163" spans="1:48" ht="30" customHeight="1" x14ac:dyDescent="0.3">
      <c r="A163" s="12"/>
      <c r="B163" s="12"/>
      <c r="C163" s="12"/>
      <c r="D163" s="12"/>
      <c r="E163" s="11"/>
      <c r="F163" s="11"/>
      <c r="G163" s="11"/>
      <c r="H163" s="11"/>
      <c r="I163" s="11"/>
      <c r="J163" s="11"/>
      <c r="K163" s="11"/>
      <c r="L163" s="11"/>
      <c r="M163" s="12"/>
      <c r="Q163" s="1" t="s">
        <v>78</v>
      </c>
    </row>
    <row r="164" spans="1:48" ht="30" customHeight="1" x14ac:dyDescent="0.3">
      <c r="A164" s="12"/>
      <c r="B164" s="12"/>
      <c r="C164" s="12"/>
      <c r="D164" s="12"/>
      <c r="E164" s="11"/>
      <c r="F164" s="11"/>
      <c r="G164" s="11"/>
      <c r="H164" s="11"/>
      <c r="I164" s="11"/>
      <c r="J164" s="11"/>
      <c r="K164" s="11"/>
      <c r="L164" s="11"/>
      <c r="M164" s="12"/>
      <c r="Q164" s="1" t="s">
        <v>78</v>
      </c>
    </row>
    <row r="165" spans="1:48" ht="30" customHeight="1" x14ac:dyDescent="0.3">
      <c r="A165" s="10" t="s">
        <v>68</v>
      </c>
      <c r="B165" s="12"/>
      <c r="C165" s="12"/>
      <c r="D165" s="12"/>
      <c r="E165" s="11"/>
      <c r="F165" s="11"/>
      <c r="G165" s="11"/>
      <c r="H165" s="11"/>
      <c r="I165" s="11"/>
      <c r="J165" s="11"/>
      <c r="K165" s="11"/>
      <c r="L165" s="11">
        <f>SUMIF(Q144:Q164,"0104",L144:L164)</f>
        <v>0</v>
      </c>
      <c r="M165" s="12"/>
      <c r="N165" t="s">
        <v>69</v>
      </c>
    </row>
    <row r="166" spans="1:48" ht="30" customHeight="1" x14ac:dyDescent="0.3">
      <c r="A166" s="10" t="s">
        <v>77</v>
      </c>
      <c r="B166" s="10"/>
      <c r="C166" s="12"/>
      <c r="D166" s="12"/>
      <c r="E166" s="11"/>
      <c r="F166" s="11"/>
      <c r="G166" s="11"/>
      <c r="H166" s="11"/>
      <c r="I166" s="11"/>
      <c r="J166" s="11"/>
      <c r="K166" s="11"/>
      <c r="L166" s="11"/>
      <c r="M166" s="12"/>
      <c r="Q166" s="1" t="s">
        <v>76</v>
      </c>
    </row>
    <row r="167" spans="1:48" ht="30" customHeight="1" x14ac:dyDescent="0.3">
      <c r="A167" s="10" t="s">
        <v>94</v>
      </c>
      <c r="B167" s="10" t="s">
        <v>93</v>
      </c>
      <c r="C167" s="10" t="s">
        <v>90</v>
      </c>
      <c r="D167" s="12">
        <v>4.5999999999999996</v>
      </c>
      <c r="E167" s="11"/>
      <c r="F167" s="11"/>
      <c r="G167" s="11"/>
      <c r="H167" s="11"/>
      <c r="I167" s="11"/>
      <c r="J167" s="11"/>
      <c r="K167" s="11">
        <f>TRUNC(E167+G167+I167, 0)</f>
        <v>0</v>
      </c>
      <c r="L167" s="11">
        <f>TRUNC(F167+H167+J167, 0)</f>
        <v>0</v>
      </c>
      <c r="M167" s="10" t="s">
        <v>51</v>
      </c>
      <c r="N167" s="1" t="s">
        <v>240</v>
      </c>
      <c r="O167" s="1" t="s">
        <v>51</v>
      </c>
      <c r="P167" s="1" t="s">
        <v>51</v>
      </c>
      <c r="Q167" s="1" t="s">
        <v>76</v>
      </c>
      <c r="R167" s="1" t="s">
        <v>55</v>
      </c>
      <c r="S167" s="1" t="s">
        <v>55</v>
      </c>
      <c r="T167" s="1" t="s">
        <v>56</v>
      </c>
      <c r="AR167" s="1" t="s">
        <v>51</v>
      </c>
      <c r="AS167" s="1" t="s">
        <v>51</v>
      </c>
      <c r="AU167" s="1" t="s">
        <v>239</v>
      </c>
      <c r="AV167">
        <v>42</v>
      </c>
    </row>
    <row r="168" spans="1:48" ht="30" customHeight="1" x14ac:dyDescent="0.3">
      <c r="A168" s="10" t="s">
        <v>92</v>
      </c>
      <c r="B168" s="10" t="s">
        <v>91</v>
      </c>
      <c r="C168" s="10" t="s">
        <v>90</v>
      </c>
      <c r="D168" s="12">
        <v>4.5999999999999996</v>
      </c>
      <c r="E168" s="11"/>
      <c r="F168" s="11"/>
      <c r="G168" s="11"/>
      <c r="H168" s="11"/>
      <c r="I168" s="11"/>
      <c r="J168" s="11"/>
      <c r="K168" s="11">
        <f>TRUNC(E168+G168+I168, 0)</f>
        <v>0</v>
      </c>
      <c r="L168" s="11">
        <f>TRUNC(F168+H168+J168, 0)</f>
        <v>0</v>
      </c>
      <c r="M168" s="10" t="s">
        <v>51</v>
      </c>
      <c r="N168" s="1" t="s">
        <v>238</v>
      </c>
      <c r="O168" s="1" t="s">
        <v>51</v>
      </c>
      <c r="P168" s="1" t="s">
        <v>51</v>
      </c>
      <c r="Q168" s="1" t="s">
        <v>76</v>
      </c>
      <c r="R168" s="1" t="s">
        <v>55</v>
      </c>
      <c r="S168" s="1" t="s">
        <v>55</v>
      </c>
      <c r="T168" s="1" t="s">
        <v>56</v>
      </c>
      <c r="AR168" s="1" t="s">
        <v>51</v>
      </c>
      <c r="AS168" s="1" t="s">
        <v>51</v>
      </c>
      <c r="AU168" s="1" t="s">
        <v>237</v>
      </c>
      <c r="AV168">
        <v>44</v>
      </c>
    </row>
    <row r="169" spans="1:48" ht="30" customHeight="1" x14ac:dyDescent="0.3">
      <c r="A169" s="12"/>
      <c r="B169" s="12"/>
      <c r="C169" s="12"/>
      <c r="D169" s="12"/>
      <c r="E169" s="11"/>
      <c r="F169" s="11"/>
      <c r="G169" s="11"/>
      <c r="H169" s="11"/>
      <c r="I169" s="11"/>
      <c r="J169" s="11"/>
      <c r="K169" s="11"/>
      <c r="L169" s="11"/>
      <c r="M169" s="12"/>
      <c r="Q169" s="1" t="s">
        <v>76</v>
      </c>
    </row>
    <row r="170" spans="1:48" ht="30" customHeight="1" x14ac:dyDescent="0.3">
      <c r="A170" s="12"/>
      <c r="B170" s="12"/>
      <c r="C170" s="12"/>
      <c r="D170" s="12"/>
      <c r="E170" s="11"/>
      <c r="F170" s="11"/>
      <c r="G170" s="11"/>
      <c r="H170" s="11"/>
      <c r="I170" s="11"/>
      <c r="J170" s="11"/>
      <c r="K170" s="11"/>
      <c r="L170" s="11"/>
      <c r="M170" s="12"/>
      <c r="Q170" s="1" t="s">
        <v>76</v>
      </c>
    </row>
    <row r="171" spans="1:48" ht="30" customHeight="1" x14ac:dyDescent="0.3">
      <c r="A171" s="12"/>
      <c r="B171" s="12"/>
      <c r="C171" s="12"/>
      <c r="D171" s="12"/>
      <c r="E171" s="11"/>
      <c r="F171" s="11"/>
      <c r="G171" s="11"/>
      <c r="H171" s="11"/>
      <c r="I171" s="11"/>
      <c r="J171" s="11"/>
      <c r="K171" s="11"/>
      <c r="L171" s="11"/>
      <c r="M171" s="12"/>
      <c r="Q171" s="1" t="s">
        <v>76</v>
      </c>
    </row>
    <row r="172" spans="1:48" ht="30" customHeight="1" x14ac:dyDescent="0.3">
      <c r="A172" s="12"/>
      <c r="B172" s="12"/>
      <c r="C172" s="12"/>
      <c r="D172" s="12"/>
      <c r="E172" s="11"/>
      <c r="F172" s="11"/>
      <c r="G172" s="11"/>
      <c r="H172" s="11"/>
      <c r="I172" s="11"/>
      <c r="J172" s="11"/>
      <c r="K172" s="11"/>
      <c r="L172" s="11"/>
      <c r="M172" s="12"/>
      <c r="Q172" s="1" t="s">
        <v>76</v>
      </c>
    </row>
    <row r="173" spans="1:48" ht="30" customHeight="1" x14ac:dyDescent="0.3">
      <c r="A173" s="12"/>
      <c r="B173" s="12"/>
      <c r="C173" s="12"/>
      <c r="D173" s="12"/>
      <c r="E173" s="11"/>
      <c r="F173" s="11"/>
      <c r="G173" s="11"/>
      <c r="H173" s="11"/>
      <c r="I173" s="11"/>
      <c r="J173" s="11"/>
      <c r="K173" s="11"/>
      <c r="L173" s="11"/>
      <c r="M173" s="12"/>
      <c r="Q173" s="1" t="s">
        <v>76</v>
      </c>
    </row>
    <row r="174" spans="1:48" ht="30" customHeight="1" x14ac:dyDescent="0.3">
      <c r="A174" s="12"/>
      <c r="B174" s="12"/>
      <c r="C174" s="12"/>
      <c r="D174" s="12"/>
      <c r="E174" s="11"/>
      <c r="F174" s="11"/>
      <c r="G174" s="11"/>
      <c r="H174" s="11"/>
      <c r="I174" s="11"/>
      <c r="J174" s="11"/>
      <c r="K174" s="11"/>
      <c r="L174" s="11"/>
      <c r="M174" s="12"/>
      <c r="Q174" s="1" t="s">
        <v>76</v>
      </c>
    </row>
    <row r="175" spans="1:48" ht="30" customHeight="1" x14ac:dyDescent="0.3">
      <c r="A175" s="12"/>
      <c r="B175" s="12"/>
      <c r="C175" s="12"/>
      <c r="D175" s="12"/>
      <c r="E175" s="11"/>
      <c r="F175" s="11"/>
      <c r="G175" s="11"/>
      <c r="H175" s="11"/>
      <c r="I175" s="11"/>
      <c r="J175" s="11"/>
      <c r="K175" s="11"/>
      <c r="L175" s="11"/>
      <c r="M175" s="12"/>
      <c r="Q175" s="1" t="s">
        <v>76</v>
      </c>
    </row>
    <row r="176" spans="1:48" ht="30" customHeight="1" x14ac:dyDescent="0.3">
      <c r="A176" s="12"/>
      <c r="B176" s="12"/>
      <c r="C176" s="12"/>
      <c r="D176" s="12"/>
      <c r="E176" s="11"/>
      <c r="F176" s="11"/>
      <c r="G176" s="11"/>
      <c r="H176" s="11"/>
      <c r="I176" s="11"/>
      <c r="J176" s="11"/>
      <c r="K176" s="11"/>
      <c r="L176" s="11"/>
      <c r="M176" s="12"/>
      <c r="Q176" s="1" t="s">
        <v>76</v>
      </c>
    </row>
    <row r="177" spans="1:17" ht="30" customHeight="1" x14ac:dyDescent="0.3">
      <c r="A177" s="12"/>
      <c r="B177" s="12"/>
      <c r="C177" s="12"/>
      <c r="D177" s="12"/>
      <c r="E177" s="11"/>
      <c r="F177" s="11"/>
      <c r="G177" s="11"/>
      <c r="H177" s="11"/>
      <c r="I177" s="11"/>
      <c r="J177" s="11"/>
      <c r="K177" s="11"/>
      <c r="L177" s="11"/>
      <c r="M177" s="12"/>
      <c r="Q177" s="1" t="s">
        <v>76</v>
      </c>
    </row>
    <row r="178" spans="1:17" ht="30" customHeight="1" x14ac:dyDescent="0.3">
      <c r="A178" s="12"/>
      <c r="B178" s="12"/>
      <c r="C178" s="12"/>
      <c r="D178" s="12"/>
      <c r="E178" s="11"/>
      <c r="F178" s="11"/>
      <c r="G178" s="11"/>
      <c r="H178" s="11"/>
      <c r="I178" s="11"/>
      <c r="J178" s="11"/>
      <c r="K178" s="11"/>
      <c r="L178" s="11"/>
      <c r="M178" s="12"/>
      <c r="Q178" s="1" t="s">
        <v>76</v>
      </c>
    </row>
    <row r="179" spans="1:17" ht="30" customHeight="1" x14ac:dyDescent="0.3">
      <c r="A179" s="12"/>
      <c r="B179" s="12"/>
      <c r="C179" s="12"/>
      <c r="D179" s="12"/>
      <c r="E179" s="11"/>
      <c r="F179" s="11"/>
      <c r="G179" s="11"/>
      <c r="H179" s="11"/>
      <c r="I179" s="11"/>
      <c r="J179" s="11"/>
      <c r="K179" s="11"/>
      <c r="L179" s="11"/>
      <c r="M179" s="12"/>
      <c r="Q179" s="1" t="s">
        <v>76</v>
      </c>
    </row>
    <row r="180" spans="1:17" ht="30" customHeight="1" x14ac:dyDescent="0.3">
      <c r="A180" s="12"/>
      <c r="B180" s="12"/>
      <c r="C180" s="12"/>
      <c r="D180" s="12"/>
      <c r="E180" s="11"/>
      <c r="F180" s="11"/>
      <c r="G180" s="11"/>
      <c r="H180" s="11"/>
      <c r="I180" s="11"/>
      <c r="J180" s="11"/>
      <c r="K180" s="11"/>
      <c r="L180" s="11"/>
      <c r="M180" s="12"/>
      <c r="Q180" s="1" t="s">
        <v>76</v>
      </c>
    </row>
    <row r="181" spans="1:17" ht="30" customHeight="1" x14ac:dyDescent="0.3">
      <c r="A181" s="12"/>
      <c r="B181" s="12"/>
      <c r="C181" s="12"/>
      <c r="D181" s="12"/>
      <c r="E181" s="11"/>
      <c r="F181" s="11"/>
      <c r="G181" s="11"/>
      <c r="H181" s="11"/>
      <c r="I181" s="11"/>
      <c r="J181" s="11"/>
      <c r="K181" s="11"/>
      <c r="L181" s="11"/>
      <c r="M181" s="12"/>
      <c r="Q181" s="1" t="s">
        <v>76</v>
      </c>
    </row>
    <row r="182" spans="1:17" ht="30" customHeight="1" x14ac:dyDescent="0.3">
      <c r="A182" s="12"/>
      <c r="B182" s="12"/>
      <c r="C182" s="12"/>
      <c r="D182" s="12"/>
      <c r="E182" s="11"/>
      <c r="F182" s="11"/>
      <c r="G182" s="11"/>
      <c r="H182" s="11"/>
      <c r="I182" s="11"/>
      <c r="J182" s="11"/>
      <c r="K182" s="11"/>
      <c r="L182" s="11"/>
      <c r="M182" s="12"/>
      <c r="Q182" s="1" t="s">
        <v>76</v>
      </c>
    </row>
    <row r="183" spans="1:17" ht="30" customHeight="1" x14ac:dyDescent="0.3">
      <c r="A183" s="12"/>
      <c r="B183" s="12"/>
      <c r="C183" s="12"/>
      <c r="D183" s="12"/>
      <c r="E183" s="11"/>
      <c r="F183" s="11"/>
      <c r="G183" s="11"/>
      <c r="H183" s="11"/>
      <c r="I183" s="11"/>
      <c r="J183" s="11"/>
      <c r="K183" s="11"/>
      <c r="L183" s="11"/>
      <c r="M183" s="12"/>
      <c r="Q183" s="1" t="s">
        <v>76</v>
      </c>
    </row>
    <row r="184" spans="1:17" ht="30" customHeight="1" x14ac:dyDescent="0.3">
      <c r="A184" s="12"/>
      <c r="B184" s="12"/>
      <c r="C184" s="12"/>
      <c r="D184" s="12"/>
      <c r="E184" s="11"/>
      <c r="F184" s="11"/>
      <c r="G184" s="11"/>
      <c r="H184" s="11"/>
      <c r="I184" s="11"/>
      <c r="J184" s="11"/>
      <c r="K184" s="11"/>
      <c r="L184" s="11"/>
      <c r="M184" s="12"/>
      <c r="Q184" s="1" t="s">
        <v>76</v>
      </c>
    </row>
    <row r="185" spans="1:17" ht="30" customHeight="1" x14ac:dyDescent="0.3">
      <c r="A185" s="12"/>
      <c r="B185" s="12"/>
      <c r="C185" s="12"/>
      <c r="D185" s="12"/>
      <c r="E185" s="11"/>
      <c r="F185" s="11"/>
      <c r="G185" s="11"/>
      <c r="H185" s="11"/>
      <c r="I185" s="11"/>
      <c r="J185" s="11"/>
      <c r="K185" s="11"/>
      <c r="L185" s="11"/>
      <c r="M185" s="12"/>
      <c r="Q185" s="1" t="s">
        <v>76</v>
      </c>
    </row>
    <row r="186" spans="1:17" ht="30" customHeight="1" x14ac:dyDescent="0.3">
      <c r="A186" s="12"/>
      <c r="B186" s="12"/>
      <c r="C186" s="12"/>
      <c r="D186" s="12"/>
      <c r="E186" s="11"/>
      <c r="F186" s="11"/>
      <c r="G186" s="11"/>
      <c r="H186" s="11"/>
      <c r="I186" s="11"/>
      <c r="J186" s="11"/>
      <c r="K186" s="11"/>
      <c r="L186" s="11"/>
      <c r="M186" s="12"/>
      <c r="Q186" s="1" t="s">
        <v>76</v>
      </c>
    </row>
    <row r="187" spans="1:17" ht="30" customHeight="1" x14ac:dyDescent="0.3">
      <c r="A187" s="12"/>
      <c r="B187" s="12"/>
      <c r="C187" s="12"/>
      <c r="D187" s="12"/>
      <c r="E187" s="11"/>
      <c r="F187" s="11"/>
      <c r="G187" s="11"/>
      <c r="H187" s="11"/>
      <c r="I187" s="11"/>
      <c r="J187" s="11"/>
      <c r="K187" s="11"/>
      <c r="L187" s="11"/>
      <c r="M187" s="12"/>
      <c r="Q187" s="1" t="s">
        <v>76</v>
      </c>
    </row>
    <row r="188" spans="1:17" ht="30" customHeight="1" x14ac:dyDescent="0.3">
      <c r="A188" s="10" t="s">
        <v>68</v>
      </c>
      <c r="B188" s="12"/>
      <c r="C188" s="12"/>
      <c r="D188" s="12"/>
      <c r="E188" s="11"/>
      <c r="F188" s="11">
        <f>SUMIF(Q167:Q187,"0105",F167:F187)</f>
        <v>0</v>
      </c>
      <c r="G188" s="11"/>
      <c r="H188" s="11">
        <f>SUMIF(Q167:Q187,"0105",H167:H187)</f>
        <v>0</v>
      </c>
      <c r="I188" s="11"/>
      <c r="J188" s="11">
        <f>SUMIF(Q167:Q187,"0105",J167:J187)</f>
        <v>0</v>
      </c>
      <c r="K188" s="11"/>
      <c r="L188" s="11">
        <f>SUMIF(Q167:Q187,"0105",L167:L187)</f>
        <v>0</v>
      </c>
      <c r="M188" s="12"/>
      <c r="N188" t="s">
        <v>69</v>
      </c>
    </row>
  </sheetData>
  <mergeCells count="44">
    <mergeCell ref="G3:H3"/>
    <mergeCell ref="I3:J3"/>
    <mergeCell ref="K3:L3"/>
    <mergeCell ref="M3:M4"/>
    <mergeCell ref="A3:A4"/>
    <mergeCell ref="B3:B4"/>
    <mergeCell ref="C3:C4"/>
    <mergeCell ref="D3:D4"/>
    <mergeCell ref="E3:F3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P3:P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M3:AM4"/>
    <mergeCell ref="AH3:AH4"/>
    <mergeCell ref="AI3:AI4"/>
    <mergeCell ref="AJ3:AJ4"/>
    <mergeCell ref="AK3:AK4"/>
    <mergeCell ref="AL3:AL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73" max="16383" man="1"/>
    <brk id="142" max="16383" man="1"/>
    <brk id="165" max="16383" man="1"/>
    <brk id="1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김도형 김도형</dc:creator>
  <cp:lastModifiedBy>user</cp:lastModifiedBy>
  <cp:lastPrinted>2026-04-27T00:27:49Z</cp:lastPrinted>
  <dcterms:created xsi:type="dcterms:W3CDTF">2026-04-19T04:22:14Z</dcterms:created>
  <dcterms:modified xsi:type="dcterms:W3CDTF">2026-08-18T11:41:05Z</dcterms:modified>
</cp:coreProperties>
</file>