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24226"/>
  <mc:AlternateContent xmlns:mc="http://schemas.openxmlformats.org/markup-compatibility/2006">
    <mc:Choice Requires="x15">
      <x15ac:absPath xmlns:x15ac="http://schemas.microsoft.com/office/spreadsheetml/2010/11/ac" url="C:\계약업무\2026년\공사\1정수장 활성탄지 배기팬(측벽) 교체공사\공고\"/>
    </mc:Choice>
  </mc:AlternateContent>
  <xr:revisionPtr revIDLastSave="0" documentId="13_ncr:1_{E64B580A-ED9A-4F11-B63C-D413951E811B}" xr6:coauthVersionLast="47" xr6:coauthVersionMax="47" xr10:uidLastSave="{00000000-0000-0000-0000-000000000000}"/>
  <bookViews>
    <workbookView xWindow="28680" yWindow="-120" windowWidth="29040" windowHeight="15720" tabRatio="654" activeTab="2" xr2:uid="{00000000-000D-0000-FFFF-FFFF00000000}"/>
  </bookViews>
  <sheets>
    <sheet name="설계서(갑)" sheetId="1" r:id="rId1"/>
    <sheet name="원가계산서" sheetId="2" r:id="rId2"/>
    <sheet name="내역서" sheetId="3" r:id="rId3"/>
    <sheet name="일위대가총괄표" sheetId="4" r:id="rId4"/>
    <sheet name="일위대가" sheetId="5" r:id="rId5"/>
    <sheet name="수량산출서" sheetId="6" r:id="rId6"/>
    <sheet name="단가대비표" sheetId="7"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s>
  <definedNames>
    <definedName name="_" hidden="1">[1]CTEMCOST!#REF!</definedName>
    <definedName name="__" hidden="1">[1]CTEMCOST!#REF!</definedName>
    <definedName name="______NMB96">#REF!</definedName>
    <definedName name="______PB1">#REF!</definedName>
    <definedName name="______PB2">#REF!</definedName>
    <definedName name="______PB3">#REF!</definedName>
    <definedName name="_____LP2">#REF!</definedName>
    <definedName name="_____NMB96">#REF!</definedName>
    <definedName name="_____PB1">#REF!</definedName>
    <definedName name="_____PB2">#REF!</definedName>
    <definedName name="_____PB3">#REF!</definedName>
    <definedName name="____LP1">'[2]부하(성남)'!#REF!</definedName>
    <definedName name="____LP2">#REF!</definedName>
    <definedName name="____LPB1">[3]부하계산서!#REF!</definedName>
    <definedName name="____LPK1">[3]부하계산서!#REF!</definedName>
    <definedName name="____LU1">'[2]부하(성남)'!#REF!</definedName>
    <definedName name="____LU2">'[2]부하(성남)'!#REF!</definedName>
    <definedName name="____LV01">'[2]부하(성남)'!#REF!</definedName>
    <definedName name="____NMB96">#REF!</definedName>
    <definedName name="____PB1">#REF!</definedName>
    <definedName name="____PB2">#REF!</definedName>
    <definedName name="____PB3">#REF!</definedName>
    <definedName name="____UP1">[3]부하계산서!#REF!</definedName>
    <definedName name="____UP2">[3]부하계산서!#REF!</definedName>
    <definedName name="___AA1">[4]공사내역!$A$2</definedName>
    <definedName name="___LP1">'[2]부하(성남)'!#REF!</definedName>
    <definedName name="___LP2">#REF!</definedName>
    <definedName name="___LPB1">[3]부하계산서!#REF!</definedName>
    <definedName name="___LPK1">[3]부하계산서!#REF!</definedName>
    <definedName name="___LU1">'[2]부하(성남)'!#REF!</definedName>
    <definedName name="___LU2">'[2]부하(성남)'!#REF!</definedName>
    <definedName name="___LV01">'[2]부하(성남)'!#REF!</definedName>
    <definedName name="___NMB96">#REF!</definedName>
    <definedName name="___PB1">#REF!</definedName>
    <definedName name="___PB2">#REF!</definedName>
    <definedName name="___PB3">#REF!</definedName>
    <definedName name="___PR01">'[5]기계경비 (2)'!$B$1:$C$30</definedName>
    <definedName name="___PRT2">'[5]기계경비 (2)'!$B$1:$C$30</definedName>
    <definedName name="___PRT3">'[5]기계경비 (2)'!$A$1:$C$77</definedName>
    <definedName name="___UP1">[3]부하계산서!#REF!</definedName>
    <definedName name="___UP2">[3]부하계산서!#REF!</definedName>
    <definedName name="__123Graph_A" hidden="1">#REF!</definedName>
    <definedName name="__123Graph_B" hidden="1">#REF!</definedName>
    <definedName name="__123Graph_B그래프1" hidden="1">[6]A!$B$24:$B$27</definedName>
    <definedName name="__123Graph_X" hidden="1">#REF!</definedName>
    <definedName name="__AA1">[4]공사내역!$A$2</definedName>
    <definedName name="__dfdfe" localSheetId="4">#REF!</definedName>
    <definedName name="__dfdfe" localSheetId="3">#REF!</definedName>
    <definedName name="__dfdfe">#REF!</definedName>
    <definedName name="__IntlFixup" hidden="1">TRUE</definedName>
    <definedName name="__KEY2" hidden="1">#REF!</definedName>
    <definedName name="__LP1">'[2]부하(성남)'!#REF!</definedName>
    <definedName name="__LP2">#REF!</definedName>
    <definedName name="__LPB1">[3]부하계산서!#REF!</definedName>
    <definedName name="__LPK1">[3]부하계산서!#REF!</definedName>
    <definedName name="__LU1">'[2]부하(성남)'!#REF!</definedName>
    <definedName name="__LU2">'[2]부하(성남)'!#REF!</definedName>
    <definedName name="__LV01">'[2]부하(성남)'!#REF!</definedName>
    <definedName name="__NMB96">#REF!</definedName>
    <definedName name="__PB1">#REF!</definedName>
    <definedName name="__PB2">#REF!</definedName>
    <definedName name="__PB3">#REF!</definedName>
    <definedName name="__PR01">'[5]기계경비 (2)'!$B$1:$C$30</definedName>
    <definedName name="__PRT2">'[5]기계경비 (2)'!$B$1:$C$30</definedName>
    <definedName name="__PRT3">'[5]기계경비 (2)'!$A$1:$C$77</definedName>
    <definedName name="__UP1">[3]부하계산서!#REF!</definedName>
    <definedName name="__UP2">[3]부하계산서!#REF!</definedName>
    <definedName name="_0">[7]직재!#REF!</definedName>
    <definedName name="_01">'[8]기계경비 (2)'!#REF!</definedName>
    <definedName name="_02">'[8]기계경비 (2)'!$A$1:$C$19</definedName>
    <definedName name="_03">'[8]기계경비 (2)'!$A$1:$C$27</definedName>
    <definedName name="_04">'[8]기계경비 (2)'!$A$1:$C$36</definedName>
    <definedName name="_05">'[8]기계경비 (2)'!$A$5:$C$560</definedName>
    <definedName name="_06">'[8]기계경비 (2)'!$A$5:$C$560</definedName>
    <definedName name="_1">#REF!</definedName>
    <definedName name="_1._PANEL_BD.__LP___1">#REF!</definedName>
    <definedName name="_1_3_0Crite">#REF!</definedName>
    <definedName name="_10">#N/A</definedName>
    <definedName name="_10_2_0_Parse" hidden="1">[9]노임단가!#REF!</definedName>
    <definedName name="_10_3__Crite" localSheetId="5">#REF!</definedName>
    <definedName name="_10_3__Crite" localSheetId="1">#REF!</definedName>
    <definedName name="_10_3__Crite" localSheetId="4">#REF!</definedName>
    <definedName name="_10_3__Crite" localSheetId="3">#REF!</definedName>
    <definedName name="_10_3__Crite">#REF!</definedName>
    <definedName name="_10´ÜÀ§°ø·_14">#REF!</definedName>
    <definedName name="_10Á_5È_Ç">'[10]일위대가(계측기설치)'!#REF!</definedName>
    <definedName name="_11">#N/A</definedName>
    <definedName name="_11´ÜÀ§°ø·_15">#REF!</definedName>
    <definedName name="_11Á_6È_Ç">'[10]일위대가(계측기설치)'!#REF!</definedName>
    <definedName name="_12">#N/A</definedName>
    <definedName name="_12_3__Criteria" localSheetId="5">#REF!</definedName>
    <definedName name="_12_3__Criteria" localSheetId="1">#REF!</definedName>
    <definedName name="_12_3__Criteria" localSheetId="4">#REF!</definedName>
    <definedName name="_12_3__Criteria" localSheetId="3">#REF!</definedName>
    <definedName name="_12_3__Criteria">#REF!</definedName>
    <definedName name="_12´ÜÀ§°ø·_16">#REF!</definedName>
    <definedName name="_12AA1_">[11]공사내역!$A$2</definedName>
    <definedName name="_12G__Extr">#REF!</definedName>
    <definedName name="_12P6_" hidden="1">{#N/A,#N/A,FALSE,"2~8번"}</definedName>
    <definedName name="_13">#N/A</definedName>
    <definedName name="_13´ÜÀ§°ø·_17">#REF!</definedName>
    <definedName name="_13G__Extract">#REF!</definedName>
    <definedName name="_13G_0Extr">#REF!</definedName>
    <definedName name="_14">#N/A</definedName>
    <definedName name="_14Á_1È_Ç" localSheetId="5">'[12]일위대가(계측기설치)'!#REF!</definedName>
    <definedName name="_14Á_1È_Ç" localSheetId="1">'[12]일위대가(계측기설치)'!#REF!</definedName>
    <definedName name="_14Á_1È_Ç" localSheetId="4">'[12]일위대가(계측기설치)'!#REF!</definedName>
    <definedName name="_14Á_1È_Ç" localSheetId="3">'[12]일위대가(계측기설치)'!#REF!</definedName>
    <definedName name="_14Á_1È_Ç">'[12]일위대가(계측기설치)'!#REF!</definedName>
    <definedName name="_14G_0Extract">#REF!</definedName>
    <definedName name="_15">#N/A</definedName>
    <definedName name="_15A" localSheetId="5">#REF!</definedName>
    <definedName name="_15A" localSheetId="1">#REF!</definedName>
    <definedName name="_15A" localSheetId="4">#REF!</definedName>
    <definedName name="_15A" localSheetId="3">#REF!</definedName>
    <definedName name="_15A">#REF!</definedName>
    <definedName name="_15G__Extr">#REF!</definedName>
    <definedName name="_15S3_" hidden="1">{#N/A,#N/A,FALSE,"포장2"}</definedName>
    <definedName name="_16">#N/A</definedName>
    <definedName name="_16´ÜÀ§°ø·_4">#REF!</definedName>
    <definedName name="_16Á_2È_Ç" localSheetId="5">'[12]일위대가(계측기설치)'!#REF!</definedName>
    <definedName name="_16Á_2È_Ç" localSheetId="1">'[12]일위대가(계측기설치)'!#REF!</definedName>
    <definedName name="_16Á_2È_Ç" localSheetId="4">'[12]일위대가(계측기설치)'!#REF!</definedName>
    <definedName name="_16Á_2È_Ç" localSheetId="3">'[12]일위대가(계측기설치)'!#REF!</definedName>
    <definedName name="_16Á_2È_Ç">'[12]일위대가(계측기설치)'!#REF!</definedName>
    <definedName name="_16G__Extract">#REF!</definedName>
    <definedName name="_17">#N/A</definedName>
    <definedName name="_17´ÜÀ§°ø·_5">#REF!</definedName>
    <definedName name="_18">#N/A</definedName>
    <definedName name="_18´ÜÀ§°ø·_6">#REF!</definedName>
    <definedName name="_18Á_3È_Ç" localSheetId="5">'[12]일위대가(계측기설치)'!#REF!</definedName>
    <definedName name="_18Á_3È_Ç" localSheetId="1">'[12]일위대가(계측기설치)'!#REF!</definedName>
    <definedName name="_18Á_3È_Ç" localSheetId="4">'[12]일위대가(계측기설치)'!#REF!</definedName>
    <definedName name="_18Á_3È_Ç" localSheetId="3">'[12]일위대가(계측기설치)'!#REF!</definedName>
    <definedName name="_18Á_3È_Ç">'[12]일위대가(계측기설치)'!#REF!</definedName>
    <definedName name="_19">#N/A</definedName>
    <definedName name="_19´ÜÀ§°ø·_7">#REF!</definedName>
    <definedName name="_1F" hidden="1">[13]노임단가!#REF!</definedName>
    <definedName name="_1공장" localSheetId="5">#REF!</definedName>
    <definedName name="_1공장" localSheetId="1">#REF!</definedName>
    <definedName name="_1공장" localSheetId="4">#REF!</definedName>
    <definedName name="_1공장" localSheetId="3">#REF!</definedName>
    <definedName name="_1공장">#REF!</definedName>
    <definedName name="_1단계사업명">[14]노임단가!$G$7</definedName>
    <definedName name="_1월">#REF!</definedName>
    <definedName name="_2">#N/A</definedName>
    <definedName name="_2._날_개_벽">#REF!</definedName>
    <definedName name="_2.0_0.25__0.5_0.5___1.5_2__1_2_0.25_0.3">#REF!</definedName>
    <definedName name="_2_" localSheetId="5">[15]예가표!#REF!</definedName>
    <definedName name="_2_" localSheetId="1">[15]예가표!#REF!</definedName>
    <definedName name="_2_" localSheetId="4">[15]예가표!#REF!</definedName>
    <definedName name="_2_" localSheetId="3">[15]예가표!#REF!</definedName>
    <definedName name="_2_">[15]예가표!#REF!</definedName>
    <definedName name="_2_0_F" hidden="1">[9]노임단가!#REF!</definedName>
    <definedName name="_2_2___Parse" hidden="1">[13]노임단가!#REF!</definedName>
    <definedName name="_2_3__Crite">#REF!</definedName>
    <definedName name="_2_3_0Criteria">#REF!</definedName>
    <definedName name="_20">#N/A</definedName>
    <definedName name="_20´ÜÀ§°ø·_8">#REF!</definedName>
    <definedName name="_20Á_4È_Ç" localSheetId="5">'[12]일위대가(계측기설치)'!#REF!</definedName>
    <definedName name="_20Á_4È_Ç" localSheetId="1">'[12]일위대가(계측기설치)'!#REF!</definedName>
    <definedName name="_20Á_4È_Ç" localSheetId="4">'[12]일위대가(계측기설치)'!#REF!</definedName>
    <definedName name="_20Á_4È_Ç" localSheetId="3">'[12]일위대가(계측기설치)'!#REF!</definedName>
    <definedName name="_20Á_4È_Ç">'[12]일위대가(계측기설치)'!#REF!</definedName>
    <definedName name="_21">#N/A</definedName>
    <definedName name="_21´ÜÀ§°ø·_9">#REF!</definedName>
    <definedName name="_22">#N/A</definedName>
    <definedName name="_22Á_5È_Ç" localSheetId="5">'[12]일위대가(계측기설치)'!#REF!</definedName>
    <definedName name="_22Á_5È_Ç" localSheetId="1">'[12]일위대가(계측기설치)'!#REF!</definedName>
    <definedName name="_22Á_5È_Ç" localSheetId="4">'[12]일위대가(계측기설치)'!#REF!</definedName>
    <definedName name="_22Á_5È_Ç" localSheetId="3">'[12]일위대가(계측기설치)'!#REF!</definedName>
    <definedName name="_22Á_5È_Ç">'[12]일위대가(계측기설치)'!#REF!</definedName>
    <definedName name="_23">#N/A</definedName>
    <definedName name="_23_0옹벽부용수">#REF!</definedName>
    <definedName name="_2309f" localSheetId="4">#REF!</definedName>
    <definedName name="_2309f" localSheetId="3">#REF!</definedName>
    <definedName name="_2309f">#REF!</definedName>
    <definedName name="_2323fil" hidden="1">#REF!</definedName>
    <definedName name="_23fil" localSheetId="4">#REF!</definedName>
    <definedName name="_23fil" localSheetId="3">#REF!</definedName>
    <definedName name="_23fil">#REF!</definedName>
    <definedName name="_23i99" localSheetId="4">#REF!</definedName>
    <definedName name="_23i99" localSheetId="3">#REF!</definedName>
    <definedName name="_23i99">#REF!</definedName>
    <definedName name="_24">#N/A</definedName>
    <definedName name="_24_10">#REF!</definedName>
    <definedName name="_24342" localSheetId="4">#REF!</definedName>
    <definedName name="_24342" localSheetId="3">#REF!</definedName>
    <definedName name="_24342">#REF!</definedName>
    <definedName name="_24Á_6È_Ç" localSheetId="5">'[12]일위대가(계측기설치)'!#REF!</definedName>
    <definedName name="_24Á_6È_Ç" localSheetId="1">'[12]일위대가(계측기설치)'!#REF!</definedName>
    <definedName name="_24Á_6È_Ç" localSheetId="4">'[12]일위대가(계측기설치)'!#REF!</definedName>
    <definedName name="_24Á_6È_Ç" localSheetId="3">'[12]일위대가(계측기설치)'!#REF!</definedName>
    <definedName name="_24Á_6È_Ç">'[12]일위대가(계측기설치)'!#REF!</definedName>
    <definedName name="_25">#N/A</definedName>
    <definedName name="_25_11">#REF!</definedName>
    <definedName name="_26">#N/A</definedName>
    <definedName name="_26_3_0Crite">#REF!</definedName>
    <definedName name="_26a1z1" localSheetId="5">[16]진접!#REF!</definedName>
    <definedName name="_26a1z1" localSheetId="1">[16]진접!#REF!</definedName>
    <definedName name="_26a1z1" localSheetId="4">[16]진접!#REF!</definedName>
    <definedName name="_26a1z1" localSheetId="3">[16]진접!#REF!</definedName>
    <definedName name="_26a1z1">[16]진접!#REF!</definedName>
    <definedName name="_27">#N/A</definedName>
    <definedName name="_27_3_0Criteria">#REF!</definedName>
    <definedName name="_28">#N/A</definedName>
    <definedName name="_28_6">#REF!</definedName>
    <definedName name="_28G_0Extr" localSheetId="5">#REF!</definedName>
    <definedName name="_28G_0Extr" localSheetId="1">#REF!</definedName>
    <definedName name="_28G_0Extr" localSheetId="4">#REF!</definedName>
    <definedName name="_28G_0Extr" localSheetId="3">#REF!</definedName>
    <definedName name="_28G_0Extr">#REF!</definedName>
    <definedName name="_29">#N/A</definedName>
    <definedName name="_29_7">#REF!</definedName>
    <definedName name="_2공장" localSheetId="5">#REF!</definedName>
    <definedName name="_2공장" localSheetId="1">#REF!</definedName>
    <definedName name="_2공장" localSheetId="4">#REF!</definedName>
    <definedName name="_2공장" localSheetId="3">#REF!</definedName>
    <definedName name="_2공장">#REF!</definedName>
    <definedName name="_2월">#REF!</definedName>
    <definedName name="_3" hidden="1">#REF!</definedName>
    <definedName name="_3_0_S" hidden="1">'[17]6PILE  (돌출)'!#REF!</definedName>
    <definedName name="_3_2___Parse" hidden="1">[13]노임단가!#REF!</definedName>
    <definedName name="_3_3__Crite">#REF!</definedName>
    <definedName name="_3_3__Criteria">#REF!</definedName>
    <definedName name="_30">#N/A</definedName>
    <definedName name="_30_8">#REF!</definedName>
    <definedName name="_30G_0Extract" localSheetId="5">#REF!</definedName>
    <definedName name="_30G_0Extract" localSheetId="1">#REF!</definedName>
    <definedName name="_30G_0Extract" localSheetId="4">#REF!</definedName>
    <definedName name="_30G_0Extract" localSheetId="3">#REF!</definedName>
    <definedName name="_30G_0Extract">#REF!</definedName>
    <definedName name="_31">#N/A</definedName>
    <definedName name="_31_9">#REF!</definedName>
    <definedName name="_32">#N/A</definedName>
    <definedName name="_323fil" localSheetId="4">#REF!</definedName>
    <definedName name="_323fil" localSheetId="3">#REF!</definedName>
    <definedName name="_323fil">#REF!</definedName>
    <definedName name="_324dfel" localSheetId="4">#REF!</definedName>
    <definedName name="_324dfel" localSheetId="3">#REF!</definedName>
    <definedName name="_324dfel">#REF!</definedName>
    <definedName name="_32fial" localSheetId="4">#REF!</definedName>
    <definedName name="_32fial" localSheetId="3">#REF!</definedName>
    <definedName name="_32fial">#REF!</definedName>
    <definedName name="_32G__Extr" localSheetId="5">#REF!</definedName>
    <definedName name="_32G__Extr" localSheetId="1">#REF!</definedName>
    <definedName name="_32G__Extr" localSheetId="4">#REF!</definedName>
    <definedName name="_32G__Extr" localSheetId="3">#REF!</definedName>
    <definedName name="_32G__Extr">#REF!</definedName>
    <definedName name="_32단">#REF!</definedName>
    <definedName name="_33">#N/A</definedName>
    <definedName name="_333ddl" localSheetId="4">#REF!</definedName>
    <definedName name="_333ddl" localSheetId="3">#REF!</definedName>
    <definedName name="_333ddl">#REF!</definedName>
    <definedName name="_34">#N/A</definedName>
    <definedName name="_34234if" localSheetId="4">#REF!</definedName>
    <definedName name="_34234if" localSheetId="3">#REF!</definedName>
    <definedName name="_34234if">#REF!</definedName>
    <definedName name="_34G__Extract" localSheetId="5">#REF!</definedName>
    <definedName name="_34G__Extract" localSheetId="1">#REF!</definedName>
    <definedName name="_34G__Extract" localSheetId="4">#REF!</definedName>
    <definedName name="_34G__Extract" localSheetId="3">#REF!</definedName>
    <definedName name="_34G__Extract">#REF!</definedName>
    <definedName name="_35">#N/A</definedName>
    <definedName name="_36">#N/A</definedName>
    <definedName name="_36_3_0Crite">#REF!</definedName>
    <definedName name="_36Àü±â_êÃâ³_¿ª">#REF!</definedName>
    <definedName name="_36Print_Area" localSheetId="5">[16]진접!#REF!</definedName>
    <definedName name="_36Print_Area" localSheetId="1">[16]진접!#REF!</definedName>
    <definedName name="_36Print_Area" localSheetId="4">[16]진접!#REF!</definedName>
    <definedName name="_36Print_Area" localSheetId="3">[16]진접!#REF!</definedName>
    <definedName name="_36Print_Area">[16]진접!#REF!</definedName>
    <definedName name="_37">#N/A</definedName>
    <definedName name="_37_3_0Crite">#REF!</definedName>
    <definedName name="_37단" localSheetId="5">#REF!</definedName>
    <definedName name="_37단" localSheetId="1">#REF!</definedName>
    <definedName name="_37단" localSheetId="4">#REF!</definedName>
    <definedName name="_37단" localSheetId="3">#REF!</definedName>
    <definedName name="_37단">#REF!</definedName>
    <definedName name="_38">#N/A</definedName>
    <definedName name="_38C_">#REF!</definedName>
    <definedName name="_39">#N/A</definedName>
    <definedName name="_39G_0Extr">#REF!</definedName>
    <definedName name="_3F" hidden="1">[1]CTEMCOST!#REF!</definedName>
    <definedName name="_3G_0Extr">#REF!</definedName>
    <definedName name="_3ihil" localSheetId="4">#REF!</definedName>
    <definedName name="_3ihil" localSheetId="3">#REF!</definedName>
    <definedName name="_3ihil">#REF!</definedName>
    <definedName name="_3P3_" hidden="1">{#N/A,#N/A,FALSE,"배수1"}</definedName>
    <definedName name="_3공장" localSheetId="5">#REF!</definedName>
    <definedName name="_3공장" localSheetId="1">#REF!</definedName>
    <definedName name="_3공장" localSheetId="4">#REF!</definedName>
    <definedName name="_3공장" localSheetId="3">#REF!</definedName>
    <definedName name="_3공장">#REF!</definedName>
    <definedName name="_3월">#REF!</definedName>
    <definedName name="_4">#REF!</definedName>
    <definedName name="_４._설___비____공___사">#REF!</definedName>
    <definedName name="_4_0" localSheetId="5">[15]예가표!#REF!</definedName>
    <definedName name="_4_0" localSheetId="1">[15]예가표!#REF!</definedName>
    <definedName name="_4_0" localSheetId="4">[15]예가표!#REF!</definedName>
    <definedName name="_4_0" localSheetId="3">[15]예가표!#REF!</definedName>
    <definedName name="_4_0">[15]예가표!#REF!</definedName>
    <definedName name="_4_0_S" hidden="1">#REF!</definedName>
    <definedName name="_4_2_0_Parse" hidden="1">[13]노임단가!#REF!</definedName>
    <definedName name="_4_3__Criteria">#REF!</definedName>
    <definedName name="_40">#N/A</definedName>
    <definedName name="_40G_0Extract">#REF!</definedName>
    <definedName name="_41">#N/A</definedName>
    <definedName name="_41IL1_">#REF!</definedName>
    <definedName name="_42">#N/A</definedName>
    <definedName name="_42P3_" hidden="1">{#N/A,#N/A,FALSE,"배수1"}</definedName>
    <definedName name="_43">#N/A</definedName>
    <definedName name="_43_3_0Criteria">#REF!</definedName>
    <definedName name="_43P4_" hidden="1">{#N/A,#N/A,FALSE,"혼합골재"}</definedName>
    <definedName name="_44">#N/A</definedName>
    <definedName name="_44_3_0Criteria">#REF!</definedName>
    <definedName name="_44P5_" hidden="1">{#N/A,#N/A,FALSE,"배수1"}</definedName>
    <definedName name="_45">#N/A</definedName>
    <definedName name="_45P6_" hidden="1">{#N/A,#N/A,FALSE,"2~8번"}</definedName>
    <definedName name="_45단">#REF!</definedName>
    <definedName name="_46">#N/A</definedName>
    <definedName name="_46S3_" hidden="1">{#N/A,#N/A,FALSE,"포장2"}</definedName>
    <definedName name="_47">#N/A</definedName>
    <definedName name="_48">#N/A</definedName>
    <definedName name="_49">#N/A</definedName>
    <definedName name="_49Á_1È_Ç">#REF!</definedName>
    <definedName name="_4C_">#REF!</definedName>
    <definedName name="_4G_0Extract">#REF!</definedName>
    <definedName name="_4단">#REF!</definedName>
    <definedName name="_4월">#REF!</definedName>
    <definedName name="_5">'[18]설직재-1'!#REF!</definedName>
    <definedName name="_5_0_0_F" hidden="1">#REF!</definedName>
    <definedName name="_50">#N/A</definedName>
    <definedName name="_51">#N/A</definedName>
    <definedName name="_52">#N/A</definedName>
    <definedName name="_53">#N/A</definedName>
    <definedName name="_53Á_2È_Ç">#REF!</definedName>
    <definedName name="_54">#N/A</definedName>
    <definedName name="_55">#N/A</definedName>
    <definedName name="_56">#N/A</definedName>
    <definedName name="_57">#N/A</definedName>
    <definedName name="_57Á_3È_Ç">#REF!</definedName>
    <definedName name="_58">#N/A</definedName>
    <definedName name="_59">#N/A</definedName>
    <definedName name="_5단">#REF!</definedName>
    <definedName name="_5월">#REF!</definedName>
    <definedName name="_6">#N/A</definedName>
    <definedName name="_6_3_0Crite" localSheetId="5">#REF!</definedName>
    <definedName name="_6_3_0Crite" localSheetId="1">#REF!</definedName>
    <definedName name="_6_3_0Crite" localSheetId="4">#REF!</definedName>
    <definedName name="_6_3_0Crite" localSheetId="3">#REF!</definedName>
    <definedName name="_6_3_0Crite">#REF!</definedName>
    <definedName name="_6´ÜÀ§°ø·_10">#REF!</definedName>
    <definedName name="_60">#N/A</definedName>
    <definedName name="_61">#N/A</definedName>
    <definedName name="_61Á_4È_Ç">#REF!</definedName>
    <definedName name="_62">#N/A</definedName>
    <definedName name="_63">#N/A</definedName>
    <definedName name="_64">#N/A</definedName>
    <definedName name="_65">#N/A</definedName>
    <definedName name="_65Á_5È_Ç">#REF!</definedName>
    <definedName name="_66">#N/A</definedName>
    <definedName name="_67">#N/A</definedName>
    <definedName name="_68">#N/A</definedName>
    <definedName name="_69">#N/A</definedName>
    <definedName name="_69Á_6È_Ç">#REF!</definedName>
    <definedName name="_6Á_1È_Ç">'[10]일위대가(계측기설치)'!#REF!</definedName>
    <definedName name="_6P4_" hidden="1">{#N/A,#N/A,FALSE,"혼합골재"}</definedName>
    <definedName name="_6월">#REF!</definedName>
    <definedName name="_7">'[18]설직재-1'!#REF!</definedName>
    <definedName name="_7´ÜÀ§°ø·_11">#REF!</definedName>
    <definedName name="_70">#N/A</definedName>
    <definedName name="_71">#N/A</definedName>
    <definedName name="_72">#N/A</definedName>
    <definedName name="_73">#N/A</definedName>
    <definedName name="_73FF1_">#REF!</definedName>
    <definedName name="_74">#N/A</definedName>
    <definedName name="_75">#N/A</definedName>
    <definedName name="_76">#N/A</definedName>
    <definedName name="_77">#N/A</definedName>
    <definedName name="_78">#N/A</definedName>
    <definedName name="_78G_0Extr">#REF!</definedName>
    <definedName name="_79">#N/A</definedName>
    <definedName name="_79G_0Extr">#REF!</definedName>
    <definedName name="_7Á_2È_Ç">'[10]일위대가(계측기설치)'!#REF!</definedName>
    <definedName name="_8">#N/A</definedName>
    <definedName name="_8_3_0Criteria" localSheetId="5">#REF!</definedName>
    <definedName name="_8_3_0Criteria" localSheetId="1">#REF!</definedName>
    <definedName name="_8_3_0Criteria" localSheetId="4">#REF!</definedName>
    <definedName name="_8_3_0Criteria" localSheetId="3">#REF!</definedName>
    <definedName name="_8_3_0Criteria">#REF!</definedName>
    <definedName name="_8´ÜÀ§°ø·_12">#REF!</definedName>
    <definedName name="_80">#N/A</definedName>
    <definedName name="_81">#N/A</definedName>
    <definedName name="_82">#N/A</definedName>
    <definedName name="_83">#N/A</definedName>
    <definedName name="_84">#N/A</definedName>
    <definedName name="_84G_0Extract">#REF!</definedName>
    <definedName name="_85">#N/A</definedName>
    <definedName name="_85G_0Extract">#REF!</definedName>
    <definedName name="_86">#N/A</definedName>
    <definedName name="_87">#N/A</definedName>
    <definedName name="_88">#N/A</definedName>
    <definedName name="_89">#N/A</definedName>
    <definedName name="_8Á_3È_Ç">'[10]일위대가(계측기설치)'!#REF!</definedName>
    <definedName name="_9">#N/A</definedName>
    <definedName name="_9´ÜÀ§°ø·_13">#REF!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Á_4È_Ç">'[10]일위대가(계측기설치)'!#REF!</definedName>
    <definedName name="_9P5_" hidden="1">{#N/A,#N/A,FALSE,"배수1"}</definedName>
    <definedName name="_A">#REF!</definedName>
    <definedName name="_A100000" localSheetId="5">#REF!</definedName>
    <definedName name="_A100000" localSheetId="1">#REF!</definedName>
    <definedName name="_A100000" localSheetId="4">#REF!</definedName>
    <definedName name="_A100000" localSheetId="3">#REF!</definedName>
    <definedName name="_A100000">#REF!</definedName>
    <definedName name="_A183154">#REF!</definedName>
    <definedName name="_A69999" localSheetId="5">#REF!</definedName>
    <definedName name="_A69999" localSheetId="1">#REF!</definedName>
    <definedName name="_A69999" localSheetId="4">#REF!</definedName>
    <definedName name="_A69999" localSheetId="3">#REF!</definedName>
    <definedName name="_A69999">#REF!</definedName>
    <definedName name="_A70000">#REF!</definedName>
    <definedName name="_A99999" localSheetId="5">#REF!</definedName>
    <definedName name="_A99999" localSheetId="1">#REF!</definedName>
    <definedName name="_A99999" localSheetId="4">#REF!</definedName>
    <definedName name="_A99999" localSheetId="3">#REF!</definedName>
    <definedName name="_A99999">#REF!</definedName>
    <definedName name="_AA1">[4]공사내역!$A$2</definedName>
    <definedName name="_AA158221">#REF!</definedName>
    <definedName name="_aasseil" localSheetId="4">#REF!</definedName>
    <definedName name="_aasseil" localSheetId="3">#REF!</definedName>
    <definedName name="_aasseil">#REF!</definedName>
    <definedName name="_abecrombie" localSheetId="4">#REF!</definedName>
    <definedName name="_abecrombie" localSheetId="3">#REF!</definedName>
    <definedName name="_abecrombie">#REF!</definedName>
    <definedName name="_AE" localSheetId="4">#REF!</definedName>
    <definedName name="_AE" localSheetId="3">#REF!</definedName>
    <definedName name="_AE">#REF!</definedName>
    <definedName name="_aeaer">#REF!</definedName>
    <definedName name="_aeifel" localSheetId="4">#REF!</definedName>
    <definedName name="_aeifel" localSheetId="3">#REF!</definedName>
    <definedName name="_aeifel">#REF!</definedName>
    <definedName name="_aeiilll2" localSheetId="4">#REF!</definedName>
    <definedName name="_aeiilll2" localSheetId="3">#REF!</definedName>
    <definedName name="_aeiilll2">#REF!</definedName>
    <definedName name="_aewil" localSheetId="4">#REF!</definedName>
    <definedName name="_aewil" localSheetId="3">#REF!</definedName>
    <definedName name="_aewil">#REF!</definedName>
    <definedName name="_aidldlf" localSheetId="4">#REF!</definedName>
    <definedName name="_aidldlf" localSheetId="3">#REF!</definedName>
    <definedName name="_aidldlf">#REF!</definedName>
    <definedName name="_aill" localSheetId="4">#REF!</definedName>
    <definedName name="_aill" localSheetId="3">#REF!</definedName>
    <definedName name="_aill">#REF!</definedName>
    <definedName name="_aill2" localSheetId="4">#REF!</definedName>
    <definedName name="_aill2" localSheetId="3">#REF!</definedName>
    <definedName name="_aill2">#REF!</definedName>
    <definedName name="_aiooips" localSheetId="4">#REF!</definedName>
    <definedName name="_aiooips" localSheetId="3">#REF!</definedName>
    <definedName name="_aiooips">#REF!</definedName>
    <definedName name="_aksdl" localSheetId="4">#REF!</definedName>
    <definedName name="_aksdl" localSheetId="3">#REF!</definedName>
    <definedName name="_aksdl">#REF!</definedName>
    <definedName name="_akzio" localSheetId="4">#REF!</definedName>
    <definedName name="_akzio" localSheetId="3">#REF!</definedName>
    <definedName name="_akzio">#REF!</definedName>
    <definedName name="_alpqpdi" localSheetId="4">#REF!</definedName>
    <definedName name="_alpqpdi" localSheetId="3">#REF!</definedName>
    <definedName name="_alpqpdi">#REF!</definedName>
    <definedName name="_aoiaiei" localSheetId="4">#REF!</definedName>
    <definedName name="_aoiaiei" localSheetId="3">#REF!</definedName>
    <definedName name="_aoiaiei">#REF!</definedName>
    <definedName name="_ap2" localSheetId="4">#REF!</definedName>
    <definedName name="_ap2" localSheetId="3">#REF!</definedName>
    <definedName name="_ap2">#REF!</definedName>
    <definedName name="_apfdkd" localSheetId="4">#REF!</definedName>
    <definedName name="_apfdkd" localSheetId="3">#REF!</definedName>
    <definedName name="_apfdkd">#REF!</definedName>
    <definedName name="_aseil" localSheetId="4">#REF!</definedName>
    <definedName name="_aseil" localSheetId="3">#REF!</definedName>
    <definedName name="_aseil">#REF!</definedName>
    <definedName name="_asill" localSheetId="4">#REF!</definedName>
    <definedName name="_asill" localSheetId="3">#REF!</definedName>
    <definedName name="_asill">#REF!</definedName>
    <definedName name="_asilll" localSheetId="4">#REF!</definedName>
    <definedName name="_asilll" localSheetId="3">#REF!</definedName>
    <definedName name="_asilll">#REF!</definedName>
    <definedName name="_asldsl" localSheetId="4">#REF!</definedName>
    <definedName name="_asldsl" localSheetId="3">#REF!</definedName>
    <definedName name="_asldsl">#REF!</definedName>
    <definedName name="_assiill" localSheetId="4">#REF!</definedName>
    <definedName name="_assiill" localSheetId="3">#REF!</definedName>
    <definedName name="_assiill">#REF!</definedName>
    <definedName name="_B1">'[19]252K444'!$H$21</definedName>
    <definedName name="_B140007">[20]집계!#REF!</definedName>
    <definedName name="_B2">'[19]252K444'!$J$21</definedName>
    <definedName name="_B22">[21]일위대가!$A$1400:$IV$1413=[21]일위대가!$A$1400</definedName>
    <definedName name="_badbu">#REF!</definedName>
    <definedName name="_baedd">#REF!</definedName>
    <definedName name="_batata">#REF!</definedName>
    <definedName name="_biblsl" localSheetId="4">#REF!</definedName>
    <definedName name="_biblsl" localSheetId="3">#REF!</definedName>
    <definedName name="_biblsl">#REF!</definedName>
    <definedName name="_bilil" localSheetId="4">#REF!</definedName>
    <definedName name="_bilil" localSheetId="3">#REF!</definedName>
    <definedName name="_bilil">#REF!</definedName>
    <definedName name="_bill" localSheetId="4">#REF!</definedName>
    <definedName name="_bill" localSheetId="3">#REF!</definedName>
    <definedName name="_bill">#REF!</definedName>
    <definedName name="_BL1">'[19]252K444'!$J$23</definedName>
    <definedName name="_BL2">'[19]252K444'!$D$24</definedName>
    <definedName name="_BL3">'[19]252K444'!$F$24</definedName>
    <definedName name="_BL4">'[19]252K444'!$H$24</definedName>
    <definedName name="_Bu1" localSheetId="6">#REF!</definedName>
    <definedName name="_Bu1" localSheetId="1">#REF!</definedName>
    <definedName name="_Bu1" localSheetId="4">#REF!</definedName>
    <definedName name="_Bu1" localSheetId="3">#REF!</definedName>
    <definedName name="_Bu1">#REF!</definedName>
    <definedName name="_Bu2" localSheetId="6">#REF!</definedName>
    <definedName name="_Bu2" localSheetId="1">#REF!</definedName>
    <definedName name="_Bu2" localSheetId="4">#REF!</definedName>
    <definedName name="_Bu2" localSheetId="3">#REF!</definedName>
    <definedName name="_Bu2">#REF!</definedName>
    <definedName name="_C">'[19]252K444'!$D$22</definedName>
    <definedName name="_cceeil" localSheetId="4">#REF!</definedName>
    <definedName name="_cceeil" localSheetId="3">#REF!</definedName>
    <definedName name="_cceeil">#REF!</definedName>
    <definedName name="_ccill" localSheetId="4">#REF!</definedName>
    <definedName name="_ccill" localSheetId="3">#REF!</definedName>
    <definedName name="_ccill">#REF!</definedName>
    <definedName name="_cdill" localSheetId="4">#REF!</definedName>
    <definedName name="_cdill" localSheetId="3">#REF!</definedName>
    <definedName name="_cdill">#REF!</definedName>
    <definedName name="_CDT2">#REF!</definedName>
    <definedName name="_cfecil" localSheetId="4">#REF!</definedName>
    <definedName name="_cfecil" localSheetId="3">#REF!</definedName>
    <definedName name="_cfecil">#REF!</definedName>
    <definedName name="_cfecil34" hidden="1">#REF!</definedName>
    <definedName name="_cfelllss" localSheetId="4">#REF!</definedName>
    <definedName name="_cfelllss" localSheetId="3">#REF!</definedName>
    <definedName name="_cfelllss">#REF!</definedName>
    <definedName name="_cicile" localSheetId="4">#REF!</definedName>
    <definedName name="_cicile" localSheetId="3">#REF!</definedName>
    <definedName name="_cicile">#REF!</definedName>
    <definedName name="_cill" localSheetId="4">#REF!</definedName>
    <definedName name="_cill" localSheetId="3">#REF!</definedName>
    <definedName name="_cill">#REF!</definedName>
    <definedName name="_ck" localSheetId="4">#REF!</definedName>
    <definedName name="_ck" localSheetId="3">#REF!</definedName>
    <definedName name="_ck">#REF!</definedName>
    <definedName name="_CON135">#REF!</definedName>
    <definedName name="_CON210">#REF!</definedName>
    <definedName name="_CON221">#REF!</definedName>
    <definedName name="_CON240">#REF!</definedName>
    <definedName name="_d2jkjl" localSheetId="4">#REF!</definedName>
    <definedName name="_d2jkjl" localSheetId="3">#REF!</definedName>
    <definedName name="_d2jkjl">#REF!</definedName>
    <definedName name="_d3fefe" localSheetId="4">#REF!</definedName>
    <definedName name="_d3fefe" localSheetId="3">#REF!</definedName>
    <definedName name="_d3fefe">#REF!</definedName>
    <definedName name="_daeidl" localSheetId="4">#REF!</definedName>
    <definedName name="_daeidl" localSheetId="3">#REF!</definedName>
    <definedName name="_daeidl">#REF!</definedName>
    <definedName name="_daeiel" localSheetId="4">#REF!</definedName>
    <definedName name="_daeiel" localSheetId="3">#REF!</definedName>
    <definedName name="_daeiel">#REF!</definedName>
    <definedName name="_dail" localSheetId="4">#REF!</definedName>
    <definedName name="_dail" localSheetId="3">#REF!</definedName>
    <definedName name="_dail">#REF!</definedName>
    <definedName name="_daiweo2">#REF!</definedName>
    <definedName name="_data">#REF!</definedName>
    <definedName name="_database">#REF!</definedName>
    <definedName name="_databs">#REF!</definedName>
    <definedName name="_datata">#REF!</definedName>
    <definedName name="_dbasd">#REF!</definedName>
    <definedName name="_dcccil" localSheetId="4">#REF!</definedName>
    <definedName name="_dcccil" localSheetId="3">#REF!</definedName>
    <definedName name="_dcccil">#REF!</definedName>
    <definedName name="_ddaile" hidden="1">#REF!</definedName>
    <definedName name="_ddaill" localSheetId="4">#REF!</definedName>
    <definedName name="_ddaill" localSheetId="3">#REF!</definedName>
    <definedName name="_ddaill">#REF!</definedName>
    <definedName name="_ddbbsa">#REF!</definedName>
    <definedName name="_ddd" localSheetId="4">#REF!</definedName>
    <definedName name="_ddd" localSheetId="3">#REF!</definedName>
    <definedName name="_ddd">#REF!</definedName>
    <definedName name="_dddilaa" localSheetId="4">#REF!</definedName>
    <definedName name="_dddilaa" localSheetId="3">#REF!</definedName>
    <definedName name="_dddilaa">#REF!</definedName>
    <definedName name="_ddeailt" hidden="1">#REF!</definedName>
    <definedName name="_ddeil" localSheetId="4">#REF!</definedName>
    <definedName name="_ddeil" localSheetId="3">#REF!</definedName>
    <definedName name="_ddeil">#REF!</definedName>
    <definedName name="_ddeil33" localSheetId="4">#REF!</definedName>
    <definedName name="_ddeil33" localSheetId="3">#REF!</definedName>
    <definedName name="_ddeil33">#REF!</definedName>
    <definedName name="_ddfefe" localSheetId="4">#REF!</definedName>
    <definedName name="_ddfefe" localSheetId="3">#REF!</definedName>
    <definedName name="_ddfefe">#REF!</definedName>
    <definedName name="_ddffii" localSheetId="4">#REF!</definedName>
    <definedName name="_ddffii" localSheetId="3">#REF!</definedName>
    <definedName name="_ddffii">#REF!</definedName>
    <definedName name="_ddiiwso" localSheetId="4">#REF!</definedName>
    <definedName name="_ddiiwso" localSheetId="3">#REF!</definedName>
    <definedName name="_ddiiwso">#REF!</definedName>
    <definedName name="_ddill" localSheetId="4">#REF!</definedName>
    <definedName name="_ddill" localSheetId="3">#REF!</definedName>
    <definedName name="_ddill">#REF!</definedName>
    <definedName name="_ddliflil" localSheetId="4">#REF!</definedName>
    <definedName name="_ddliflil" localSheetId="3">#REF!</definedName>
    <definedName name="_ddliflil">#REF!</definedName>
    <definedName name="_ddsoifio" localSheetId="4">#REF!</definedName>
    <definedName name="_ddsoifio" localSheetId="3">#REF!</definedName>
    <definedName name="_ddsoifio">#REF!</definedName>
    <definedName name="_de239" localSheetId="4">#REF!</definedName>
    <definedName name="_de239" localSheetId="3">#REF!</definedName>
    <definedName name="_de239">#REF!</definedName>
    <definedName name="_defeil" localSheetId="4">#REF!</definedName>
    <definedName name="_defeil" localSheetId="3">#REF!</definedName>
    <definedName name="_defeil">#REF!</definedName>
    <definedName name="_deraw" localSheetId="4">#REF!</definedName>
    <definedName name="_deraw" localSheetId="3">#REF!</definedName>
    <definedName name="_deraw">#REF!</definedName>
    <definedName name="_dfaer" localSheetId="4">#REF!</definedName>
    <definedName name="_dfaer" localSheetId="3">#REF!</definedName>
    <definedName name="_dfaer">#REF!</definedName>
    <definedName name="_dfdfwop">#REF!</definedName>
    <definedName name="_dfdk" localSheetId="4">#REF!</definedName>
    <definedName name="_dfdk" localSheetId="3">#REF!</definedName>
    <definedName name="_dfdk">#REF!</definedName>
    <definedName name="_dfdkk3" localSheetId="4">#REF!</definedName>
    <definedName name="_dfdkk3" localSheetId="3">#REF!</definedName>
    <definedName name="_dfdkk3">#REF!</definedName>
    <definedName name="_dfeil" localSheetId="4">#REF!</definedName>
    <definedName name="_dfeil" localSheetId="3">#REF!</definedName>
    <definedName name="_dfeil">#REF!</definedName>
    <definedName name="_dfidifl" localSheetId="4">#REF!</definedName>
    <definedName name="_dfidifl" localSheetId="3">#REF!</definedName>
    <definedName name="_dfidifl">#REF!</definedName>
    <definedName name="_dfiefl23" localSheetId="4">#REF!</definedName>
    <definedName name="_dfiefl23" localSheetId="3">#REF!</definedName>
    <definedName name="_dfiefl23">#REF!</definedName>
    <definedName name="_dfieifoi" localSheetId="4">#REF!</definedName>
    <definedName name="_dfieifoi" localSheetId="3">#REF!</definedName>
    <definedName name="_dfieifoi">#REF!</definedName>
    <definedName name="_dfifeioil." localSheetId="4">#REF!</definedName>
    <definedName name="_dfifeioil." localSheetId="3">#REF!</definedName>
    <definedName name="_dfifeioil.">#REF!</definedName>
    <definedName name="_dfifoie" localSheetId="4">#REF!</definedName>
    <definedName name="_dfifoie" localSheetId="3">#REF!</definedName>
    <definedName name="_dfifoie">#REF!</definedName>
    <definedName name="_dfiieee" localSheetId="4">#REF!</definedName>
    <definedName name="_dfiieee" localSheetId="3">#REF!</definedName>
    <definedName name="_dfiieee">#REF!</definedName>
    <definedName name="_dfill" localSheetId="4">#REF!</definedName>
    <definedName name="_dfill" localSheetId="3">#REF!</definedName>
    <definedName name="_dfill">#REF!</definedName>
    <definedName name="_dfkffja" localSheetId="4">#REF!</definedName>
    <definedName name="_dfkffja" localSheetId="3">#REF!</definedName>
    <definedName name="_dfkffja">#REF!</definedName>
    <definedName name="_dfklsfjw" localSheetId="4">#REF!</definedName>
    <definedName name="_dfklsfjw" localSheetId="3">#REF!</definedName>
    <definedName name="_dfklsfjw">#REF!</definedName>
    <definedName name="_dfksljfsew" localSheetId="4">#REF!</definedName>
    <definedName name="_dfksljfsew" localSheetId="3">#REF!</definedName>
    <definedName name="_dfksljfsew">#REF!</definedName>
    <definedName name="_dflfoieoi" localSheetId="4">#REF!</definedName>
    <definedName name="_dflfoieoi" localSheetId="3">#REF!</definedName>
    <definedName name="_dflfoieoi">#REF!</definedName>
    <definedName name="_dfmill" localSheetId="4">#REF!</definedName>
    <definedName name="_dfmill" localSheetId="3">#REF!</definedName>
    <definedName name="_dfmill">#REF!</definedName>
    <definedName name="_dfpqp" localSheetId="4">#REF!</definedName>
    <definedName name="_dfpqp" localSheetId="3">#REF!</definedName>
    <definedName name="_dfpqp">#REF!</definedName>
    <definedName name="_dfpqpas" localSheetId="4">#REF!</definedName>
    <definedName name="_dfpqpas" localSheetId="3">#REF!</definedName>
    <definedName name="_dfpqpas">#REF!</definedName>
    <definedName name="_dfuidfo" localSheetId="4">#REF!</definedName>
    <definedName name="_dfuidfo" localSheetId="3">#REF!</definedName>
    <definedName name="_dfuidfo">#REF!</definedName>
    <definedName name="_dfyyyieiel" localSheetId="4">#REF!</definedName>
    <definedName name="_dfyyyieiel" localSheetId="3">#REF!</definedName>
    <definedName name="_dfyyyieiel">#REF!</definedName>
    <definedName name="_dgeteiil" hidden="1">#REF!</definedName>
    <definedName name="_dhihil" localSheetId="4">#REF!</definedName>
    <definedName name="_dhihil" localSheetId="3">#REF!</definedName>
    <definedName name="_dhihil">#REF!</definedName>
    <definedName name="_diael2" localSheetId="4">#REF!</definedName>
    <definedName name="_diael2" localSheetId="3">#REF!</definedName>
    <definedName name="_diael2">#REF!</definedName>
    <definedName name="_dicicliwliw" localSheetId="4">#REF!</definedName>
    <definedName name="_dicicliwliw" localSheetId="3">#REF!</definedName>
    <definedName name="_dicicliwliw">#REF!</definedName>
    <definedName name="_didil" hidden="1">#REF!</definedName>
    <definedName name="_didl" localSheetId="4">#REF!</definedName>
    <definedName name="_didl" localSheetId="3">#REF!</definedName>
    <definedName name="_didl">#REF!</definedName>
    <definedName name="_didlifdi" localSheetId="4">#REF!</definedName>
    <definedName name="_didlifdi" localSheetId="3">#REF!</definedName>
    <definedName name="_didlifdi">#REF!</definedName>
    <definedName name="_dieireo" localSheetId="4">#REF!</definedName>
    <definedName name="_dieireo" localSheetId="3">#REF!</definedName>
    <definedName name="_dieireo">#REF!</definedName>
    <definedName name="_diewoiewl" localSheetId="4">#REF!</definedName>
    <definedName name="_diewoiewl" localSheetId="3">#REF!</definedName>
    <definedName name="_diewoiewl">#REF!</definedName>
    <definedName name="_difdlf" localSheetId="4">#REF!</definedName>
    <definedName name="_difdlf" localSheetId="3">#REF!</definedName>
    <definedName name="_difdlf">#REF!</definedName>
    <definedName name="_difefiel" localSheetId="4">#REF!</definedName>
    <definedName name="_difefiel" localSheetId="3">#REF!</definedName>
    <definedName name="_difefiel">#REF!</definedName>
    <definedName name="_difeifoie" localSheetId="4">#REF!</definedName>
    <definedName name="_difeifoie" localSheetId="3">#REF!</definedName>
    <definedName name="_difeifoie">#REF!</definedName>
    <definedName name="_difeowfla" localSheetId="4">#REF!</definedName>
    <definedName name="_difeowfla" localSheetId="3">#REF!</definedName>
    <definedName name="_difeowfla">#REF!</definedName>
    <definedName name="_difieifl" localSheetId="4">#REF!</definedName>
    <definedName name="_difieifl" localSheetId="3">#REF!</definedName>
    <definedName name="_difieifl">#REF!</definedName>
    <definedName name="_difiill" localSheetId="4">#REF!</definedName>
    <definedName name="_difiill" localSheetId="3">#REF!</definedName>
    <definedName name="_difiill">#REF!</definedName>
    <definedName name="_difisel" localSheetId="4">#REF!</definedName>
    <definedName name="_difisel" localSheetId="3">#REF!</definedName>
    <definedName name="_difisel">#REF!</definedName>
    <definedName name="_difiwi" localSheetId="4">#REF!</definedName>
    <definedName name="_difiwi" localSheetId="3">#REF!</definedName>
    <definedName name="_difiwi">#REF!</definedName>
    <definedName name="_difjdii" localSheetId="4">#REF!</definedName>
    <definedName name="_difjdii" localSheetId="3">#REF!</definedName>
    <definedName name="_difjdii">#REF!</definedName>
    <definedName name="_difoiwo43" localSheetId="4">#REF!</definedName>
    <definedName name="_difoiwo43" localSheetId="3">#REF!</definedName>
    <definedName name="_difoiwo43">#REF!</definedName>
    <definedName name="_difowo2" localSheetId="4">#REF!</definedName>
    <definedName name="_difowo2" localSheetId="3">#REF!</definedName>
    <definedName name="_difowo2">#REF!</definedName>
    <definedName name="_difpwpe" localSheetId="4">#REF!</definedName>
    <definedName name="_difpwpe" localSheetId="3">#REF!</definedName>
    <definedName name="_difpwpe">#REF!</definedName>
    <definedName name="_diieidid" localSheetId="4">#REF!</definedName>
    <definedName name="_diieidid" localSheetId="3">#REF!</definedName>
    <definedName name="_diieidid">#REF!</definedName>
    <definedName name="_diiooo" localSheetId="4">#REF!</definedName>
    <definedName name="_diiooo" localSheetId="3">#REF!</definedName>
    <definedName name="_diiooo">#REF!</definedName>
    <definedName name="_dill" localSheetId="4">#REF!</definedName>
    <definedName name="_dill" localSheetId="3">#REF!</definedName>
    <definedName name="_dill">#REF!</definedName>
    <definedName name="_dill2" localSheetId="4">#REF!</definedName>
    <definedName name="_dill2" localSheetId="3">#REF!</definedName>
    <definedName name="_dill2">#REF!</definedName>
    <definedName name="_disilefil" localSheetId="4">#REF!</definedName>
    <definedName name="_disilefil" localSheetId="3">#REF!</definedName>
    <definedName name="_disilefil">#REF!</definedName>
    <definedName name="_Dist_Bin" hidden="1">#REF!</definedName>
    <definedName name="_Dist_Values" hidden="1">#REF!</definedName>
    <definedName name="_DISTDATA">#REF!</definedName>
    <definedName name="_diww3" localSheetId="4">#REF!</definedName>
    <definedName name="_diww3" localSheetId="3">#REF!</definedName>
    <definedName name="_diww3">#REF!</definedName>
    <definedName name="_dizilew" localSheetId="4">#REF!</definedName>
    <definedName name="_dizilew" localSheetId="3">#REF!</definedName>
    <definedName name="_dizilew">#REF!</definedName>
    <definedName name="_djfddslf" localSheetId="4">#REF!</definedName>
    <definedName name="_djfddslf" localSheetId="3">#REF!</definedName>
    <definedName name="_djfddslf">#REF!</definedName>
    <definedName name="_dkdidiio" localSheetId="4">#REF!</definedName>
    <definedName name="_dkdidiio" localSheetId="3">#REF!</definedName>
    <definedName name="_dkdidiio">#REF!</definedName>
    <definedName name="_dkdiri" localSheetId="4">#REF!</definedName>
    <definedName name="_dkdiri" localSheetId="3">#REF!</definedName>
    <definedName name="_dkdiri">#REF!</definedName>
    <definedName name="_dkdkd" localSheetId="4">#REF!</definedName>
    <definedName name="_dkdkd" localSheetId="3">#REF!</definedName>
    <definedName name="_dkdkd">#REF!</definedName>
    <definedName name="_dkf" localSheetId="4">#REF!</definedName>
    <definedName name="_dkf" localSheetId="3">#REF!</definedName>
    <definedName name="_dkf">#REF!</definedName>
    <definedName name="_dkfdi" localSheetId="4">#REF!</definedName>
    <definedName name="_dkfdi" localSheetId="3">#REF!</definedName>
    <definedName name="_dkfdi">#REF!</definedName>
    <definedName name="_dkfdkjfe" localSheetId="4">#REF!</definedName>
    <definedName name="_dkfdkjfe" localSheetId="3">#REF!</definedName>
    <definedName name="_dkfdkjfe">#REF!</definedName>
    <definedName name="_dkfeoi" localSheetId="4">#REF!</definedName>
    <definedName name="_dkfeoi" localSheetId="3">#REF!</definedName>
    <definedName name="_dkfeoi">#REF!</definedName>
    <definedName name="_dkfiefll2" localSheetId="4">#REF!</definedName>
    <definedName name="_dkfiefll2" localSheetId="3">#REF!</definedName>
    <definedName name="_dkfiefll2">#REF!</definedName>
    <definedName name="_dkfiewo" localSheetId="4">#REF!</definedName>
    <definedName name="_dkfiewo" localSheetId="3">#REF!</definedName>
    <definedName name="_dkfiewo">#REF!</definedName>
    <definedName name="_dkfjfwm" localSheetId="4">#REF!</definedName>
    <definedName name="_dkfjfwm" localSheetId="3">#REF!</definedName>
    <definedName name="_dkfjfwm">#REF!</definedName>
    <definedName name="_dkfjwio" localSheetId="4">#REF!</definedName>
    <definedName name="_dkfjwio" localSheetId="3">#REF!</definedName>
    <definedName name="_dkfjwio">#REF!</definedName>
    <definedName name="_dkfkd" localSheetId="4">#REF!</definedName>
    <definedName name="_dkfkd" localSheetId="3">#REF!</definedName>
    <definedName name="_dkfkd">#REF!</definedName>
    <definedName name="_dkfkoiw" localSheetId="4">#REF!</definedName>
    <definedName name="_dkfkoiw" localSheetId="3">#REF!</definedName>
    <definedName name="_dkfkoiw">#REF!</definedName>
    <definedName name="_dkfks" localSheetId="4">#REF!</definedName>
    <definedName name="_dkfks" localSheetId="3">#REF!</definedName>
    <definedName name="_dkfks">#REF!</definedName>
    <definedName name="_dkflkkl" localSheetId="4">#REF!</definedName>
    <definedName name="_dkflkkl" localSheetId="3">#REF!</definedName>
    <definedName name="_dkflkkl">#REF!</definedName>
    <definedName name="_dkflsilel" localSheetId="4">#REF!</definedName>
    <definedName name="_dkflsilel" localSheetId="3">#REF!</definedName>
    <definedName name="_dkflsilel">#REF!</definedName>
    <definedName name="_dkfol" localSheetId="4">#REF!</definedName>
    <definedName name="_dkfol" localSheetId="3">#REF!</definedName>
    <definedName name="_dkfol">#REF!</definedName>
    <definedName name="_dklao" localSheetId="4">#REF!</definedName>
    <definedName name="_dklao" localSheetId="3">#REF!</definedName>
    <definedName name="_dklao">#REF!</definedName>
    <definedName name="_dkldfiip" localSheetId="4">#REF!</definedName>
    <definedName name="_dkldfiip" localSheetId="3">#REF!</definedName>
    <definedName name="_dkldfiip">#REF!</definedName>
    <definedName name="_dkldlfeoi" localSheetId="4">#REF!</definedName>
    <definedName name="_dkldlfeoi" localSheetId="3">#REF!</definedName>
    <definedName name="_dkldlfeoi">#REF!</definedName>
    <definedName name="_dklfelkfl" localSheetId="4">#REF!</definedName>
    <definedName name="_dklfelkfl" localSheetId="3">#REF!</definedName>
    <definedName name="_dklfelkfl">#REF!</definedName>
    <definedName name="_dklsajfqp" localSheetId="4">#REF!</definedName>
    <definedName name="_dklsajfqp" localSheetId="3">#REF!</definedName>
    <definedName name="_dklsajfqp">#REF!</definedName>
    <definedName name="_dksislseoi" localSheetId="4">#REF!</definedName>
    <definedName name="_dksislseoi" localSheetId="3">#REF!</definedName>
    <definedName name="_dksislseoi">#REF!</definedName>
    <definedName name="_dkskfkd" localSheetId="4">#REF!</definedName>
    <definedName name="_dkskfkd" localSheetId="3">#REF!</definedName>
    <definedName name="_dkskfkd">#REF!</definedName>
    <definedName name="_dksmil" localSheetId="4">#REF!</definedName>
    <definedName name="_dksmil" localSheetId="3">#REF!</definedName>
    <definedName name="_dksmil">#REF!</definedName>
    <definedName name="_dkzpekf" localSheetId="4">#REF!</definedName>
    <definedName name="_dkzpekf" localSheetId="3">#REF!</definedName>
    <definedName name="_dkzpekf">#REF!</definedName>
    <definedName name="_dlfwo" localSheetId="4">#REF!</definedName>
    <definedName name="_dlfwo" localSheetId="3">#REF!</definedName>
    <definedName name="_dlfwo">#REF!</definedName>
    <definedName name="_dncidcl" localSheetId="4">#REF!</definedName>
    <definedName name="_dncidcl" localSheetId="3">#REF!</definedName>
    <definedName name="_dncidcl">#REF!</definedName>
    <definedName name="_dofiei" localSheetId="4">#REF!</definedName>
    <definedName name="_dofiei" localSheetId="3">#REF!</definedName>
    <definedName name="_dofiei">#REF!</definedName>
    <definedName name="_dofjeio" localSheetId="4">#REF!</definedName>
    <definedName name="_dofjeio" localSheetId="3">#REF!</definedName>
    <definedName name="_dofjeio">#REF!</definedName>
    <definedName name="_DOG1">#REF!</definedName>
    <definedName name="_DOG2">#REF!</definedName>
    <definedName name="_DOG22">#REF!</definedName>
    <definedName name="_DOG3">#REF!</definedName>
    <definedName name="_DOG33">#REF!</definedName>
    <definedName name="_DOG4">#REF!</definedName>
    <definedName name="_dopqmwe" localSheetId="4">#REF!</definedName>
    <definedName name="_dopqmwe" localSheetId="3">#REF!</definedName>
    <definedName name="_dopqmwe">#REF!</definedName>
    <definedName name="_dososw" localSheetId="4">#REF!</definedName>
    <definedName name="_dososw" localSheetId="3">#REF!</definedName>
    <definedName name="_dososw">#REF!</definedName>
    <definedName name="_dpds" localSheetId="4">#REF!</definedName>
    <definedName name="_dpds" localSheetId="3">#REF!</definedName>
    <definedName name="_dpds">#REF!</definedName>
    <definedName name="_dpge" localSheetId="4">#REF!</definedName>
    <definedName name="_dpge" localSheetId="3">#REF!</definedName>
    <definedName name="_dpge">#REF!</definedName>
    <definedName name="_dpill" localSheetId="4">#REF!</definedName>
    <definedName name="_dpill" localSheetId="3">#REF!</definedName>
    <definedName name="_dpill">#REF!</definedName>
    <definedName name="_dppei" localSheetId="4">#REF!</definedName>
    <definedName name="_dppei" localSheetId="3">#REF!</definedName>
    <definedName name="_dppei">#REF!</definedName>
    <definedName name="_dpspdsph" localSheetId="4">#REF!</definedName>
    <definedName name="_dpspdsph" localSheetId="3">#REF!</definedName>
    <definedName name="_dpspdsph">#REF!</definedName>
    <definedName name="_drea">#REF!</definedName>
    <definedName name="_dreirill" localSheetId="4">#REF!</definedName>
    <definedName name="_dreirill" localSheetId="3">#REF!</definedName>
    <definedName name="_dreirill">#REF!</definedName>
    <definedName name="_dsdoifo" localSheetId="4">#REF!</definedName>
    <definedName name="_dsdoifo" localSheetId="3">#REF!</definedName>
    <definedName name="_dsdoifo">#REF!</definedName>
    <definedName name="_dsfill" localSheetId="4">#REF!</definedName>
    <definedName name="_dsfill" localSheetId="3">#REF!</definedName>
    <definedName name="_dsfill">#REF!</definedName>
    <definedName name="_dsfioq" localSheetId="4">#REF!</definedName>
    <definedName name="_dsfioq" localSheetId="3">#REF!</definedName>
    <definedName name="_dsfioq">#REF!</definedName>
    <definedName name="_dsoixiz" localSheetId="4">#REF!</definedName>
    <definedName name="_dsoixiz" localSheetId="3">#REF!</definedName>
    <definedName name="_dsoixiz">#REF!</definedName>
    <definedName name="_dspdp" localSheetId="4">#REF!</definedName>
    <definedName name="_dspdp" localSheetId="3">#REF!</definedName>
    <definedName name="_dspdp">#REF!</definedName>
    <definedName name="_dy8ielfey" localSheetId="4">#REF!</definedName>
    <definedName name="_dy8ielfey" localSheetId="3">#REF!</definedName>
    <definedName name="_dy8ielfey">#REF!</definedName>
    <definedName name="_E1">'[19]252K444'!$H$22</definedName>
    <definedName name="_E2">'[19]252K444'!$J$22</definedName>
    <definedName name="_edail" localSheetId="4">#REF!</definedName>
    <definedName name="_edail" localSheetId="3">#REF!</definedName>
    <definedName name="_edail">#REF!</definedName>
    <definedName name="_eddfill" localSheetId="4">#REF!</definedName>
    <definedName name="_eddfill" localSheetId="3">#REF!</definedName>
    <definedName name="_eddfill">#REF!</definedName>
    <definedName name="_eddil" localSheetId="4">#REF!</definedName>
    <definedName name="_eddil" localSheetId="3">#REF!</definedName>
    <definedName name="_eddil">#REF!</definedName>
    <definedName name="_edfil" localSheetId="4">#REF!</definedName>
    <definedName name="_edfil" localSheetId="3">#REF!</definedName>
    <definedName name="_edfil">#REF!</definedName>
    <definedName name="_edfil2" localSheetId="4">#REF!</definedName>
    <definedName name="_edfil2" localSheetId="3">#REF!</definedName>
    <definedName name="_edfil2">#REF!</definedName>
    <definedName name="_edield" localSheetId="4">#REF!</definedName>
    <definedName name="_edield" localSheetId="3">#REF!</definedName>
    <definedName name="_edield">#REF!</definedName>
    <definedName name="_edkfoidoi" localSheetId="4">#REF!</definedName>
    <definedName name="_edkfoidoi" localSheetId="3">#REF!</definedName>
    <definedName name="_edkfoidoi">#REF!</definedName>
    <definedName name="_eeffil3" hidden="1">#REF!</definedName>
    <definedName name="_eeill" localSheetId="4">#REF!</definedName>
    <definedName name="_eeill" localSheetId="3">#REF!</definedName>
    <definedName name="_eeill">#REF!</definedName>
    <definedName name="_efdcil" localSheetId="4">#REF!</definedName>
    <definedName name="_efdcil" localSheetId="3">#REF!</definedName>
    <definedName name="_efdcil">#REF!</definedName>
    <definedName name="_efefea" hidden="1">#REF!</definedName>
    <definedName name="_efefeapq" localSheetId="4">#REF!</definedName>
    <definedName name="_efefeapq" localSheetId="3">#REF!</definedName>
    <definedName name="_efefeapq">#REF!</definedName>
    <definedName name="_efefeif" localSheetId="4">#REF!</definedName>
    <definedName name="_efefeif" localSheetId="3">#REF!</definedName>
    <definedName name="_efefeif">#REF!</definedName>
    <definedName name="_efefk" localSheetId="4">#REF!</definedName>
    <definedName name="_efefk" localSheetId="3">#REF!</definedName>
    <definedName name="_efefk">#REF!</definedName>
    <definedName name="_effw" localSheetId="4">#REF!</definedName>
    <definedName name="_effw" localSheetId="3">#REF!</definedName>
    <definedName name="_effw">#REF!</definedName>
    <definedName name="_efil" localSheetId="4">#REF!</definedName>
    <definedName name="_efil" localSheetId="3">#REF!</definedName>
    <definedName name="_efil">#REF!</definedName>
    <definedName name="_efil2" localSheetId="4">#REF!</definedName>
    <definedName name="_efil2" localSheetId="3">#REF!</definedName>
    <definedName name="_efil2">#REF!</definedName>
    <definedName name="_efila" localSheetId="4">#REF!</definedName>
    <definedName name="_efila" localSheetId="3">#REF!</definedName>
    <definedName name="_efila">#REF!</definedName>
    <definedName name="_efile" localSheetId="4">#REF!</definedName>
    <definedName name="_efile" localSheetId="3">#REF!</definedName>
    <definedName name="_efile">#REF!</definedName>
    <definedName name="_eflila" hidden="1">#REF!</definedName>
    <definedName name="_efoiejfeoi" localSheetId="4">#REF!</definedName>
    <definedName name="_efoiejfeoi" localSheetId="3">#REF!</definedName>
    <definedName name="_efoiejfeoi">#REF!</definedName>
    <definedName name="_efril" localSheetId="4">#REF!</definedName>
    <definedName name="_efril" localSheetId="3">#REF!</definedName>
    <definedName name="_efril">#REF!</definedName>
    <definedName name="_efrilla" hidden="1">#REF!</definedName>
    <definedName name="_egdeabs">#REF!</definedName>
    <definedName name="_eiafl" localSheetId="4">#REF!</definedName>
    <definedName name="_eiafl" localSheetId="3">#REF!</definedName>
    <definedName name="_eiafl">#REF!</definedName>
    <definedName name="_eifef">#REF!</definedName>
    <definedName name="_eiffel" localSheetId="4">#REF!</definedName>
    <definedName name="_eiffel" localSheetId="3">#REF!</definedName>
    <definedName name="_eiffel">#REF!</definedName>
    <definedName name="_eifiefoi" localSheetId="4">#REF!</definedName>
    <definedName name="_eifiefoi" localSheetId="3">#REF!</definedName>
    <definedName name="_eifiefoi">#REF!</definedName>
    <definedName name="_eififi09" localSheetId="4">#REF!</definedName>
    <definedName name="_eififi09" localSheetId="3">#REF!</definedName>
    <definedName name="_eififi09">#REF!</definedName>
    <definedName name="_eiflweil" localSheetId="4">#REF!</definedName>
    <definedName name="_eiflweil" localSheetId="3">#REF!</definedName>
    <definedName name="_eiflweil">#REF!</definedName>
    <definedName name="_eifoewf" localSheetId="4">#REF!</definedName>
    <definedName name="_eifoewf" localSheetId="3">#REF!</definedName>
    <definedName name="_eifoewf">#REF!</definedName>
    <definedName name="_eifugil" localSheetId="4">#REF!</definedName>
    <definedName name="_eifugil" localSheetId="3">#REF!</definedName>
    <definedName name="_eifugil">#REF!</definedName>
    <definedName name="_eiifeo" localSheetId="4">#REF!</definedName>
    <definedName name="_eiifeo" localSheetId="3">#REF!</definedName>
    <definedName name="_eiifeo">#REF!</definedName>
    <definedName name="_eiil" localSheetId="4">#REF!</definedName>
    <definedName name="_eiil" localSheetId="3">#REF!</definedName>
    <definedName name="_eiil">#REF!</definedName>
    <definedName name="_eiill" localSheetId="4">#REF!</definedName>
    <definedName name="_eiill" localSheetId="3">#REF!</definedName>
    <definedName name="_eiill">#REF!</definedName>
    <definedName name="_eill" localSheetId="4">#REF!</definedName>
    <definedName name="_eill" localSheetId="3">#REF!</definedName>
    <definedName name="_eill">#REF!</definedName>
    <definedName name="_eilwwl" localSheetId="4">#REF!</definedName>
    <definedName name="_eilwwl" localSheetId="3">#REF!</definedName>
    <definedName name="_eilwwl">#REF!</definedName>
    <definedName name="_eiofoiewoi" localSheetId="4">#REF!</definedName>
    <definedName name="_eiofoiewoi" localSheetId="3">#REF!</definedName>
    <definedName name="_eiofoiewoi">#REF!</definedName>
    <definedName name="_eiofoifoi" localSheetId="4">#REF!</definedName>
    <definedName name="_eiofoifoi" localSheetId="3">#REF!</definedName>
    <definedName name="_eiofoifoi">#REF!</definedName>
    <definedName name="_eiol" localSheetId="4">#REF!</definedName>
    <definedName name="_eiol" localSheetId="3">#REF!</definedName>
    <definedName name="_eiol">#REF!</definedName>
    <definedName name="_eiolli" localSheetId="4">#REF!</definedName>
    <definedName name="_eiolli" localSheetId="3">#REF!</definedName>
    <definedName name="_eiolli">#REF!</definedName>
    <definedName name="_eiowfp" localSheetId="4">#REF!</definedName>
    <definedName name="_eiowfp" localSheetId="3">#REF!</definedName>
    <definedName name="_eiowfp">#REF!</definedName>
    <definedName name="_eireoi" localSheetId="4">#REF!</definedName>
    <definedName name="_eireoi" localSheetId="3">#REF!</definedName>
    <definedName name="_eireoi">#REF!</definedName>
    <definedName name="_eiroifo" localSheetId="4">#REF!</definedName>
    <definedName name="_eiroifo" localSheetId="3">#REF!</definedName>
    <definedName name="_eiroifo">#REF!</definedName>
    <definedName name="_eiwioqug" localSheetId="4">#REF!</definedName>
    <definedName name="_eiwioqug" localSheetId="3">#REF!</definedName>
    <definedName name="_eiwioqug">#REF!</definedName>
    <definedName name="_eiwofil" localSheetId="4">#REF!</definedName>
    <definedName name="_eiwofil" localSheetId="3">#REF!</definedName>
    <definedName name="_eiwofil">#REF!</definedName>
    <definedName name="_eiwofka" localSheetId="4">#REF!</definedName>
    <definedName name="_eiwofka" localSheetId="3">#REF!</definedName>
    <definedName name="_eiwofka">#REF!</definedName>
    <definedName name="_eiwoflsd" localSheetId="4">#REF!</definedName>
    <definedName name="_eiwoflsd" localSheetId="3">#REF!</definedName>
    <definedName name="_eiwoflsd">#REF!</definedName>
    <definedName name="_eiwowe32" localSheetId="4">#REF!</definedName>
    <definedName name="_eiwowe32" localSheetId="3">#REF!</definedName>
    <definedName name="_eiwowe32">#REF!</definedName>
    <definedName name="_eizo" localSheetId="4">#REF!</definedName>
    <definedName name="_eizo" localSheetId="3">#REF!</definedName>
    <definedName name="_eizo">#REF!</definedName>
    <definedName name="_ekdo" localSheetId="4">#REF!</definedName>
    <definedName name="_ekdo" localSheetId="3">#REF!</definedName>
    <definedName name="_ekdo">#REF!</definedName>
    <definedName name="_ekfjefoie" localSheetId="4">#REF!</definedName>
    <definedName name="_ekfjefoie" localSheetId="3">#REF!</definedName>
    <definedName name="_ekfjefoie">#REF!</definedName>
    <definedName name="_ekiwewoiweo" localSheetId="4">#REF!</definedName>
    <definedName name="_ekiwewoiweo" localSheetId="3">#REF!</definedName>
    <definedName name="_ekiwewoiweo">#REF!</definedName>
    <definedName name="_ekofok" localSheetId="4">#REF!</definedName>
    <definedName name="_ekofok" localSheetId="3">#REF!</definedName>
    <definedName name="_ekofok">#REF!</definedName>
    <definedName name="_ekqge" localSheetId="4">#REF!</definedName>
    <definedName name="_ekqge" localSheetId="3">#REF!</definedName>
    <definedName name="_ekqge">#REF!</definedName>
    <definedName name="_ekrieoi" localSheetId="4">#REF!</definedName>
    <definedName name="_ekrieoi" localSheetId="3">#REF!</definedName>
    <definedName name="_ekrieoi">#REF!</definedName>
    <definedName name="_ELL1">#REF!</definedName>
    <definedName name="_ELL2">#REF!</definedName>
    <definedName name="_eoeoewow" localSheetId="4">#REF!</definedName>
    <definedName name="_eoeoewow" localSheetId="3">#REF!</definedName>
    <definedName name="_eoeoewow">#REF!</definedName>
    <definedName name="_eofoweo" localSheetId="4">#REF!</definedName>
    <definedName name="_eofoweo" localSheetId="3">#REF!</definedName>
    <definedName name="_eofoweo">#REF!</definedName>
    <definedName name="_eofzdk" localSheetId="4">#REF!</definedName>
    <definedName name="_eofzdk" localSheetId="3">#REF!</definedName>
    <definedName name="_eofzdk">#REF!</definedName>
    <definedName name="_eoifweoifeo" localSheetId="4">#REF!</definedName>
    <definedName name="_eoifweoifeo" localSheetId="3">#REF!</definedName>
    <definedName name="_eoifweoifeo">#REF!</definedName>
    <definedName name="_eoiooata">#REF!</definedName>
    <definedName name="_eoiw9" localSheetId="4">#REF!</definedName>
    <definedName name="_eoiw9" localSheetId="3">#REF!</definedName>
    <definedName name="_eoiw9">#REF!</definedName>
    <definedName name="_epepek" localSheetId="4">#REF!</definedName>
    <definedName name="_epepek" localSheetId="3">#REF!</definedName>
    <definedName name="_epepek">#REF!</definedName>
    <definedName name="_eppeox" localSheetId="4">#REF!</definedName>
    <definedName name="_eppeox" localSheetId="3">#REF!</definedName>
    <definedName name="_eppeox">#REF!</definedName>
    <definedName name="_epqsk" localSheetId="4">#REF!</definedName>
    <definedName name="_epqsk" localSheetId="3">#REF!</definedName>
    <definedName name="_epqsk">#REF!</definedName>
    <definedName name="_epqzazkd" localSheetId="4">#REF!</definedName>
    <definedName name="_epqzazkd" localSheetId="3">#REF!</definedName>
    <definedName name="_epqzazkd">#REF!</definedName>
    <definedName name="_eqed" localSheetId="4">#REF!</definedName>
    <definedName name="_eqed" localSheetId="3">#REF!</definedName>
    <definedName name="_eqed">#REF!</definedName>
    <definedName name="_ererqdbs">#REF!</definedName>
    <definedName name="_eress">#REF!</definedName>
    <definedName name="_erfeil" localSheetId="4">#REF!</definedName>
    <definedName name="_erfeil" localSheetId="3">#REF!</definedName>
    <definedName name="_erfeil">#REF!</definedName>
    <definedName name="_erffe" localSheetId="4">#REF!</definedName>
    <definedName name="_erffe" localSheetId="3">#REF!</definedName>
    <definedName name="_erffe">#REF!</definedName>
    <definedName name="_eridl" localSheetId="4">#REF!</definedName>
    <definedName name="_eridl" localSheetId="3">#REF!</definedName>
    <definedName name="_eridl">#REF!</definedName>
    <definedName name="_erie" localSheetId="4">#REF!</definedName>
    <definedName name="_erie" localSheetId="3">#REF!</definedName>
    <definedName name="_erie">#REF!</definedName>
    <definedName name="_eriflffl" hidden="1">#REF!</definedName>
    <definedName name="_erilff" localSheetId="4">#REF!</definedName>
    <definedName name="_erilff" localSheetId="3">#REF!</definedName>
    <definedName name="_erilff">#REF!</definedName>
    <definedName name="_erill" localSheetId="4">#REF!</definedName>
    <definedName name="_erill" localSheetId="3">#REF!</definedName>
    <definedName name="_erill">#REF!</definedName>
    <definedName name="_erilseil" localSheetId="4">#REF!</definedName>
    <definedName name="_erilseil" localSheetId="3">#REF!</definedName>
    <definedName name="_erilseil">#REF!</definedName>
    <definedName name="_eriwl" localSheetId="4">#REF!</definedName>
    <definedName name="_eriwl" localSheetId="3">#REF!</definedName>
    <definedName name="_eriwl">#REF!</definedName>
    <definedName name="_ernill" localSheetId="4">#REF!</definedName>
    <definedName name="_ernill" localSheetId="3">#REF!</definedName>
    <definedName name="_ernill">#REF!</definedName>
    <definedName name="_errza" localSheetId="4">#REF!</definedName>
    <definedName name="_errza" localSheetId="3">#REF!</definedName>
    <definedName name="_errza">#REF!</definedName>
    <definedName name="_ervil" localSheetId="4">#REF!</definedName>
    <definedName name="_ervil" localSheetId="3">#REF!</definedName>
    <definedName name="_ervil">#REF!</definedName>
    <definedName name="_erwaaz" localSheetId="4">#REF!</definedName>
    <definedName name="_erwaaz" localSheetId="3">#REF!</definedName>
    <definedName name="_erwaaz">#REF!</definedName>
    <definedName name="_etkill" localSheetId="4">#REF!</definedName>
    <definedName name="_etkill" localSheetId="3">#REF!</definedName>
    <definedName name="_etkill">#REF!</definedName>
    <definedName name="_eudifil" localSheetId="4">#REF!</definedName>
    <definedName name="_eudifil" localSheetId="3">#REF!</definedName>
    <definedName name="_eudifil">#REF!</definedName>
    <definedName name="_eweilld" localSheetId="4">#REF!</definedName>
    <definedName name="_eweilld" localSheetId="3">#REF!</definedName>
    <definedName name="_eweilld">#REF!</definedName>
    <definedName name="_eweirfl" hidden="1">#REF!</definedName>
    <definedName name="_ewivio" localSheetId="4">#REF!</definedName>
    <definedName name="_ewivio" localSheetId="3">#REF!</definedName>
    <definedName name="_ewivio">#REF!</definedName>
    <definedName name="_eww09r0" localSheetId="4">#REF!</definedName>
    <definedName name="_eww09r0" localSheetId="3">#REF!</definedName>
    <definedName name="_eww09r0">#REF!</definedName>
    <definedName name="_faeil" localSheetId="4">#REF!</definedName>
    <definedName name="_faeil" localSheetId="3">#REF!</definedName>
    <definedName name="_faeil">#REF!</definedName>
    <definedName name="_faeill" localSheetId="4">#REF!</definedName>
    <definedName name="_faeill" localSheetId="3">#REF!</definedName>
    <definedName name="_faeill">#REF!</definedName>
    <definedName name="_faeqil" localSheetId="4">#REF!</definedName>
    <definedName name="_faeqil" localSheetId="3">#REF!</definedName>
    <definedName name="_faeqil">#REF!</definedName>
    <definedName name="_faiel" localSheetId="4">#REF!</definedName>
    <definedName name="_faiel" localSheetId="3">#REF!</definedName>
    <definedName name="_faiel">#REF!</definedName>
    <definedName name="_faielfiefli" localSheetId="4">#REF!</definedName>
    <definedName name="_faielfiefli" localSheetId="3">#REF!</definedName>
    <definedName name="_faielfiefli">#REF!</definedName>
    <definedName name="_fail" localSheetId="4">#REF!</definedName>
    <definedName name="_fail" localSheetId="3">#REF!</definedName>
    <definedName name="_fail">#REF!</definedName>
    <definedName name="_fail2" localSheetId="4">#REF!</definedName>
    <definedName name="_fail2" localSheetId="3">#REF!</definedName>
    <definedName name="_fail2">#REF!</definedName>
    <definedName name="_failed" hidden="1">#REF!</definedName>
    <definedName name="_failee3" localSheetId="4">#REF!</definedName>
    <definedName name="_failee3" localSheetId="3">#REF!</definedName>
    <definedName name="_failee3">#REF!</definedName>
    <definedName name="_faill" localSheetId="4">#REF!</definedName>
    <definedName name="_faill" localSheetId="3">#REF!</definedName>
    <definedName name="_faill">#REF!</definedName>
    <definedName name="_fall" localSheetId="4">#REF!</definedName>
    <definedName name="_fall" localSheetId="3">#REF!</definedName>
    <definedName name="_fall">#REF!</definedName>
    <definedName name="_fbill" localSheetId="4">#REF!</definedName>
    <definedName name="_fbill" localSheetId="3">#REF!</definedName>
    <definedName name="_fbill">#REF!</definedName>
    <definedName name="_fcill" localSheetId="4">#REF!</definedName>
    <definedName name="_fcill" localSheetId="3">#REF!</definedName>
    <definedName name="_fcill">#REF!</definedName>
    <definedName name="_fdafail" localSheetId="4">#REF!</definedName>
    <definedName name="_fdafail" localSheetId="3">#REF!</definedName>
    <definedName name="_fdafail">#REF!</definedName>
    <definedName name="_fdffe" localSheetId="4">#REF!</definedName>
    <definedName name="_fdffe" localSheetId="3">#REF!</definedName>
    <definedName name="_fdffe">#REF!</definedName>
    <definedName name="_fdfil" localSheetId="4">#REF!</definedName>
    <definedName name="_fdfil" localSheetId="3">#REF!</definedName>
    <definedName name="_fdfil">#REF!</definedName>
    <definedName name="_fdgil" localSheetId="4">#REF!</definedName>
    <definedName name="_fdgil" localSheetId="3">#REF!</definedName>
    <definedName name="_fdgil">#REF!</definedName>
    <definedName name="_fdiaielfl" localSheetId="4">#REF!</definedName>
    <definedName name="_fdiaielfl" localSheetId="3">#REF!</definedName>
    <definedName name="_fdiaielfl">#REF!</definedName>
    <definedName name="_fdidfivli" localSheetId="4">#REF!</definedName>
    <definedName name="_fdidfivli" localSheetId="3">#REF!</definedName>
    <definedName name="_fdidfivli">#REF!</definedName>
    <definedName name="_fdifdll" localSheetId="4">#REF!</definedName>
    <definedName name="_fdifdll" localSheetId="3">#REF!</definedName>
    <definedName name="_fdifdll">#REF!</definedName>
    <definedName name="_fdill" localSheetId="4">#REF!</definedName>
    <definedName name="_fdill" localSheetId="3">#REF!</definedName>
    <definedName name="_fdill">#REF!</definedName>
    <definedName name="_fdk" localSheetId="4">#REF!</definedName>
    <definedName name="_fdk" localSheetId="3">#REF!</definedName>
    <definedName name="_fdk">#REF!</definedName>
    <definedName name="_fe03l" localSheetId="4">#REF!</definedName>
    <definedName name="_fe03l" localSheetId="3">#REF!</definedName>
    <definedName name="_fe03l">#REF!</definedName>
    <definedName name="_feaail" localSheetId="4">#REF!</definedName>
    <definedName name="_feaail" localSheetId="3">#REF!</definedName>
    <definedName name="_feaail">#REF!</definedName>
    <definedName name="_feaill" localSheetId="4">#REF!</definedName>
    <definedName name="_feaill" localSheetId="3">#REF!</definedName>
    <definedName name="_feaill">#REF!</definedName>
    <definedName name="_fedeil" localSheetId="4">#REF!</definedName>
    <definedName name="_fedeil" localSheetId="3">#REF!</definedName>
    <definedName name="_fedeil">#REF!</definedName>
    <definedName name="_fediil" localSheetId="4">#REF!</definedName>
    <definedName name="_fediil" localSheetId="3">#REF!</definedName>
    <definedName name="_fediil">#REF!</definedName>
    <definedName name="_fee93l" localSheetId="4">#REF!</definedName>
    <definedName name="_fee93l" localSheetId="3">#REF!</definedName>
    <definedName name="_fee93l">#REF!</definedName>
    <definedName name="_feekfkl" localSheetId="4">#REF!</definedName>
    <definedName name="_feekfkl" localSheetId="3">#REF!</definedName>
    <definedName name="_feekfkl">#REF!</definedName>
    <definedName name="_feeri" localSheetId="4">#REF!</definedName>
    <definedName name="_feeri" localSheetId="3">#REF!</definedName>
    <definedName name="_feeri">#REF!</definedName>
    <definedName name="_feerirl" localSheetId="4">#REF!</definedName>
    <definedName name="_feerirl" localSheetId="3">#REF!</definedName>
    <definedName name="_feerirl">#REF!</definedName>
    <definedName name="_fefdwil" localSheetId="4">#REF!</definedName>
    <definedName name="_fefdwil" localSheetId="3">#REF!</definedName>
    <definedName name="_fefdwil">#REF!</definedName>
    <definedName name="_fefe" localSheetId="4">#REF!</definedName>
    <definedName name="_fefe" localSheetId="3">#REF!</definedName>
    <definedName name="_fefe">#REF!</definedName>
    <definedName name="_fefeill" localSheetId="4">#REF!</definedName>
    <definedName name="_fefeill" localSheetId="3">#REF!</definedName>
    <definedName name="_fefeill">#REF!</definedName>
    <definedName name="_fefek" localSheetId="4">#REF!</definedName>
    <definedName name="_fefek" localSheetId="3">#REF!</definedName>
    <definedName name="_fefek">#REF!</definedName>
    <definedName name="_fefiiss" localSheetId="4">#REF!</definedName>
    <definedName name="_fefiiss" localSheetId="3">#REF!</definedName>
    <definedName name="_fefiiss">#REF!</definedName>
    <definedName name="_fefil2" localSheetId="4">#REF!</definedName>
    <definedName name="_fefil2" localSheetId="3">#REF!</definedName>
    <definedName name="_fefil2">#REF!</definedName>
    <definedName name="_fefiwll" localSheetId="4">#REF!</definedName>
    <definedName name="_fefiwll" localSheetId="3">#REF!</definedName>
    <definedName name="_fefiwll">#REF!</definedName>
    <definedName name="_fefiwo2" localSheetId="4">#REF!</definedName>
    <definedName name="_fefiwo2" localSheetId="3">#REF!</definedName>
    <definedName name="_fefiwo2">#REF!</definedName>
    <definedName name="_fefkdgil" localSheetId="4">#REF!</definedName>
    <definedName name="_fefkdgil" localSheetId="3">#REF!</definedName>
    <definedName name="_fefkdgil">#REF!</definedName>
    <definedName name="_fei2" localSheetId="4">#REF!</definedName>
    <definedName name="_fei2" localSheetId="3">#REF!</definedName>
    <definedName name="_fei2">#REF!</definedName>
    <definedName name="_fei2sl" localSheetId="4">#REF!</definedName>
    <definedName name="_fei2sl" localSheetId="3">#REF!</definedName>
    <definedName name="_fei2sl">#REF!</definedName>
    <definedName name="_feifez" localSheetId="4">#REF!</definedName>
    <definedName name="_feifez" localSheetId="3">#REF!</definedName>
    <definedName name="_feifez">#REF!</definedName>
    <definedName name="_feifl" localSheetId="4">#REF!</definedName>
    <definedName name="_feifl" localSheetId="3">#REF!</definedName>
    <definedName name="_feifl">#REF!</definedName>
    <definedName name="_feifle2" localSheetId="4">#REF!</definedName>
    <definedName name="_feifle2" localSheetId="3">#REF!</definedName>
    <definedName name="_feifle2">#REF!</definedName>
    <definedName name="_feiiidf" localSheetId="4">#REF!</definedName>
    <definedName name="_feiiidf" localSheetId="3">#REF!</definedName>
    <definedName name="_feiiidf">#REF!</definedName>
    <definedName name="_feiiql" localSheetId="4">#REF!</definedName>
    <definedName name="_feiiql" localSheetId="3">#REF!</definedName>
    <definedName name="_feiiql">#REF!</definedName>
    <definedName name="_feiiweil" localSheetId="4">#REF!</definedName>
    <definedName name="_feiiweil" localSheetId="3">#REF!</definedName>
    <definedName name="_feiiweil">#REF!</definedName>
    <definedName name="_feil" localSheetId="4">#REF!</definedName>
    <definedName name="_feil" localSheetId="3">#REF!</definedName>
    <definedName name="_feil">#REF!</definedName>
    <definedName name="_feil2" localSheetId="4">#REF!</definedName>
    <definedName name="_feil2" localSheetId="3">#REF!</definedName>
    <definedName name="_feil2">#REF!</definedName>
    <definedName name="_feil3" localSheetId="4">#REF!</definedName>
    <definedName name="_feil3" localSheetId="3">#REF!</definedName>
    <definedName name="_feil3">#REF!</definedName>
    <definedName name="_feil33" localSheetId="4">#REF!</definedName>
    <definedName name="_feil33" localSheetId="3">#REF!</definedName>
    <definedName name="_feil33">#REF!</definedName>
    <definedName name="_feild" localSheetId="4">#REF!</definedName>
    <definedName name="_feild" localSheetId="3">#REF!</definedName>
    <definedName name="_feild">#REF!</definedName>
    <definedName name="_feildz" hidden="1">#REF!</definedName>
    <definedName name="_feilf" localSheetId="4">#REF!</definedName>
    <definedName name="_feilf" localSheetId="3">#REF!</definedName>
    <definedName name="_feilf">#REF!</definedName>
    <definedName name="_feilff" localSheetId="4">#REF!</definedName>
    <definedName name="_feilff" localSheetId="3">#REF!</definedName>
    <definedName name="_feilff">#REF!</definedName>
    <definedName name="_feilfz" hidden="1">#REF!</definedName>
    <definedName name="_feilli2" localSheetId="4">#REF!</definedName>
    <definedName name="_feilli2" localSheetId="3">#REF!</definedName>
    <definedName name="_feilli2">#REF!</definedName>
    <definedName name="_feillw" localSheetId="4">#REF!</definedName>
    <definedName name="_feillw" localSheetId="3">#REF!</definedName>
    <definedName name="_feillw">#REF!</definedName>
    <definedName name="_feilsaz" hidden="1">#REF!</definedName>
    <definedName name="_feilsd" localSheetId="4">#REF!</definedName>
    <definedName name="_feilsd" localSheetId="3">#REF!</definedName>
    <definedName name="_feilsd">#REF!</definedName>
    <definedName name="_feilss2" localSheetId="4">#REF!</definedName>
    <definedName name="_feilss2" localSheetId="3">#REF!</definedName>
    <definedName name="_feilss2">#REF!</definedName>
    <definedName name="_feilsse" localSheetId="4">#REF!</definedName>
    <definedName name="_feilsse" localSheetId="3">#REF!</definedName>
    <definedName name="_feilsse">#REF!</definedName>
    <definedName name="_feilza" hidden="1">#REF!</definedName>
    <definedName name="_felle" localSheetId="4">#REF!</definedName>
    <definedName name="_felle" localSheetId="3">#REF!</definedName>
    <definedName name="_felle">#REF!</definedName>
    <definedName name="_feoifif" localSheetId="4">#REF!</definedName>
    <definedName name="_feoifif" localSheetId="3">#REF!</definedName>
    <definedName name="_feoifif">#REF!</definedName>
    <definedName name="_feoiio2z" localSheetId="4">#REF!</definedName>
    <definedName name="_feoiio2z" localSheetId="3">#REF!</definedName>
    <definedName name="_feoiio2z">#REF!</definedName>
    <definedName name="_feoijfoij" localSheetId="4">#REF!</definedName>
    <definedName name="_feoijfoij" localSheetId="3">#REF!</definedName>
    <definedName name="_feoijfoij">#REF!</definedName>
    <definedName name="_feopw" localSheetId="4">#REF!</definedName>
    <definedName name="_feopw" localSheetId="3">#REF!</definedName>
    <definedName name="_feopw">#REF!</definedName>
    <definedName name="_feoq2" localSheetId="4">#REF!</definedName>
    <definedName name="_feoq2" localSheetId="3">#REF!</definedName>
    <definedName name="_feoq2">#REF!</definedName>
    <definedName name="_feoqi2z" hidden="1">#REF!</definedName>
    <definedName name="_fereils" localSheetId="4">#REF!</definedName>
    <definedName name="_fereils" localSheetId="3">#REF!</definedName>
    <definedName name="_fereils">#REF!</definedName>
    <definedName name="_ferereril" localSheetId="4">#REF!</definedName>
    <definedName name="_ferereril" localSheetId="3">#REF!</definedName>
    <definedName name="_ferereril">#REF!</definedName>
    <definedName name="_fesdil" localSheetId="4">#REF!</definedName>
    <definedName name="_fesdil" localSheetId="3">#REF!</definedName>
    <definedName name="_fesdil">#REF!</definedName>
    <definedName name="_feseils" localSheetId="4">#REF!</definedName>
    <definedName name="_feseils" localSheetId="3">#REF!</definedName>
    <definedName name="_feseils">#REF!</definedName>
    <definedName name="_fesil" localSheetId="4">#REF!</definedName>
    <definedName name="_fesil" localSheetId="3">#REF!</definedName>
    <definedName name="_fesil">#REF!</definedName>
    <definedName name="_ffddl" localSheetId="4">#REF!</definedName>
    <definedName name="_ffddl" localSheetId="3">#REF!</definedName>
    <definedName name="_ffddl">#REF!</definedName>
    <definedName name="_ffddlz" hidden="1">#REF!</definedName>
    <definedName name="_ffeeiil2" localSheetId="4">#REF!</definedName>
    <definedName name="_ffeeiil2" localSheetId="3">#REF!</definedName>
    <definedName name="_ffeeiil2">#REF!</definedName>
    <definedName name="_ffefil3" localSheetId="4">#REF!</definedName>
    <definedName name="_ffefil3" localSheetId="3">#REF!</definedName>
    <definedName name="_ffefil3">#REF!</definedName>
    <definedName name="_ffeiile" localSheetId="4">#REF!</definedName>
    <definedName name="_ffeiile" localSheetId="3">#REF!</definedName>
    <definedName name="_ffeiile">#REF!</definedName>
    <definedName name="_ffeil" localSheetId="4">#REF!</definedName>
    <definedName name="_ffeil" localSheetId="3">#REF!</definedName>
    <definedName name="_ffeil">#REF!</definedName>
    <definedName name="_ffeil2" localSheetId="4">#REF!</definedName>
    <definedName name="_ffeil2" localSheetId="3">#REF!</definedName>
    <definedName name="_ffeil2">#REF!</definedName>
    <definedName name="_ffeilol" localSheetId="4">#REF!</definedName>
    <definedName name="_ffeilol" localSheetId="3">#REF!</definedName>
    <definedName name="_ffeilol">#REF!</definedName>
    <definedName name="_ffeilssl" localSheetId="4">#REF!</definedName>
    <definedName name="_ffeilssl" localSheetId="3">#REF!</definedName>
    <definedName name="_ffeilssl">#REF!</definedName>
    <definedName name="_ffeilz" hidden="1">#REF!</definedName>
    <definedName name="_ffeipe" localSheetId="4">#REF!</definedName>
    <definedName name="_ffeipe" localSheetId="3">#REF!</definedName>
    <definedName name="_ffeipe">#REF!</definedName>
    <definedName name="_ffiill" localSheetId="4">#REF!</definedName>
    <definedName name="_ffiill" localSheetId="3">#REF!</definedName>
    <definedName name="_ffiill">#REF!</definedName>
    <definedName name="_ffiilz" hidden="1">#REF!</definedName>
    <definedName name="_ffilez" hidden="1">#REF!</definedName>
    <definedName name="_ffill" localSheetId="4">#REF!</definedName>
    <definedName name="_ffill" localSheetId="3">#REF!</definedName>
    <definedName name="_ffill">#REF!</definedName>
    <definedName name="_ffkefe" localSheetId="4">#REF!</definedName>
    <definedName name="_ffkefe" localSheetId="3">#REF!</definedName>
    <definedName name="_ffkefe">#REF!</definedName>
    <definedName name="_fgegeil" localSheetId="4">#REF!</definedName>
    <definedName name="_fgegeil" localSheetId="3">#REF!</definedName>
    <definedName name="_fgegeil">#REF!</definedName>
    <definedName name="_fggg">#REF!</definedName>
    <definedName name="_ficil2" localSheetId="4">#REF!</definedName>
    <definedName name="_ficil2" localSheetId="3">#REF!</definedName>
    <definedName name="_ficil2">#REF!</definedName>
    <definedName name="_ficil2z" hidden="1">#REF!</definedName>
    <definedName name="_fidoifdoi" localSheetId="4">#REF!</definedName>
    <definedName name="_fidoifdoi" localSheetId="3">#REF!</definedName>
    <definedName name="_fidoifdoi">#REF!</definedName>
    <definedName name="_fieeli" localSheetId="4">#REF!</definedName>
    <definedName name="_fieeli" localSheetId="3">#REF!</definedName>
    <definedName name="_fieeli">#REF!</definedName>
    <definedName name="_fiefie" localSheetId="4">#REF!</definedName>
    <definedName name="_fiefie" localSheetId="3">#REF!</definedName>
    <definedName name="_fiefie">#REF!</definedName>
    <definedName name="_fiefiel" localSheetId="4">#REF!</definedName>
    <definedName name="_fiefiel" localSheetId="3">#REF!</definedName>
    <definedName name="_fiefiel">#REF!</definedName>
    <definedName name="_fiefieli3" localSheetId="4">#REF!</definedName>
    <definedName name="_fiefieli3" localSheetId="3">#REF!</definedName>
    <definedName name="_fiefieli3">#REF!</definedName>
    <definedName name="_fiefieofo3" localSheetId="4">#REF!</definedName>
    <definedName name="_fiefieofo3" localSheetId="3">#REF!</definedName>
    <definedName name="_fiefieofo3">#REF!</definedName>
    <definedName name="_fiefiol" localSheetId="4">#REF!</definedName>
    <definedName name="_fiefiol" localSheetId="3">#REF!</definedName>
    <definedName name="_fiefiol">#REF!</definedName>
    <definedName name="_fiefl3" localSheetId="4">#REF!</definedName>
    <definedName name="_fiefl3" localSheetId="3">#REF!</definedName>
    <definedName name="_fiefl3">#REF!</definedName>
    <definedName name="_fieflefi" localSheetId="4">#REF!</definedName>
    <definedName name="_fieflefi" localSheetId="3">#REF!</definedName>
    <definedName name="_fieflefi">#REF!</definedName>
    <definedName name="_fieflilsz" localSheetId="4">#REF!</definedName>
    <definedName name="_fieflilsz" localSheetId="3">#REF!</definedName>
    <definedName name="_fieflilsz">#REF!</definedName>
    <definedName name="_fieflwsz" localSheetId="4">#REF!</definedName>
    <definedName name="_fieflwsz" localSheetId="3">#REF!</definedName>
    <definedName name="_fieflwsz">#REF!</definedName>
    <definedName name="_fiefoeieil" localSheetId="4">#REF!</definedName>
    <definedName name="_fiefoeieil" localSheetId="3">#REF!</definedName>
    <definedName name="_fiefoeieil">#REF!</definedName>
    <definedName name="_fiefoieoi" localSheetId="4">#REF!</definedName>
    <definedName name="_fiefoieoi" localSheetId="3">#REF!</definedName>
    <definedName name="_fiefoieoi">#REF!</definedName>
    <definedName name="_fiei" localSheetId="4">#REF!</definedName>
    <definedName name="_fiei" localSheetId="3">#REF!</definedName>
    <definedName name="_fiei">#REF!</definedName>
    <definedName name="_fieige" localSheetId="4">#REF!</definedName>
    <definedName name="_fieige" localSheetId="3">#REF!</definedName>
    <definedName name="_fieige">#REF!</definedName>
    <definedName name="_fieiogjmml" localSheetId="4">#REF!</definedName>
    <definedName name="_fieiogjmml" localSheetId="3">#REF!</definedName>
    <definedName name="_fieiogjmml">#REF!</definedName>
    <definedName name="_fiel" localSheetId="4">#REF!</definedName>
    <definedName name="_fiel" localSheetId="3">#REF!</definedName>
    <definedName name="_fiel">#REF!</definedName>
    <definedName name="_fielef2" localSheetId="4">#REF!</definedName>
    <definedName name="_fielef2" localSheetId="3">#REF!</definedName>
    <definedName name="_fielef2">#REF!</definedName>
    <definedName name="_fielfci" localSheetId="4">#REF!</definedName>
    <definedName name="_fielfci" localSheetId="3">#REF!</definedName>
    <definedName name="_fielfci">#REF!</definedName>
    <definedName name="_fielfld" localSheetId="4">#REF!</definedName>
    <definedName name="_fielfld" localSheetId="3">#REF!</definedName>
    <definedName name="_fielfld">#REF!</definedName>
    <definedName name="_fielifli" localSheetId="4">#REF!</definedName>
    <definedName name="_fielifli" localSheetId="3">#REF!</definedName>
    <definedName name="_fielifli">#REF!</definedName>
    <definedName name="_fielifwle2" localSheetId="4">#REF!</definedName>
    <definedName name="_fielifwle2" localSheetId="3">#REF!</definedName>
    <definedName name="_fielifwle2">#REF!</definedName>
    <definedName name="_fiell" localSheetId="4">#REF!</definedName>
    <definedName name="_fiell" localSheetId="3">#REF!</definedName>
    <definedName name="_fiell">#REF!</definedName>
    <definedName name="_fiellz" hidden="1">#REF!</definedName>
    <definedName name="_fieoss" localSheetId="4">#REF!</definedName>
    <definedName name="_fieoss" localSheetId="3">#REF!</definedName>
    <definedName name="_fieoss">#REF!</definedName>
    <definedName name="_fieoz" localSheetId="4">#REF!</definedName>
    <definedName name="_fieoz" localSheetId="3">#REF!</definedName>
    <definedName name="_fieoz">#REF!</definedName>
    <definedName name="_fiieiove" localSheetId="4">#REF!</definedName>
    <definedName name="_fiieiove" localSheetId="3">#REF!</definedName>
    <definedName name="_fiieiove">#REF!</definedName>
    <definedName name="_fiioeo3" localSheetId="4">#REF!</definedName>
    <definedName name="_fiioeo3" localSheetId="3">#REF!</definedName>
    <definedName name="_fiioeo3">#REF!</definedName>
    <definedName name="_Fil" localSheetId="4">#REF!</definedName>
    <definedName name="_Fil" localSheetId="3">#REF!</definedName>
    <definedName name="_Fil">#REF!</definedName>
    <definedName name="_fil2" localSheetId="4">#REF!</definedName>
    <definedName name="_fil2" localSheetId="3">#REF!</definedName>
    <definedName name="_fil2">#REF!</definedName>
    <definedName name="_fil3" localSheetId="4">#REF!</definedName>
    <definedName name="_fil3" localSheetId="3">#REF!</definedName>
    <definedName name="_fil3">#REF!</definedName>
    <definedName name="_file2" localSheetId="4">#REF!</definedName>
    <definedName name="_file2" localSheetId="3">#REF!</definedName>
    <definedName name="_file2">#REF!</definedName>
    <definedName name="_filell2" localSheetId="4">#REF!</definedName>
    <definedName name="_filell2" localSheetId="3">#REF!</definedName>
    <definedName name="_filell2">#REF!</definedName>
    <definedName name="_filezz" hidden="1">#REF!</definedName>
    <definedName name="_Fill" localSheetId="5" hidden="1">#REF!</definedName>
    <definedName name="_Fill" localSheetId="1" hidden="1">#REF!</definedName>
    <definedName name="_Fill" localSheetId="4" hidden="1">#REF!</definedName>
    <definedName name="_Fill" localSheetId="3" hidden="1">#REF!</definedName>
    <definedName name="_Fill" hidden="1">#REF!</definedName>
    <definedName name="_fill1" localSheetId="4">#REF!</definedName>
    <definedName name="_fill1" localSheetId="3">#REF!</definedName>
    <definedName name="_fill1">#REF!</definedName>
    <definedName name="_fill2" localSheetId="4">#REF!</definedName>
    <definedName name="_fill2" localSheetId="3">#REF!</definedName>
    <definedName name="_fill2">#REF!</definedName>
    <definedName name="_Fill23" hidden="1">#REF!</definedName>
    <definedName name="_fill3" localSheetId="4">#REF!</definedName>
    <definedName name="_fill3" localSheetId="3">#REF!</definedName>
    <definedName name="_fill3">#REF!</definedName>
    <definedName name="_fille" localSheetId="4">#REF!</definedName>
    <definedName name="_fille" localSheetId="3">#REF!</definedName>
    <definedName name="_fille">#REF!</definedName>
    <definedName name="_Filll" hidden="1">#REF!</definedName>
    <definedName name="_fills" localSheetId="4">#REF!</definedName>
    <definedName name="_fills" localSheetId="3">#REF!</definedName>
    <definedName name="_fills">#REF!</definedName>
    <definedName name="_filoodez" hidden="1">#REF!</definedName>
    <definedName name="_xlnm._FilterDatabase" localSheetId="4">#REF!</definedName>
    <definedName name="_xlnm._FilterDatabase" localSheetId="3">#REF!</definedName>
    <definedName name="_xlnm._FilterDatabase">#REF!</definedName>
    <definedName name="_fiooe" localSheetId="4">#REF!</definedName>
    <definedName name="_fiooe" localSheetId="3">#REF!</definedName>
    <definedName name="_fiooe">#REF!</definedName>
    <definedName name="_fiqoek" localSheetId="4">#REF!</definedName>
    <definedName name="_fiqoek" localSheetId="3">#REF!</definedName>
    <definedName name="_fiqoek">#REF!</definedName>
    <definedName name="_fiqpziem" localSheetId="4">#REF!</definedName>
    <definedName name="_fiqpziem" localSheetId="3">#REF!</definedName>
    <definedName name="_fiqpziem">#REF!</definedName>
    <definedName name="_fjnfqip" localSheetId="4">#REF!</definedName>
    <definedName name="_fjnfqip" localSheetId="3">#REF!</definedName>
    <definedName name="_fjnfqip">#REF!</definedName>
    <definedName name="_fjowo" localSheetId="4">#REF!</definedName>
    <definedName name="_fjowo" localSheetId="3">#REF!</definedName>
    <definedName name="_fjowo">#REF!</definedName>
    <definedName name="_fkdfie3" localSheetId="4">#REF!</definedName>
    <definedName name="_fkdfie3" localSheetId="3">#REF!</definedName>
    <definedName name="_fkdfie3">#REF!</definedName>
    <definedName name="_fkefie" localSheetId="4">#REF!</definedName>
    <definedName name="_fkefie" localSheetId="3">#REF!</definedName>
    <definedName name="_fkefie">#REF!</definedName>
    <definedName name="_fkefilel" localSheetId="4">#REF!</definedName>
    <definedName name="_fkefilel" localSheetId="3">#REF!</definedName>
    <definedName name="_fkefilel">#REF!</definedName>
    <definedName name="_fkeifeil" localSheetId="4">#REF!</definedName>
    <definedName name="_fkeifeil" localSheetId="3">#REF!</definedName>
    <definedName name="_fkeifeil">#REF!</definedName>
    <definedName name="_fkekfe" localSheetId="4">#REF!</definedName>
    <definedName name="_fkekfe" localSheetId="3">#REF!</definedName>
    <definedName name="_fkekfe">#REF!</definedName>
    <definedName name="_fkldfifewo" localSheetId="4">#REF!</definedName>
    <definedName name="_fkldfifewo" localSheetId="3">#REF!</definedName>
    <definedName name="_fkldfifewo">#REF!</definedName>
    <definedName name="_fkvviil" localSheetId="4">#REF!</definedName>
    <definedName name="_fkvviil" localSheetId="3">#REF!</definedName>
    <definedName name="_fkvviil">#REF!</definedName>
    <definedName name="_fldflei" localSheetId="4">#REF!</definedName>
    <definedName name="_fldflei" localSheetId="3">#REF!</definedName>
    <definedName name="_fldflei">#REF!</definedName>
    <definedName name="_flelflei" localSheetId="4">#REF!</definedName>
    <definedName name="_flelflei" localSheetId="3">#REF!</definedName>
    <definedName name="_flelflei">#REF!</definedName>
    <definedName name="_flfilf" localSheetId="4">#REF!</definedName>
    <definedName name="_flfilf" localSheetId="3">#REF!</definedName>
    <definedName name="_flfilf">#REF!</definedName>
    <definedName name="_fll2" localSheetId="4">#REF!</definedName>
    <definedName name="_fll2" localSheetId="3">#REF!</definedName>
    <definedName name="_fll2">#REF!</definedName>
    <definedName name="_flle2i" localSheetId="4">#REF!</definedName>
    <definedName name="_flle2i" localSheetId="3">#REF!</definedName>
    <definedName name="_flle2i">#REF!</definedName>
    <definedName name="_floooccz" localSheetId="4">#REF!</definedName>
    <definedName name="_floooccz" localSheetId="3">#REF!</definedName>
    <definedName name="_floooccz">#REF!</definedName>
    <definedName name="_fmikill" localSheetId="4">#REF!</definedName>
    <definedName name="_fmikill" localSheetId="3">#REF!</definedName>
    <definedName name="_fmikill">#REF!</definedName>
    <definedName name="_fneflkef" localSheetId="4">#REF!</definedName>
    <definedName name="_fneflkef" localSheetId="3">#REF!</definedName>
    <definedName name="_fneflkef">#REF!</definedName>
    <definedName name="_foewoifoi" localSheetId="4">#REF!</definedName>
    <definedName name="_foewoifoi" localSheetId="3">#REF!</definedName>
    <definedName name="_foewoifoi">#REF!</definedName>
    <definedName name="_foieoeil" localSheetId="4">#REF!</definedName>
    <definedName name="_foieoeil" localSheetId="3">#REF!</definedName>
    <definedName name="_foieoeil">#REF!</definedName>
    <definedName name="_fpeepdck" localSheetId="4">#REF!</definedName>
    <definedName name="_fpeepdck" localSheetId="3">#REF!</definedName>
    <definedName name="_fpeepdck">#REF!</definedName>
    <definedName name="_fpefpeif" localSheetId="4">#REF!</definedName>
    <definedName name="_fpefpeif" localSheetId="3">#REF!</definedName>
    <definedName name="_fpefpeif">#REF!</definedName>
    <definedName name="_fpfpil" localSheetId="4">#REF!</definedName>
    <definedName name="_fpfpil" localSheetId="3">#REF!</definedName>
    <definedName name="_fpfpil">#REF!</definedName>
    <definedName name="_fpief" localSheetId="4">#REF!</definedName>
    <definedName name="_fpief" localSheetId="3">#REF!</definedName>
    <definedName name="_fpief">#REF!</definedName>
    <definedName name="_fqeoedl" localSheetId="4">#REF!</definedName>
    <definedName name="_fqeoedl" localSheetId="3">#REF!</definedName>
    <definedName name="_fqeoedl">#REF!</definedName>
    <definedName name="_fqiel22" localSheetId="4">#REF!</definedName>
    <definedName name="_fqiel22" localSheetId="3">#REF!</definedName>
    <definedName name="_fqiel22">#REF!</definedName>
    <definedName name="_freri" hidden="1">#REF!</definedName>
    <definedName name="_fsata">#REF!</definedName>
    <definedName name="_fsreit" localSheetId="4">#REF!</definedName>
    <definedName name="_fsreit" localSheetId="3">#REF!</definedName>
    <definedName name="_fsreit">#REF!</definedName>
    <definedName name="_ftilg" localSheetId="4">#REF!</definedName>
    <definedName name="_ftilg" localSheetId="3">#REF!</definedName>
    <definedName name="_ftilg">#REF!</definedName>
    <definedName name="_Fu1" localSheetId="6">#REF!</definedName>
    <definedName name="_Fu1" localSheetId="1">#REF!</definedName>
    <definedName name="_Fu1" localSheetId="4">#REF!</definedName>
    <definedName name="_Fu1" localSheetId="3">#REF!</definedName>
    <definedName name="_Fu1">#REF!</definedName>
    <definedName name="_Fu2" localSheetId="6">#REF!</definedName>
    <definedName name="_Fu2" localSheetId="1">#REF!</definedName>
    <definedName name="_Fu2" localSheetId="4">#REF!</definedName>
    <definedName name="_Fu2" localSheetId="3">#REF!</definedName>
    <definedName name="_Fu2">#REF!</definedName>
    <definedName name="_fv990" localSheetId="4">#REF!</definedName>
    <definedName name="_fv990" localSheetId="3">#REF!</definedName>
    <definedName name="_fv990">#REF!</definedName>
    <definedName name="_fw90rw0e" localSheetId="4">#REF!</definedName>
    <definedName name="_fw90rw0e" localSheetId="3">#REF!</definedName>
    <definedName name="_fw90rw0e">#REF!</definedName>
    <definedName name="_fweisz" localSheetId="4">#REF!</definedName>
    <definedName name="_fweisz" localSheetId="3">#REF!</definedName>
    <definedName name="_fweisz">#REF!</definedName>
    <definedName name="_fwleil" localSheetId="4">#REF!</definedName>
    <definedName name="_fwleil" localSheetId="3">#REF!</definedName>
    <definedName name="_fwleil">#REF!</definedName>
    <definedName name="_fwlle2" localSheetId="4">#REF!</definedName>
    <definedName name="_fwlle2" localSheetId="3">#REF!</definedName>
    <definedName name="_fwlle2">#REF!</definedName>
    <definedName name="_fwoefoif" localSheetId="4">#REF!</definedName>
    <definedName name="_fwoefoif" localSheetId="3">#REF!</definedName>
    <definedName name="_fwoefoif">#REF!</definedName>
    <definedName name="_fzieoif" localSheetId="4">#REF!</definedName>
    <definedName name="_fzieoif" localSheetId="3">#REF!</definedName>
    <definedName name="_fzieoif">#REF!</definedName>
    <definedName name="_g2llil" localSheetId="4">#REF!</definedName>
    <definedName name="_g2llil" localSheetId="3">#REF!</definedName>
    <definedName name="_g2llil">#REF!</definedName>
    <definedName name="_gaile" localSheetId="4">#REF!</definedName>
    <definedName name="_gaile" localSheetId="3">#REF!</definedName>
    <definedName name="_gaile">#REF!</definedName>
    <definedName name="_gbadfs">#REF!</definedName>
    <definedName name="_gbasdd">#REF!</definedName>
    <definedName name="_geiaadl" localSheetId="4">#REF!</definedName>
    <definedName name="_geiaadl" localSheetId="3">#REF!</definedName>
    <definedName name="_geiaadl">#REF!</definedName>
    <definedName name="_geiggii" localSheetId="4">#REF!</definedName>
    <definedName name="_geiggii" localSheetId="3">#REF!</definedName>
    <definedName name="_geiggii">#REF!</definedName>
    <definedName name="_geiila" localSheetId="4">#REF!</definedName>
    <definedName name="_geiila" localSheetId="3">#REF!</definedName>
    <definedName name="_geiila">#REF!</definedName>
    <definedName name="_geild" localSheetId="4">#REF!</definedName>
    <definedName name="_geild" localSheetId="3">#REF!</definedName>
    <definedName name="_geild">#REF!</definedName>
    <definedName name="_geildz" hidden="1">#REF!</definedName>
    <definedName name="_geili" localSheetId="4">#REF!</definedName>
    <definedName name="_geili" localSheetId="3">#REF!</definedName>
    <definedName name="_geili">#REF!</definedName>
    <definedName name="_geill" localSheetId="4">#REF!</definedName>
    <definedName name="_geill" localSheetId="3">#REF!</definedName>
    <definedName name="_geill">#REF!</definedName>
    <definedName name="_geillz" hidden="1">#REF!</definedName>
    <definedName name="_geillz2" hidden="1">#REF!</definedName>
    <definedName name="_geilzed" localSheetId="4">#REF!</definedName>
    <definedName name="_geilzed" localSheetId="3">#REF!</definedName>
    <definedName name="_geilzed">#REF!</definedName>
    <definedName name="_gerril" localSheetId="4">#REF!</definedName>
    <definedName name="_gerril" localSheetId="3">#REF!</definedName>
    <definedName name="_gerril">#REF!</definedName>
    <definedName name="_gfhoioi" localSheetId="4">#REF!</definedName>
    <definedName name="_gfhoioi" localSheetId="3">#REF!</definedName>
    <definedName name="_gfhoioi">#REF!</definedName>
    <definedName name="_ggaile" localSheetId="4">#REF!</definedName>
    <definedName name="_ggaile" localSheetId="3">#REF!</definedName>
    <definedName name="_ggaile">#REF!</definedName>
    <definedName name="_ggbbakdk">#REF!</definedName>
    <definedName name="_ghihil" localSheetId="4">#REF!</definedName>
    <definedName name="_ghihil" localSheetId="3">#REF!</definedName>
    <definedName name="_ghihil">#REF!</definedName>
    <definedName name="_gielzld" localSheetId="4">#REF!</definedName>
    <definedName name="_gielzld" localSheetId="3">#REF!</definedName>
    <definedName name="_gielzld">#REF!</definedName>
    <definedName name="_gierlaz" localSheetId="4">#REF!</definedName>
    <definedName name="_gierlaz" localSheetId="3">#REF!</definedName>
    <definedName name="_gierlaz">#REF!</definedName>
    <definedName name="_giigie" localSheetId="4">#REF!</definedName>
    <definedName name="_giigie" localSheetId="3">#REF!</definedName>
    <definedName name="_giigie">#REF!</definedName>
    <definedName name="_giillez" hidden="1">#REF!</definedName>
    <definedName name="_gill" localSheetId="4">#REF!</definedName>
    <definedName name="_gill" localSheetId="3">#REF!</definedName>
    <definedName name="_gill">#REF!</definedName>
    <definedName name="_gkjqi" localSheetId="4">#REF!</definedName>
    <definedName name="_gkjqi" localSheetId="3">#REF!</definedName>
    <definedName name="_gkjqi">#REF!</definedName>
    <definedName name="_gnandifi" localSheetId="4">#REF!</definedName>
    <definedName name="_gnandifi" localSheetId="3">#REF!</definedName>
    <definedName name="_gnandifi">#REF!</definedName>
    <definedName name="_gqill" localSheetId="4">#REF!</definedName>
    <definedName name="_gqill" localSheetId="3">#REF!</definedName>
    <definedName name="_gqill">#REF!</definedName>
    <definedName name="_H1">'[19]252K444'!$D$23</definedName>
    <definedName name="_H2">'[19]252K444'!$F$23</definedName>
    <definedName name="_H3">'[19]252K444'!$H$23</definedName>
    <definedName name="_Hg1" localSheetId="6">#REF!</definedName>
    <definedName name="_Hg1" localSheetId="1">#REF!</definedName>
    <definedName name="_Hg1" localSheetId="4">#REF!</definedName>
    <definedName name="_Hg1" localSheetId="3">#REF!</definedName>
    <definedName name="_Hg1">#REF!</definedName>
    <definedName name="_Hg2" localSheetId="6">#REF!</definedName>
    <definedName name="_Hg2" localSheetId="1">#REF!</definedName>
    <definedName name="_Hg2" localSheetId="4">#REF!</definedName>
    <definedName name="_Hg2" localSheetId="3">#REF!</definedName>
    <definedName name="_Hg2">#REF!</definedName>
    <definedName name="_hhill" localSheetId="4">#REF!</definedName>
    <definedName name="_hhill" localSheetId="3">#REF!</definedName>
    <definedName name="_hhill">#REF!</definedName>
    <definedName name="_hierl" localSheetId="4">#REF!</definedName>
    <definedName name="_hierl" localSheetId="3">#REF!</definedName>
    <definedName name="_hierl">#REF!</definedName>
    <definedName name="_hill" localSheetId="4">#REF!</definedName>
    <definedName name="_hill" localSheetId="3">#REF!</definedName>
    <definedName name="_hill">#REF!</definedName>
    <definedName name="_hollister" localSheetId="4">#REF!</definedName>
    <definedName name="_hollister" localSheetId="3">#REF!</definedName>
    <definedName name="_hollister">#REF!</definedName>
    <definedName name="_HPP1">#REF!</definedName>
    <definedName name="_HSH1">#REF!</definedName>
    <definedName name="_HSH2">#REF!</definedName>
    <definedName name="_hun1" localSheetId="6">[22]설계조건!#REF!</definedName>
    <definedName name="_hun1" localSheetId="1">[22]설계조건!#REF!</definedName>
    <definedName name="_hun1" localSheetId="4">[22]설계조건!#REF!</definedName>
    <definedName name="_hun1" localSheetId="3">[22]설계조건!#REF!</definedName>
    <definedName name="_hun1">[22]설계조건!#REF!</definedName>
    <definedName name="_hun2" localSheetId="6">[22]설계조건!#REF!</definedName>
    <definedName name="_hun2" localSheetId="1">[22]설계조건!#REF!</definedName>
    <definedName name="_hun2" localSheetId="4">[22]설계조건!#REF!</definedName>
    <definedName name="_hun2" localSheetId="3">[22]설계조건!#REF!</definedName>
    <definedName name="_hun2">[22]설계조건!#REF!</definedName>
    <definedName name="_iceberg" localSheetId="4">#REF!</definedName>
    <definedName name="_iceberg" localSheetId="3">#REF!</definedName>
    <definedName name="_iceberg">#REF!</definedName>
    <definedName name="_iiieepp" localSheetId="4">#REF!</definedName>
    <definedName name="_iiieepp" localSheetId="3">#REF!</definedName>
    <definedName name="_iiieepp">#REF!</definedName>
    <definedName name="_iiildni" localSheetId="4">#REF!</definedName>
    <definedName name="_iiildni" localSheetId="3">#REF!</definedName>
    <definedName name="_iiildni">#REF!</definedName>
    <definedName name="_iiilel" localSheetId="4">#REF!</definedName>
    <definedName name="_iiilel" localSheetId="3">#REF!</definedName>
    <definedName name="_iiilel">#REF!</definedName>
    <definedName name="_iill" localSheetId="4">#REF!</definedName>
    <definedName name="_iill" localSheetId="3">#REF!</definedName>
    <definedName name="_iill">#REF!</definedName>
    <definedName name="_ikiidl" localSheetId="4">#REF!</definedName>
    <definedName name="_ikiidl" localSheetId="3">#REF!</definedName>
    <definedName name="_ikiidl">#REF!</definedName>
    <definedName name="_ilikilk" localSheetId="4">#REF!</definedName>
    <definedName name="_ilikilk" localSheetId="3">#REF!</definedName>
    <definedName name="_ilikilk">#REF!</definedName>
    <definedName name="_iofwwoi" localSheetId="4">#REF!</definedName>
    <definedName name="_iofwwoi" localSheetId="3">#REF!</definedName>
    <definedName name="_iofwwoi">#REF!</definedName>
    <definedName name="_ioioioo" localSheetId="4">#REF!</definedName>
    <definedName name="_ioioioo" localSheetId="3">#REF!</definedName>
    <definedName name="_ioioioo">#REF!</definedName>
    <definedName name="_ioiwey" localSheetId="4">#REF!</definedName>
    <definedName name="_ioiwey" localSheetId="3">#REF!</definedName>
    <definedName name="_ioiwey">#REF!</definedName>
    <definedName name="_ippipq" localSheetId="4">#REF!</definedName>
    <definedName name="_ippipq" localSheetId="3">#REF!</definedName>
    <definedName name="_ippipq">#REF!</definedName>
    <definedName name="_ixxidil" localSheetId="4">#REF!</definedName>
    <definedName name="_ixxidil" localSheetId="3">#REF!</definedName>
    <definedName name="_ixxidil">#REF!</definedName>
    <definedName name="_jill" localSheetId="4">#REF!</definedName>
    <definedName name="_jill" localSheetId="3">#REF!</definedName>
    <definedName name="_jill">#REF!</definedName>
    <definedName name="_JJ1">[23]중기사용료!#REF!</definedName>
    <definedName name="_JJ10">[23]중기사용료!#REF!</definedName>
    <definedName name="_JJ100">[23]중기사용료!#REF!</definedName>
    <definedName name="_JJ101">[23]중기사용료!#REF!</definedName>
    <definedName name="_JJ102">[23]중기사용료!#REF!</definedName>
    <definedName name="_JJ103">[23]중기사용료!#REF!</definedName>
    <definedName name="_JJ104">[23]중기사용료!#REF!</definedName>
    <definedName name="_JJ105">[23]중기사용료!#REF!</definedName>
    <definedName name="_JJ106">[23]중기사용료!#REF!</definedName>
    <definedName name="_JJ107">[23]중기사용료!#REF!</definedName>
    <definedName name="_JJ108">[23]중기사용료!#REF!</definedName>
    <definedName name="_JJ109">[23]중기사용료!#REF!</definedName>
    <definedName name="_JJ11">[23]중기사용료!#REF!</definedName>
    <definedName name="_JJ110">[23]중기사용료!#REF!</definedName>
    <definedName name="_JJ111">[23]중기사용료!#REF!</definedName>
    <definedName name="_JJ112">[23]중기사용료!#REF!</definedName>
    <definedName name="_JJ113">[23]중기사용료!#REF!</definedName>
    <definedName name="_JJ114">[23]중기사용료!#REF!</definedName>
    <definedName name="_JJ115">[23]중기사용료!#REF!</definedName>
    <definedName name="_JJ116">[23]중기사용료!#REF!</definedName>
    <definedName name="_JJ117">[23]중기사용료!#REF!</definedName>
    <definedName name="_JJ118">[23]중기사용료!#REF!</definedName>
    <definedName name="_JJ119">[23]중기사용료!#REF!</definedName>
    <definedName name="_JJ12">[23]중기사용료!#REF!</definedName>
    <definedName name="_JJ120">[23]중기사용료!#REF!</definedName>
    <definedName name="_JJ121">[23]중기사용료!#REF!</definedName>
    <definedName name="_JJ122">[23]중기사용료!#REF!</definedName>
    <definedName name="_JJ123">[23]중기사용료!#REF!</definedName>
    <definedName name="_JJ124">[23]중기사용료!#REF!</definedName>
    <definedName name="_JJ125">[23]중기사용료!#REF!</definedName>
    <definedName name="_JJ126">[23]중기사용료!#REF!</definedName>
    <definedName name="_JJ127">[23]중기사용료!#REF!</definedName>
    <definedName name="_JJ128">[23]중기사용료!#REF!</definedName>
    <definedName name="_JJ129">[23]중기사용료!#REF!</definedName>
    <definedName name="_JJ13">[23]중기사용료!#REF!</definedName>
    <definedName name="_JJ130">[23]중기사용료!#REF!</definedName>
    <definedName name="_JJ131">[23]중기사용료!#REF!</definedName>
    <definedName name="_JJ132">[23]중기사용료!#REF!</definedName>
    <definedName name="_JJ133">[23]중기사용료!#REF!</definedName>
    <definedName name="_JJ134">[23]중기사용료!#REF!</definedName>
    <definedName name="_JJ135">[23]중기사용료!#REF!</definedName>
    <definedName name="_JJ136">[23]중기사용료!#REF!</definedName>
    <definedName name="_JJ137">[23]중기사용료!#REF!</definedName>
    <definedName name="_JJ138">[23]중기사용료!#REF!</definedName>
    <definedName name="_JJ139">[23]중기사용료!#REF!</definedName>
    <definedName name="_JJ14">[23]중기사용료!#REF!</definedName>
    <definedName name="_JJ140">[23]중기사용료!#REF!</definedName>
    <definedName name="_JJ141">[23]중기사용료!#REF!</definedName>
    <definedName name="_JJ142">[23]중기사용료!#REF!</definedName>
    <definedName name="_JJ143">[23]중기사용료!#REF!</definedName>
    <definedName name="_JJ144">[23]중기사용료!#REF!</definedName>
    <definedName name="_JJ145">[23]중기사용료!#REF!</definedName>
    <definedName name="_JJ146">[23]중기사용료!#REF!</definedName>
    <definedName name="_JJ147">[23]중기사용료!#REF!</definedName>
    <definedName name="_JJ148">[23]중기사용료!#REF!</definedName>
    <definedName name="_JJ149">[23]중기사용료!#REF!</definedName>
    <definedName name="_JJ15">[23]중기사용료!#REF!</definedName>
    <definedName name="_JJ150">[23]중기사용료!#REF!</definedName>
    <definedName name="_JJ151">[23]중기사용료!#REF!</definedName>
    <definedName name="_JJ152">[23]중기사용료!#REF!</definedName>
    <definedName name="_JJ153">[23]중기사용료!#REF!</definedName>
    <definedName name="_JJ154">[23]중기사용료!#REF!</definedName>
    <definedName name="_JJ155">#REF!</definedName>
    <definedName name="_JJ156">[23]중기사용료!#REF!</definedName>
    <definedName name="_JJ157">[23]중기사용료!#REF!</definedName>
    <definedName name="_JJ158">[23]중기사용료!#REF!</definedName>
    <definedName name="_JJ159">[23]중기사용료!#REF!</definedName>
    <definedName name="_JJ16">[23]중기사용료!#REF!</definedName>
    <definedName name="_JJ160">[23]중기사용료!#REF!</definedName>
    <definedName name="_JJ161">[23]중기사용료!#REF!</definedName>
    <definedName name="_JJ162">[23]중기사용료!#REF!</definedName>
    <definedName name="_JJ163">[23]중기사용료!#REF!</definedName>
    <definedName name="_JJ164">[23]중기사용료!#REF!</definedName>
    <definedName name="_JJ165">[23]중기사용료!#REF!</definedName>
    <definedName name="_JJ166">[23]중기사용료!#REF!</definedName>
    <definedName name="_JJ167">[23]중기사용료!#REF!</definedName>
    <definedName name="_JJ168">[23]중기사용료!#REF!</definedName>
    <definedName name="_JJ169">[23]중기사용료!#REF!</definedName>
    <definedName name="_JJ17">[23]중기사용료!#REF!</definedName>
    <definedName name="_JJ170">[23]중기사용료!#REF!</definedName>
    <definedName name="_JJ171">[23]중기사용료!#REF!</definedName>
    <definedName name="_JJ172">[23]중기사용료!#REF!</definedName>
    <definedName name="_JJ173">[23]중기사용료!#REF!</definedName>
    <definedName name="_JJ174">[23]중기사용료!#REF!</definedName>
    <definedName name="_JJ175">[23]중기사용료!#REF!</definedName>
    <definedName name="_JJ176">[23]중기사용료!#REF!</definedName>
    <definedName name="_JJ177">[23]중기사용료!#REF!</definedName>
    <definedName name="_JJ178">[23]중기사용료!#REF!</definedName>
    <definedName name="_JJ179">[23]중기사용료!#REF!</definedName>
    <definedName name="_JJ18">[23]중기사용료!#REF!</definedName>
    <definedName name="_JJ180">[23]중기사용료!#REF!</definedName>
    <definedName name="_JJ181">[23]중기사용료!#REF!</definedName>
    <definedName name="_JJ182">[23]중기사용료!#REF!</definedName>
    <definedName name="_JJ183">[23]중기사용료!#REF!</definedName>
    <definedName name="_JJ184">[23]중기사용료!#REF!</definedName>
    <definedName name="_JJ185">[23]중기사용료!#REF!</definedName>
    <definedName name="_JJ186">[23]중기사용료!#REF!</definedName>
    <definedName name="_JJ187">[23]중기사용료!#REF!</definedName>
    <definedName name="_JJ188">[23]중기사용료!#REF!</definedName>
    <definedName name="_JJ189">[23]중기사용료!#REF!</definedName>
    <definedName name="_JJ19">[23]중기사용료!#REF!</definedName>
    <definedName name="_JJ190">[23]중기사용료!#REF!</definedName>
    <definedName name="_JJ191">[23]중기사용료!#REF!</definedName>
    <definedName name="_JJ192">[23]중기사용료!#REF!</definedName>
    <definedName name="_JJ193">[23]중기사용료!#REF!</definedName>
    <definedName name="_JJ194">[23]중기사용료!#REF!</definedName>
    <definedName name="_JJ195">[23]중기사용료!#REF!</definedName>
    <definedName name="_JJ196">[23]중기사용료!#REF!</definedName>
    <definedName name="_JJ197">[23]중기사용료!#REF!</definedName>
    <definedName name="_JJ198">[23]중기사용료!#REF!</definedName>
    <definedName name="_JJ199">[23]중기사용료!#REF!</definedName>
    <definedName name="_JJ2">[23]중기사용료!#REF!</definedName>
    <definedName name="_JJ20">[23]중기사용료!#REF!</definedName>
    <definedName name="_JJ200">[23]중기사용료!#REF!</definedName>
    <definedName name="_JJ201">[23]중기사용료!#REF!</definedName>
    <definedName name="_JJ202">[23]중기사용료!#REF!</definedName>
    <definedName name="_JJ203">[23]중기사용료!#REF!</definedName>
    <definedName name="_JJ204">[23]중기사용료!#REF!</definedName>
    <definedName name="_JJ205">[23]중기사용료!#REF!</definedName>
    <definedName name="_JJ206">[23]중기사용료!#REF!</definedName>
    <definedName name="_JJ207">[23]중기사용료!#REF!</definedName>
    <definedName name="_JJ208">[23]중기사용료!#REF!</definedName>
    <definedName name="_JJ209">[23]중기사용료!#REF!</definedName>
    <definedName name="_JJ21">[23]중기사용료!#REF!</definedName>
    <definedName name="_JJ210">[23]중기사용료!#REF!</definedName>
    <definedName name="_JJ211">[23]중기사용료!#REF!</definedName>
    <definedName name="_JJ212">[23]중기사용료!#REF!</definedName>
    <definedName name="_JJ213">[23]중기사용료!#REF!</definedName>
    <definedName name="_JJ214">[23]중기사용료!#REF!</definedName>
    <definedName name="_JJ215">[23]중기사용료!#REF!</definedName>
    <definedName name="_JJ216">[23]중기사용료!#REF!</definedName>
    <definedName name="_JJ217">[23]중기사용료!#REF!</definedName>
    <definedName name="_JJ218">[23]중기사용료!#REF!</definedName>
    <definedName name="_JJ219">[23]중기사용료!#REF!</definedName>
    <definedName name="_JJ22">[23]중기사용료!#REF!</definedName>
    <definedName name="_JJ220">[23]중기사용료!#REF!</definedName>
    <definedName name="_JJ221">[23]중기사용료!#REF!</definedName>
    <definedName name="_JJ222">[23]중기사용료!#REF!</definedName>
    <definedName name="_JJ223">[23]중기사용료!#REF!</definedName>
    <definedName name="_JJ224">[23]중기사용료!#REF!</definedName>
    <definedName name="_JJ225">[23]중기사용료!#REF!</definedName>
    <definedName name="_JJ226">[23]중기사용료!#REF!</definedName>
    <definedName name="_JJ227">[23]중기사용료!#REF!</definedName>
    <definedName name="_JJ228">[23]중기사용료!#REF!</definedName>
    <definedName name="_JJ229">[23]중기사용료!#REF!</definedName>
    <definedName name="_JJ23">[23]중기사용료!#REF!</definedName>
    <definedName name="_JJ230">[23]중기사용료!#REF!</definedName>
    <definedName name="_jj231">[23]중기사용료!#REF!</definedName>
    <definedName name="_JJ232">[23]중기사용료!#REF!</definedName>
    <definedName name="_JJ233">[23]중기사용료!#REF!</definedName>
    <definedName name="_JJ234">[23]중기사용료!#REF!</definedName>
    <definedName name="_JJ235">[23]중기사용료!#REF!</definedName>
    <definedName name="_JJ236">[23]중기사용료!#REF!</definedName>
    <definedName name="_JJ237">[23]중기사용료!#REF!</definedName>
    <definedName name="_JJ238">[23]중기사용료!#REF!</definedName>
    <definedName name="_JJ239">[23]중기사용료!#REF!</definedName>
    <definedName name="_JJ24">[23]중기사용료!#REF!</definedName>
    <definedName name="_JJ25">[23]중기사용료!#REF!</definedName>
    <definedName name="_JJ26">[23]중기사용료!#REF!</definedName>
    <definedName name="_JJ27">[23]중기사용료!#REF!</definedName>
    <definedName name="_JJ28">[23]중기사용료!#REF!</definedName>
    <definedName name="_JJ29">[23]중기사용료!#REF!</definedName>
    <definedName name="_JJ3">[23]중기사용료!#REF!</definedName>
    <definedName name="_JJ30">[23]중기사용료!#REF!</definedName>
    <definedName name="_JJ31">[23]중기사용료!#REF!</definedName>
    <definedName name="_JJ32">[23]중기사용료!#REF!</definedName>
    <definedName name="_JJ33">[23]중기사용료!#REF!</definedName>
    <definedName name="_JJ34">[23]중기사용료!#REF!</definedName>
    <definedName name="_JJ35">[23]중기사용료!#REF!</definedName>
    <definedName name="_JJ36">[23]중기사용료!#REF!</definedName>
    <definedName name="_JJ37">[23]중기사용료!#REF!</definedName>
    <definedName name="_JJ38">[23]중기사용료!#REF!</definedName>
    <definedName name="_JJ39">[23]중기사용료!#REF!</definedName>
    <definedName name="_JJ4">[23]중기사용료!#REF!</definedName>
    <definedName name="_JJ40">[23]중기사용료!#REF!</definedName>
    <definedName name="_JJ41">#REF!</definedName>
    <definedName name="_JJ42">[23]중기사용료!#REF!</definedName>
    <definedName name="_JJ43">[23]중기사용료!#REF!</definedName>
    <definedName name="_JJ44">[23]중기사용료!#REF!</definedName>
    <definedName name="_JJ45">[23]중기사용료!#REF!</definedName>
    <definedName name="_JJ46">[23]중기사용료!#REF!</definedName>
    <definedName name="_JJ47">[23]중기사용료!#REF!</definedName>
    <definedName name="_JJ48">[23]중기사용료!#REF!</definedName>
    <definedName name="_JJ49">[23]중기사용료!#REF!</definedName>
    <definedName name="_JJ5">[23]중기사용료!#REF!</definedName>
    <definedName name="_JJ50">[23]중기사용료!#REF!</definedName>
    <definedName name="_JJ51">[23]중기사용료!#REF!</definedName>
    <definedName name="_JJ52">[23]중기사용료!#REF!</definedName>
    <definedName name="_JJ53">[23]중기사용료!#REF!</definedName>
    <definedName name="_JJ54">[23]중기사용료!#REF!</definedName>
    <definedName name="_JJ55">[23]중기사용료!#REF!</definedName>
    <definedName name="_JJ56">[23]중기사용료!#REF!</definedName>
    <definedName name="_JJ57">[23]중기사용료!#REF!</definedName>
    <definedName name="_JJ58">[23]중기사용료!#REF!</definedName>
    <definedName name="_JJ59">[23]중기사용료!#REF!</definedName>
    <definedName name="_JJ6">[23]중기사용료!#REF!</definedName>
    <definedName name="_JJ60">[23]중기사용료!#REF!</definedName>
    <definedName name="_JJ61">[23]중기사용료!#REF!</definedName>
    <definedName name="_JJ62">[23]중기사용료!#REF!</definedName>
    <definedName name="_JJ63">[23]중기사용료!#REF!</definedName>
    <definedName name="_JJ64">[23]중기사용료!#REF!</definedName>
    <definedName name="_JJ65">[23]중기사용료!#REF!</definedName>
    <definedName name="_JJ66">[23]중기사용료!#REF!</definedName>
    <definedName name="_JJ67">[23]중기사용료!#REF!</definedName>
    <definedName name="_JJ68">[23]중기사용료!#REF!</definedName>
    <definedName name="_JJ69">[23]중기사용료!#REF!</definedName>
    <definedName name="_JJ7">[23]중기사용료!#REF!</definedName>
    <definedName name="_JJ70">[23]중기사용료!#REF!</definedName>
    <definedName name="_JJ71">[23]중기사용료!#REF!</definedName>
    <definedName name="_JJ72">[23]중기사용료!#REF!</definedName>
    <definedName name="_JJ73">[23]중기사용료!#REF!</definedName>
    <definedName name="_JJ74">[23]중기사용료!#REF!</definedName>
    <definedName name="_JJ75">[23]중기사용료!#REF!</definedName>
    <definedName name="_JJ76">[23]중기사용료!#REF!</definedName>
    <definedName name="_JJ77">[23]중기사용료!#REF!</definedName>
    <definedName name="_JJ78">[23]중기사용료!#REF!</definedName>
    <definedName name="_JJ79">[23]중기사용료!#REF!</definedName>
    <definedName name="_JJ8">[23]중기사용료!#REF!</definedName>
    <definedName name="_JJ80">[23]중기사용료!#REF!</definedName>
    <definedName name="_JJ81">[23]중기사용료!#REF!</definedName>
    <definedName name="_JJ82">[23]중기사용료!#REF!</definedName>
    <definedName name="_JJ83">[23]중기사용료!#REF!</definedName>
    <definedName name="_JJ84">[23]중기사용료!#REF!</definedName>
    <definedName name="_JJ85">[23]중기사용료!#REF!</definedName>
    <definedName name="_JJ86">[23]중기사용료!#REF!</definedName>
    <definedName name="_JJ87">[23]중기사용료!#REF!</definedName>
    <definedName name="_JJ88">[23]중기사용료!#REF!</definedName>
    <definedName name="_JJ89">[23]중기사용료!#REF!</definedName>
    <definedName name="_JJ9">[23]중기사용료!#REF!</definedName>
    <definedName name="_JJ90">[23]중기사용료!#REF!</definedName>
    <definedName name="_JJ91">[23]중기사용료!#REF!</definedName>
    <definedName name="_JJ92">[23]중기사용료!#REF!</definedName>
    <definedName name="_JJ93">[23]중기사용료!#REF!</definedName>
    <definedName name="_JJ94">[23]중기사용료!#REF!</definedName>
    <definedName name="_JJ95">[23]중기사용료!#REF!</definedName>
    <definedName name="_JJ96">[23]중기사용료!#REF!</definedName>
    <definedName name="_JJ97">[23]중기사용료!#REF!</definedName>
    <definedName name="_JJ98">[23]중기사용료!#REF!</definedName>
    <definedName name="_JJ99">[23]중기사용료!#REF!</definedName>
    <definedName name="_JOI13">#REF!</definedName>
    <definedName name="_K">#N/A</definedName>
    <definedName name="_K02">[21]일위대가!$A$732:$IV$745=[21]일위대가!$A$732</definedName>
    <definedName name="_kdfdsd" localSheetId="4">#REF!</definedName>
    <definedName name="_kdfdsd" localSheetId="3">#REF!</definedName>
    <definedName name="_kdfdsd">#REF!</definedName>
    <definedName name="_kdfflfe" localSheetId="4">#REF!</definedName>
    <definedName name="_kdfflfe" localSheetId="3">#REF!</definedName>
    <definedName name="_kdfflfe">#REF!</definedName>
    <definedName name="_kdfleof" localSheetId="4">#REF!</definedName>
    <definedName name="_kdfleof" localSheetId="3">#REF!</definedName>
    <definedName name="_kdfleof">#REF!</definedName>
    <definedName name="_kdfloi3" localSheetId="4">#REF!</definedName>
    <definedName name="_kdfloi3" localSheetId="3">#REF!</definedName>
    <definedName name="_kdfloi3">#REF!</definedName>
    <definedName name="_keeril" localSheetId="4">#REF!</definedName>
    <definedName name="_keeril" localSheetId="3">#REF!</definedName>
    <definedName name="_keeril">#REF!</definedName>
    <definedName name="_keoiewo" localSheetId="4">#REF!</definedName>
    <definedName name="_keoiewo" localSheetId="3">#REF!</definedName>
    <definedName name="_keoiewo">#REF!</definedName>
    <definedName name="_Key1" localSheetId="5" hidden="1">#REF!</definedName>
    <definedName name="_Key1" localSheetId="1">#REF!</definedName>
    <definedName name="_Key1" localSheetId="4" hidden="1">#REF!</definedName>
    <definedName name="_Key1" localSheetId="3" hidden="1">#REF!</definedName>
    <definedName name="_Key1" hidden="1">#REF!</definedName>
    <definedName name="_key10" hidden="1">[24]주식!#REF!</definedName>
    <definedName name="_Key2" localSheetId="5" hidden="1">#REF!</definedName>
    <definedName name="_Key2" localSheetId="1">#REF!</definedName>
    <definedName name="_Key2" localSheetId="4" hidden="1">#REF!</definedName>
    <definedName name="_Key2" localSheetId="3" hidden="1">#REF!</definedName>
    <definedName name="_Key2" hidden="1">#REF!</definedName>
    <definedName name="_kfjerlie">#REF!</definedName>
    <definedName name="_kfkf" hidden="1">#REF!</definedName>
    <definedName name="_kill" localSheetId="4">#REF!</definedName>
    <definedName name="_kill" localSheetId="3">#REF!</definedName>
    <definedName name="_kill">#REF!</definedName>
    <definedName name="_KK1">[23]중기사용료!#REF!</definedName>
    <definedName name="_KK10">[23]중기사용료!#REF!</definedName>
    <definedName name="_KK100">[23]중기사용료!#REF!</definedName>
    <definedName name="_KK101">[23]중기사용료!#REF!</definedName>
    <definedName name="_KK102">[23]중기사용료!#REF!</definedName>
    <definedName name="_KK103">[23]중기사용료!#REF!</definedName>
    <definedName name="_KK104">[23]중기사용료!#REF!</definedName>
    <definedName name="_KK105">[23]중기사용료!#REF!</definedName>
    <definedName name="_KK106">[23]중기사용료!#REF!</definedName>
    <definedName name="_KK107">[23]중기사용료!#REF!</definedName>
    <definedName name="_KK108">[23]중기사용료!#REF!</definedName>
    <definedName name="_KK109">[23]중기사용료!#REF!</definedName>
    <definedName name="_KK11">[23]중기사용료!#REF!</definedName>
    <definedName name="_KK110">[23]중기사용료!#REF!</definedName>
    <definedName name="_KK111">[23]중기사용료!#REF!</definedName>
    <definedName name="_KK112">[23]중기사용료!#REF!</definedName>
    <definedName name="_KK113">[23]중기사용료!#REF!</definedName>
    <definedName name="_KK114">[23]중기사용료!#REF!</definedName>
    <definedName name="_KK115">[23]중기사용료!#REF!</definedName>
    <definedName name="_KK116">[23]중기사용료!#REF!</definedName>
    <definedName name="_KK117">[23]중기사용료!#REF!</definedName>
    <definedName name="_KK118">[23]중기사용료!#REF!</definedName>
    <definedName name="_KK119">[23]중기사용료!#REF!</definedName>
    <definedName name="_KK12">[23]중기사용료!#REF!</definedName>
    <definedName name="_KK120">[23]중기사용료!#REF!</definedName>
    <definedName name="_KK121">[23]중기사용료!#REF!</definedName>
    <definedName name="_KK122">[23]중기사용료!#REF!</definedName>
    <definedName name="_KK123">[23]중기사용료!#REF!</definedName>
    <definedName name="_KK124">[23]중기사용료!#REF!</definedName>
    <definedName name="_KK125">[23]중기사용료!#REF!</definedName>
    <definedName name="_KK126">[23]중기사용료!#REF!</definedName>
    <definedName name="_KK127">[23]중기사용료!#REF!</definedName>
    <definedName name="_KK128">[23]중기사용료!#REF!</definedName>
    <definedName name="_KK129">[23]중기사용료!#REF!</definedName>
    <definedName name="_KK13">[23]중기사용료!#REF!</definedName>
    <definedName name="_KK130">[23]중기사용료!#REF!</definedName>
    <definedName name="_KK131">[23]중기사용료!#REF!</definedName>
    <definedName name="_KK132">[23]중기사용료!#REF!</definedName>
    <definedName name="_KK133">[23]중기사용료!#REF!</definedName>
    <definedName name="_KK134">[23]중기사용료!#REF!</definedName>
    <definedName name="_KK135">[23]중기사용료!#REF!</definedName>
    <definedName name="_KK136">[23]중기사용료!#REF!</definedName>
    <definedName name="_KK137">[23]중기사용료!#REF!</definedName>
    <definedName name="_KK138">[23]중기사용료!#REF!</definedName>
    <definedName name="_KK139">[23]중기사용료!#REF!</definedName>
    <definedName name="_KK14">[23]중기사용료!#REF!</definedName>
    <definedName name="_KK140">[23]중기사용료!#REF!</definedName>
    <definedName name="_KK141">[23]중기사용료!#REF!</definedName>
    <definedName name="_KK142">[23]중기사용료!#REF!</definedName>
    <definedName name="_KK143">[23]중기사용료!#REF!</definedName>
    <definedName name="_KK144">[23]중기사용료!#REF!</definedName>
    <definedName name="_KK145">[23]중기사용료!#REF!</definedName>
    <definedName name="_KK146">[23]중기사용료!#REF!</definedName>
    <definedName name="_KK147">[23]중기사용료!#REF!</definedName>
    <definedName name="_KK148">[23]중기사용료!#REF!</definedName>
    <definedName name="_KK149">[23]중기사용료!#REF!</definedName>
    <definedName name="_KK15">[23]중기사용료!#REF!</definedName>
    <definedName name="_KK150">[23]중기사용료!#REF!</definedName>
    <definedName name="_KK151">[23]중기사용료!#REF!</definedName>
    <definedName name="_KK152">[23]중기사용료!#REF!</definedName>
    <definedName name="_KK153">[23]중기사용료!#REF!</definedName>
    <definedName name="_KK154">[23]중기사용료!#REF!</definedName>
    <definedName name="_KK155">#REF!</definedName>
    <definedName name="_KK156">[23]중기사용료!#REF!</definedName>
    <definedName name="_KK157">[23]중기사용료!#REF!</definedName>
    <definedName name="_KK158">[23]중기사용료!#REF!</definedName>
    <definedName name="_KK159">[23]중기사용료!#REF!</definedName>
    <definedName name="_KK16">[23]중기사용료!#REF!</definedName>
    <definedName name="_KK160">[23]중기사용료!#REF!</definedName>
    <definedName name="_KK161">[23]중기사용료!#REF!</definedName>
    <definedName name="_KK162">[23]중기사용료!#REF!</definedName>
    <definedName name="_KK163">[23]중기사용료!#REF!</definedName>
    <definedName name="_KK164">[23]중기사용료!#REF!</definedName>
    <definedName name="_KK165">[23]중기사용료!#REF!</definedName>
    <definedName name="_KK166">[23]중기사용료!#REF!</definedName>
    <definedName name="_KK167">[23]중기사용료!#REF!</definedName>
    <definedName name="_KK168">[23]중기사용료!#REF!</definedName>
    <definedName name="_KK169">[23]중기사용료!#REF!</definedName>
    <definedName name="_KK17">[23]중기사용료!#REF!</definedName>
    <definedName name="_KK170">[23]중기사용료!#REF!</definedName>
    <definedName name="_KK171">[23]중기사용료!#REF!</definedName>
    <definedName name="_KK172">[23]중기사용료!#REF!</definedName>
    <definedName name="_KK173">[23]중기사용료!#REF!</definedName>
    <definedName name="_KK174">[23]중기사용료!#REF!</definedName>
    <definedName name="_KK175">[23]중기사용료!#REF!</definedName>
    <definedName name="_KK176">[23]중기사용료!#REF!</definedName>
    <definedName name="_KK177">[23]중기사용료!#REF!</definedName>
    <definedName name="_KK178">[23]중기사용료!#REF!</definedName>
    <definedName name="_KK179">[23]중기사용료!#REF!</definedName>
    <definedName name="_KK18">[23]중기사용료!#REF!</definedName>
    <definedName name="_KK180">[23]중기사용료!#REF!</definedName>
    <definedName name="_KK181">[23]중기사용료!#REF!</definedName>
    <definedName name="_KK182">[23]중기사용료!#REF!</definedName>
    <definedName name="_KK183">[23]중기사용료!#REF!</definedName>
    <definedName name="_KK184">[23]중기사용료!#REF!</definedName>
    <definedName name="_KK185">[23]중기사용료!#REF!</definedName>
    <definedName name="_KK186">[23]중기사용료!#REF!</definedName>
    <definedName name="_KK187">[23]중기사용료!#REF!</definedName>
    <definedName name="_KK188">[23]중기사용료!#REF!</definedName>
    <definedName name="_KK189">[23]중기사용료!#REF!</definedName>
    <definedName name="_KK19">[23]중기사용료!#REF!</definedName>
    <definedName name="_KK190">[23]중기사용료!#REF!</definedName>
    <definedName name="_KK191">[23]중기사용료!#REF!</definedName>
    <definedName name="_KK192">[23]중기사용료!#REF!</definedName>
    <definedName name="_KK193">[23]중기사용료!#REF!</definedName>
    <definedName name="_KK194">[23]중기사용료!#REF!</definedName>
    <definedName name="_KK195">[23]중기사용료!#REF!</definedName>
    <definedName name="_KK196">[23]중기사용료!#REF!</definedName>
    <definedName name="_KK197">[23]중기사용료!#REF!</definedName>
    <definedName name="_KK198">[23]중기사용료!#REF!</definedName>
    <definedName name="_KK199">[23]중기사용료!#REF!</definedName>
    <definedName name="_KK2">[23]중기사용료!#REF!</definedName>
    <definedName name="_KK20">[23]중기사용료!#REF!</definedName>
    <definedName name="_KK200">[23]중기사용료!#REF!</definedName>
    <definedName name="_KK201">[23]중기사용료!#REF!</definedName>
    <definedName name="_KK202">[23]중기사용료!#REF!</definedName>
    <definedName name="_KK203">[23]중기사용료!#REF!</definedName>
    <definedName name="_KK204">[23]중기사용료!#REF!</definedName>
    <definedName name="_KK205">[23]중기사용료!#REF!</definedName>
    <definedName name="_KK206">[23]중기사용료!#REF!</definedName>
    <definedName name="_KK207">[23]중기사용료!#REF!</definedName>
    <definedName name="_KK208">[23]중기사용료!#REF!</definedName>
    <definedName name="_KK209">[23]중기사용료!#REF!</definedName>
    <definedName name="_KK21">[23]중기사용료!#REF!</definedName>
    <definedName name="_KK210">[23]중기사용료!#REF!</definedName>
    <definedName name="_KK211">[23]중기사용료!#REF!</definedName>
    <definedName name="_KK212">[23]중기사용료!#REF!</definedName>
    <definedName name="_KK213">[23]중기사용료!#REF!</definedName>
    <definedName name="_KK214">[23]중기사용료!#REF!</definedName>
    <definedName name="_KK215">[23]중기사용료!#REF!</definedName>
    <definedName name="_KK216">[23]중기사용료!#REF!</definedName>
    <definedName name="_KK217">[23]중기사용료!#REF!</definedName>
    <definedName name="_KK218">[23]중기사용료!#REF!</definedName>
    <definedName name="_KK219">[23]중기사용료!#REF!</definedName>
    <definedName name="_KK22">[23]중기사용료!#REF!</definedName>
    <definedName name="_KK220">[23]중기사용료!#REF!</definedName>
    <definedName name="_KK221">[23]중기사용료!#REF!</definedName>
    <definedName name="_KK222">[23]중기사용료!#REF!</definedName>
    <definedName name="_KK223">[23]중기사용료!#REF!</definedName>
    <definedName name="_KK224">[23]중기사용료!#REF!</definedName>
    <definedName name="_KK225">[23]중기사용료!#REF!</definedName>
    <definedName name="_KK226">[23]중기사용료!#REF!</definedName>
    <definedName name="_KK227">[23]중기사용료!#REF!</definedName>
    <definedName name="_KK228">[23]중기사용료!#REF!</definedName>
    <definedName name="_KK229">[23]중기사용료!#REF!</definedName>
    <definedName name="_KK23">[23]중기사용료!#REF!</definedName>
    <definedName name="_KK230">[23]중기사용료!#REF!</definedName>
    <definedName name="_kk231">[23]중기사용료!#REF!</definedName>
    <definedName name="_KK232">[23]중기사용료!#REF!</definedName>
    <definedName name="_KK233">[23]중기사용료!#REF!</definedName>
    <definedName name="_KK234">[23]중기사용료!#REF!</definedName>
    <definedName name="_KK235">[23]중기사용료!#REF!</definedName>
    <definedName name="_KK236">[23]중기사용료!#REF!</definedName>
    <definedName name="_KK237">[23]중기사용료!#REF!</definedName>
    <definedName name="_KK238">[23]중기사용료!#REF!</definedName>
    <definedName name="_KK239">[23]중기사용료!#REF!</definedName>
    <definedName name="_KK24">[23]중기사용료!#REF!</definedName>
    <definedName name="_KK25">[23]중기사용료!#REF!</definedName>
    <definedName name="_KK26">[23]중기사용료!#REF!</definedName>
    <definedName name="_KK27">[23]중기사용료!#REF!</definedName>
    <definedName name="_KK28">[23]중기사용료!#REF!</definedName>
    <definedName name="_KK29">[23]중기사용료!#REF!</definedName>
    <definedName name="_KK3">[23]중기사용료!#REF!</definedName>
    <definedName name="_KK30">[23]중기사용료!#REF!</definedName>
    <definedName name="_KK31">[23]중기사용료!#REF!</definedName>
    <definedName name="_KK32">[23]중기사용료!#REF!</definedName>
    <definedName name="_KK33">[23]중기사용료!#REF!</definedName>
    <definedName name="_KK34">[23]중기사용료!#REF!</definedName>
    <definedName name="_KK35">[23]중기사용료!#REF!</definedName>
    <definedName name="_KK36">[23]중기사용료!#REF!</definedName>
    <definedName name="_KK37">[23]중기사용료!#REF!</definedName>
    <definedName name="_KK38">[23]중기사용료!#REF!</definedName>
    <definedName name="_KK39">[23]중기사용료!#REF!</definedName>
    <definedName name="_KK4">[23]중기사용료!#REF!</definedName>
    <definedName name="_KK40">[23]중기사용료!#REF!</definedName>
    <definedName name="_KK41">#REF!</definedName>
    <definedName name="_KK42">[23]중기사용료!#REF!</definedName>
    <definedName name="_KK43">[23]중기사용료!#REF!</definedName>
    <definedName name="_KK44">[23]중기사용료!#REF!</definedName>
    <definedName name="_KK45">[23]중기사용료!#REF!</definedName>
    <definedName name="_KK46">[23]중기사용료!#REF!</definedName>
    <definedName name="_KK47">[23]중기사용료!#REF!</definedName>
    <definedName name="_KK48">[23]중기사용료!#REF!</definedName>
    <definedName name="_KK49">[23]중기사용료!#REF!</definedName>
    <definedName name="_KK5">[23]중기사용료!#REF!</definedName>
    <definedName name="_KK50">[23]중기사용료!#REF!</definedName>
    <definedName name="_KK51">[23]중기사용료!#REF!</definedName>
    <definedName name="_KK52">[23]중기사용료!#REF!</definedName>
    <definedName name="_KK53">[23]중기사용료!#REF!</definedName>
    <definedName name="_KK54">[23]중기사용료!#REF!</definedName>
    <definedName name="_KK55">[23]중기사용료!#REF!</definedName>
    <definedName name="_KK56">[23]중기사용료!#REF!</definedName>
    <definedName name="_KK57">[23]중기사용료!#REF!</definedName>
    <definedName name="_KK58">[23]중기사용료!#REF!</definedName>
    <definedName name="_KK59">[23]중기사용료!#REF!</definedName>
    <definedName name="_KK6">[23]중기사용료!#REF!</definedName>
    <definedName name="_KK60">[23]중기사용료!#REF!</definedName>
    <definedName name="_KK61">[23]중기사용료!#REF!</definedName>
    <definedName name="_KK62">[23]중기사용료!#REF!</definedName>
    <definedName name="_KK63">[23]중기사용료!#REF!</definedName>
    <definedName name="_KK64">[23]중기사용료!#REF!</definedName>
    <definedName name="_KK65">[23]중기사용료!#REF!</definedName>
    <definedName name="_KK66">[23]중기사용료!#REF!</definedName>
    <definedName name="_KK67">[23]중기사용료!#REF!</definedName>
    <definedName name="_KK68">[23]중기사용료!#REF!</definedName>
    <definedName name="_KK69">[23]중기사용료!#REF!</definedName>
    <definedName name="_KK7">[23]중기사용료!#REF!</definedName>
    <definedName name="_KK70">[23]중기사용료!#REF!</definedName>
    <definedName name="_KK71">[23]중기사용료!#REF!</definedName>
    <definedName name="_KK72">[23]중기사용료!#REF!</definedName>
    <definedName name="_KK73">[23]중기사용료!#REF!</definedName>
    <definedName name="_KK74">[23]중기사용료!#REF!</definedName>
    <definedName name="_KK75">[23]중기사용료!#REF!</definedName>
    <definedName name="_KK76">[23]중기사용료!#REF!</definedName>
    <definedName name="_KK77">[23]중기사용료!#REF!</definedName>
    <definedName name="_KK78">[23]중기사용료!#REF!</definedName>
    <definedName name="_KK79">[23]중기사용료!#REF!</definedName>
    <definedName name="_KK8">[23]중기사용료!#REF!</definedName>
    <definedName name="_KK80">[23]중기사용료!#REF!</definedName>
    <definedName name="_KK81">[23]중기사용료!#REF!</definedName>
    <definedName name="_KK82">[23]중기사용료!#REF!</definedName>
    <definedName name="_KK83">[23]중기사용료!#REF!</definedName>
    <definedName name="_KK84">[23]중기사용료!#REF!</definedName>
    <definedName name="_KK85">[23]중기사용료!#REF!</definedName>
    <definedName name="_KK86">[23]중기사용료!#REF!</definedName>
    <definedName name="_KK87">[23]중기사용료!#REF!</definedName>
    <definedName name="_KK88">[23]중기사용료!#REF!</definedName>
    <definedName name="_KK89">[23]중기사용료!#REF!</definedName>
    <definedName name="_KK9">[23]중기사용료!#REF!</definedName>
    <definedName name="_KK90">[23]중기사용료!#REF!</definedName>
    <definedName name="_KK91">[23]중기사용료!#REF!</definedName>
    <definedName name="_KK92">[23]중기사용료!#REF!</definedName>
    <definedName name="_KK93">[23]중기사용료!#REF!</definedName>
    <definedName name="_KK94">[23]중기사용료!#REF!</definedName>
    <definedName name="_KK95">[23]중기사용료!#REF!</definedName>
    <definedName name="_KK96">[23]중기사용료!#REF!</definedName>
    <definedName name="_KK97">[23]중기사용료!#REF!</definedName>
    <definedName name="_KK98">[23]중기사용료!#REF!</definedName>
    <definedName name="_KK99">[23]중기사용료!#REF!</definedName>
    <definedName name="_kkiil" localSheetId="4">#REF!</definedName>
    <definedName name="_kkiil" localSheetId="3">#REF!</definedName>
    <definedName name="_kkiil">#REF!</definedName>
    <definedName name="_kkillli" localSheetId="4">#REF!</definedName>
    <definedName name="_kkillli" localSheetId="3">#REF!</definedName>
    <definedName name="_kkillli">#REF!</definedName>
    <definedName name="_levis" localSheetId="4">#REF!</definedName>
    <definedName name="_levis" localSheetId="3">#REF!</definedName>
    <definedName name="_levis">#REF!</definedName>
    <definedName name="_Lg1" localSheetId="6">#REF!</definedName>
    <definedName name="_Lg1" localSheetId="1">#REF!</definedName>
    <definedName name="_Lg1" localSheetId="4">#REF!</definedName>
    <definedName name="_Lg1" localSheetId="3">#REF!</definedName>
    <definedName name="_Lg1">#REF!</definedName>
    <definedName name="_Lg2" localSheetId="6">#REF!</definedName>
    <definedName name="_Lg2" localSheetId="1">#REF!</definedName>
    <definedName name="_Lg2" localSheetId="4">#REF!</definedName>
    <definedName name="_Lg2" localSheetId="3">#REF!</definedName>
    <definedName name="_Lg2">#REF!</definedName>
    <definedName name="_lielsz" localSheetId="4">#REF!</definedName>
    <definedName name="_lielsz" localSheetId="3">#REF!</definedName>
    <definedName name="_lielsz">#REF!</definedName>
    <definedName name="_lill" localSheetId="4">#REF!</definedName>
    <definedName name="_lill" localSheetId="3">#REF!</definedName>
    <definedName name="_lill">#REF!</definedName>
    <definedName name="_ll15">#REF!</definedName>
    <definedName name="_LM9228">#REF!</definedName>
    <definedName name="_LP1">[25]부하계산서!#REF!</definedName>
    <definedName name="_LP2">[25]부하계산서!#REF!</definedName>
    <definedName name="_LP3">[25]부하계산서!#REF!</definedName>
    <definedName name="_LPB1">#REF!</definedName>
    <definedName name="_LPK1">#REF!</definedName>
    <definedName name="_LU1">[25]부하계산서!#REF!</definedName>
    <definedName name="_LU2">[25]부하계산서!#REF!</definedName>
    <definedName name="_LV01">[25]부하계산서!#REF!</definedName>
    <definedName name="_LV02">#REF!</definedName>
    <definedName name="_MAG100" localSheetId="5">#REF!</definedName>
    <definedName name="_MAG100" localSheetId="1">#REF!</definedName>
    <definedName name="_MAG100" localSheetId="4">#REF!</definedName>
    <definedName name="_MAG100" localSheetId="3">#REF!</definedName>
    <definedName name="_MAG100">#REF!</definedName>
    <definedName name="_MAG200" localSheetId="5">#REF!</definedName>
    <definedName name="_MAG200" localSheetId="1">#REF!</definedName>
    <definedName name="_MAG200" localSheetId="4">#REF!</definedName>
    <definedName name="_MAG200" localSheetId="3">#REF!</definedName>
    <definedName name="_MAG200">#REF!</definedName>
    <definedName name="_MAG300" localSheetId="5">#REF!</definedName>
    <definedName name="_MAG300" localSheetId="1">#REF!</definedName>
    <definedName name="_MAG300" localSheetId="4">#REF!</definedName>
    <definedName name="_MAG300" localSheetId="3">#REF!</definedName>
    <definedName name="_MAG300">#REF!</definedName>
    <definedName name="_MAG40" localSheetId="5">#REF!</definedName>
    <definedName name="_MAG40" localSheetId="1">#REF!</definedName>
    <definedName name="_MAG40" localSheetId="4">#REF!</definedName>
    <definedName name="_MAG40" localSheetId="3">#REF!</definedName>
    <definedName name="_MAG40">#REF!</definedName>
    <definedName name="_MAG400" localSheetId="5">#REF!</definedName>
    <definedName name="_MAG400" localSheetId="1">#REF!</definedName>
    <definedName name="_MAG400" localSheetId="4">#REF!</definedName>
    <definedName name="_MAG400" localSheetId="3">#REF!</definedName>
    <definedName name="_MAG400">#REF!</definedName>
    <definedName name="_MAG450" localSheetId="5">#REF!</definedName>
    <definedName name="_MAG450" localSheetId="1">#REF!</definedName>
    <definedName name="_MAG450" localSheetId="4">#REF!</definedName>
    <definedName name="_MAG450" localSheetId="3">#REF!</definedName>
    <definedName name="_MAG450">#REF!</definedName>
    <definedName name="_MAG65" localSheetId="5">#REF!</definedName>
    <definedName name="_MAG65" localSheetId="1">#REF!</definedName>
    <definedName name="_MAG65" localSheetId="4">#REF!</definedName>
    <definedName name="_MAG65" localSheetId="3">#REF!</definedName>
    <definedName name="_MAG65">#REF!</definedName>
    <definedName name="_mdidkl" localSheetId="4">#REF!</definedName>
    <definedName name="_mdidkl" localSheetId="3">#REF!</definedName>
    <definedName name="_mdidkl">#REF!</definedName>
    <definedName name="_mdiidld" localSheetId="4">#REF!</definedName>
    <definedName name="_mdiidld" localSheetId="3">#REF!</definedName>
    <definedName name="_mdiidld">#REF!</definedName>
    <definedName name="_mdill" localSheetId="4">#REF!</definedName>
    <definedName name="_mdill" localSheetId="3">#REF!</definedName>
    <definedName name="_mdill">#REF!</definedName>
    <definedName name="_mewowo" localSheetId="4">#REF!</definedName>
    <definedName name="_mewowo" localSheetId="3">#REF!</definedName>
    <definedName name="_mewowo">#REF!</definedName>
    <definedName name="_mfill" localSheetId="4">#REF!</definedName>
    <definedName name="_mfill" localSheetId="3">#REF!</definedName>
    <definedName name="_mfill">#REF!</definedName>
    <definedName name="_mgfill" localSheetId="4">#REF!</definedName>
    <definedName name="_mgfill" localSheetId="3">#REF!</definedName>
    <definedName name="_mgfill">#REF!</definedName>
    <definedName name="_mielel" localSheetId="4">#REF!</definedName>
    <definedName name="_mielel" localSheetId="3">#REF!</definedName>
    <definedName name="_mielel">#REF!</definedName>
    <definedName name="_miilelld" localSheetId="4">#REF!</definedName>
    <definedName name="_miilelld" localSheetId="3">#REF!</definedName>
    <definedName name="_miilelld">#REF!</definedName>
    <definedName name="_mill" localSheetId="4">#REF!</definedName>
    <definedName name="_mill" localSheetId="3">#REF!</definedName>
    <definedName name="_mill">#REF!</definedName>
    <definedName name="_mqdidl" localSheetId="4">#REF!</definedName>
    <definedName name="_mqdidl" localSheetId="3">#REF!</definedName>
    <definedName name="_mqdidl">#REF!</definedName>
    <definedName name="_MSM">#REF!</definedName>
    <definedName name="_MSO">#REF!</definedName>
    <definedName name="_naeil" localSheetId="4">#REF!</definedName>
    <definedName name="_naeil" localSheetId="3">#REF!</definedName>
    <definedName name="_naeil">#REF!</definedName>
    <definedName name="_naiel" localSheetId="4">#REF!</definedName>
    <definedName name="_naiel" localSheetId="3">#REF!</definedName>
    <definedName name="_naiel">#REF!</definedName>
    <definedName name="_naill" localSheetId="4">#REF!</definedName>
    <definedName name="_naill" localSheetId="3">#REF!</definedName>
    <definedName name="_naill">#REF!</definedName>
    <definedName name="_NCCTOTAL">#REF!</definedName>
    <definedName name="_ncikl" localSheetId="4">#REF!</definedName>
    <definedName name="_ncikl" localSheetId="3">#REF!</definedName>
    <definedName name="_ncikl">#REF!</definedName>
    <definedName name="_ndiel" localSheetId="4">#REF!</definedName>
    <definedName name="_ndiel" localSheetId="3">#REF!</definedName>
    <definedName name="_ndiel">#REF!</definedName>
    <definedName name="_ndill" localSheetId="4">#REF!</definedName>
    <definedName name="_ndill" localSheetId="3">#REF!</definedName>
    <definedName name="_ndill">#REF!</definedName>
    <definedName name="_ngsndi" localSheetId="4">#REF!</definedName>
    <definedName name="_ngsndi" localSheetId="3">#REF!</definedName>
    <definedName name="_ngsndi">#REF!</definedName>
    <definedName name="_nilei" localSheetId="4">#REF!</definedName>
    <definedName name="_nilei" localSheetId="3">#REF!</definedName>
    <definedName name="_nilei">#REF!</definedName>
    <definedName name="_nilief" localSheetId="4">#REF!</definedName>
    <definedName name="_nilief" localSheetId="3">#REF!</definedName>
    <definedName name="_nilief">#REF!</definedName>
    <definedName name="_nill" localSheetId="4">#REF!</definedName>
    <definedName name="_nill" localSheetId="3">#REF!</definedName>
    <definedName name="_nill">#REF!</definedName>
    <definedName name="_NMB96" localSheetId="5">#REF!</definedName>
    <definedName name="_NMB96" localSheetId="1">#REF!</definedName>
    <definedName name="_NMB96" localSheetId="4">#REF!</definedName>
    <definedName name="_NMB96" localSheetId="3">#REF!</definedName>
    <definedName name="_NMB96">#REF!</definedName>
    <definedName name="_NN1">[23]중기사용료!#REF!</definedName>
    <definedName name="_NN10">[23]중기사용료!#REF!</definedName>
    <definedName name="_NN100">[23]중기사용료!#REF!</definedName>
    <definedName name="_NN101">[23]중기사용료!#REF!</definedName>
    <definedName name="_NN102">[23]중기사용료!#REF!</definedName>
    <definedName name="_NN103">[23]중기사용료!#REF!</definedName>
    <definedName name="_NN104">[23]중기사용료!#REF!</definedName>
    <definedName name="_NN105">[23]중기사용료!#REF!</definedName>
    <definedName name="_NN106">[23]중기사용료!#REF!</definedName>
    <definedName name="_NN107">[23]중기사용료!#REF!</definedName>
    <definedName name="_NN108">[23]중기사용료!#REF!</definedName>
    <definedName name="_NN109">[23]중기사용료!#REF!</definedName>
    <definedName name="_NN11">[23]중기사용료!#REF!</definedName>
    <definedName name="_NN110">[23]중기사용료!#REF!</definedName>
    <definedName name="_NN111">[23]중기사용료!#REF!</definedName>
    <definedName name="_NN112">[23]중기사용료!#REF!</definedName>
    <definedName name="_NN113">[23]중기사용료!#REF!</definedName>
    <definedName name="_NN114">[23]중기사용료!#REF!</definedName>
    <definedName name="_NN115">[23]중기사용료!#REF!</definedName>
    <definedName name="_NN116">[23]중기사용료!#REF!</definedName>
    <definedName name="_NN117">[23]중기사용료!#REF!</definedName>
    <definedName name="_NN118">[23]중기사용료!#REF!</definedName>
    <definedName name="_NN119">[23]중기사용료!#REF!</definedName>
    <definedName name="_NN12">[23]중기사용료!#REF!</definedName>
    <definedName name="_NN120">[23]중기사용료!#REF!</definedName>
    <definedName name="_NN121">[23]중기사용료!#REF!</definedName>
    <definedName name="_NN122">[23]중기사용료!#REF!</definedName>
    <definedName name="_NN123">[23]중기사용료!#REF!</definedName>
    <definedName name="_NN124">[23]중기사용료!#REF!</definedName>
    <definedName name="_NN125">[23]중기사용료!#REF!</definedName>
    <definedName name="_NN126">[23]중기사용료!#REF!</definedName>
    <definedName name="_NN127">[23]중기사용료!#REF!</definedName>
    <definedName name="_NN128">[23]중기사용료!#REF!</definedName>
    <definedName name="_NN129">[23]중기사용료!#REF!</definedName>
    <definedName name="_NN13">[23]중기사용료!#REF!</definedName>
    <definedName name="_NN130">[23]중기사용료!#REF!</definedName>
    <definedName name="_NN131">[23]중기사용료!#REF!</definedName>
    <definedName name="_NN132">[23]중기사용료!#REF!</definedName>
    <definedName name="_NN133">[23]중기사용료!#REF!</definedName>
    <definedName name="_NN134">[23]중기사용료!#REF!</definedName>
    <definedName name="_NN135">[23]중기사용료!#REF!</definedName>
    <definedName name="_NN136">[23]중기사용료!#REF!</definedName>
    <definedName name="_NN137">[23]중기사용료!#REF!</definedName>
    <definedName name="_NN138">[23]중기사용료!#REF!</definedName>
    <definedName name="_NN139">[23]중기사용료!#REF!</definedName>
    <definedName name="_NN14">[23]중기사용료!#REF!</definedName>
    <definedName name="_NN140">[23]중기사용료!#REF!</definedName>
    <definedName name="_NN141">[23]중기사용료!#REF!</definedName>
    <definedName name="_NN142">[23]중기사용료!#REF!</definedName>
    <definedName name="_NN143">[23]중기사용료!#REF!</definedName>
    <definedName name="_NN144">[23]중기사용료!#REF!</definedName>
    <definedName name="_NN145">[23]중기사용료!#REF!</definedName>
    <definedName name="_NN146">[23]중기사용료!#REF!</definedName>
    <definedName name="_NN147">[23]중기사용료!#REF!</definedName>
    <definedName name="_NN148">[23]중기사용료!#REF!</definedName>
    <definedName name="_NN149">[23]중기사용료!#REF!</definedName>
    <definedName name="_NN15">[23]중기사용료!#REF!</definedName>
    <definedName name="_NN150">[23]중기사용료!#REF!</definedName>
    <definedName name="_NN151">[23]중기사용료!#REF!</definedName>
    <definedName name="_NN152">[23]중기사용료!#REF!</definedName>
    <definedName name="_NN153">[23]중기사용료!#REF!</definedName>
    <definedName name="_NN154">[23]중기사용료!#REF!</definedName>
    <definedName name="_NN155">#REF!</definedName>
    <definedName name="_NN156">[23]중기사용료!#REF!</definedName>
    <definedName name="_NN157">[23]중기사용료!#REF!</definedName>
    <definedName name="_NN158">[23]중기사용료!#REF!</definedName>
    <definedName name="_NN159">[23]중기사용료!#REF!</definedName>
    <definedName name="_NN16">[23]중기사용료!#REF!</definedName>
    <definedName name="_NN160">[23]중기사용료!#REF!</definedName>
    <definedName name="_NN161">[23]중기사용료!#REF!</definedName>
    <definedName name="_NN162">[23]중기사용료!#REF!</definedName>
    <definedName name="_NN163">[23]중기사용료!#REF!</definedName>
    <definedName name="_NN164">[23]중기사용료!#REF!</definedName>
    <definedName name="_NN165">[23]중기사용료!#REF!</definedName>
    <definedName name="_NN166">[23]중기사용료!#REF!</definedName>
    <definedName name="_NN167">[23]중기사용료!#REF!</definedName>
    <definedName name="_NN168">[23]중기사용료!#REF!</definedName>
    <definedName name="_NN169">[23]중기사용료!#REF!</definedName>
    <definedName name="_NN17">[23]중기사용료!#REF!</definedName>
    <definedName name="_NN170">[23]중기사용료!#REF!</definedName>
    <definedName name="_NN171">[23]중기사용료!#REF!</definedName>
    <definedName name="_NN172">[23]중기사용료!#REF!</definedName>
    <definedName name="_NN173">[23]중기사용료!#REF!</definedName>
    <definedName name="_NN174">[23]중기사용료!#REF!</definedName>
    <definedName name="_NN175">[23]중기사용료!#REF!</definedName>
    <definedName name="_NN176">[23]중기사용료!#REF!</definedName>
    <definedName name="_NN177">[23]중기사용료!#REF!</definedName>
    <definedName name="_NN178">[23]중기사용료!#REF!</definedName>
    <definedName name="_NN179">[23]중기사용료!#REF!</definedName>
    <definedName name="_NN18">[23]중기사용료!#REF!</definedName>
    <definedName name="_NN180">[23]중기사용료!#REF!</definedName>
    <definedName name="_NN181">[23]중기사용료!#REF!</definedName>
    <definedName name="_NN182">[23]중기사용료!#REF!</definedName>
    <definedName name="_NN183">[23]중기사용료!#REF!</definedName>
    <definedName name="_NN184">[23]중기사용료!#REF!</definedName>
    <definedName name="_NN185">[23]중기사용료!#REF!</definedName>
    <definedName name="_NN186">[23]중기사용료!#REF!</definedName>
    <definedName name="_NN187">[23]중기사용료!#REF!</definedName>
    <definedName name="_NN188">[23]중기사용료!#REF!</definedName>
    <definedName name="_NN189">[23]중기사용료!#REF!</definedName>
    <definedName name="_NN19">[23]중기사용료!#REF!</definedName>
    <definedName name="_NN190">[23]중기사용료!#REF!</definedName>
    <definedName name="_NN191">[23]중기사용료!#REF!</definedName>
    <definedName name="_NN192">[23]중기사용료!#REF!</definedName>
    <definedName name="_NN193">[23]중기사용료!#REF!</definedName>
    <definedName name="_NN194">[23]중기사용료!#REF!</definedName>
    <definedName name="_NN195">[23]중기사용료!#REF!</definedName>
    <definedName name="_NN196">[23]중기사용료!#REF!</definedName>
    <definedName name="_NN197">[23]중기사용료!#REF!</definedName>
    <definedName name="_NN198">[23]중기사용료!#REF!</definedName>
    <definedName name="_NN199">[23]중기사용료!#REF!</definedName>
    <definedName name="_NN2">[23]중기사용료!#REF!</definedName>
    <definedName name="_NN20">[23]중기사용료!#REF!</definedName>
    <definedName name="_NN200">[23]중기사용료!#REF!</definedName>
    <definedName name="_NN201">[23]중기사용료!#REF!</definedName>
    <definedName name="_NN202">[23]중기사용료!#REF!</definedName>
    <definedName name="_NN203">[23]중기사용료!#REF!</definedName>
    <definedName name="_NN204">[23]중기사용료!#REF!</definedName>
    <definedName name="_NN205">[23]중기사용료!#REF!</definedName>
    <definedName name="_NN206">[23]중기사용료!#REF!</definedName>
    <definedName name="_NN207">[23]중기사용료!#REF!</definedName>
    <definedName name="_NN208">[23]중기사용료!#REF!</definedName>
    <definedName name="_NN209">[23]중기사용료!#REF!</definedName>
    <definedName name="_NN21">[23]중기사용료!#REF!</definedName>
    <definedName name="_NN210">[23]중기사용료!#REF!</definedName>
    <definedName name="_NN211">[23]중기사용료!#REF!</definedName>
    <definedName name="_NN212">[23]중기사용료!#REF!</definedName>
    <definedName name="_NN213">[23]중기사용료!#REF!</definedName>
    <definedName name="_NN214">[23]중기사용료!#REF!</definedName>
    <definedName name="_NN215">[23]중기사용료!#REF!</definedName>
    <definedName name="_NN216">[23]중기사용료!#REF!</definedName>
    <definedName name="_NN217">[23]중기사용료!#REF!</definedName>
    <definedName name="_NN218">[23]중기사용료!#REF!</definedName>
    <definedName name="_NN219">[23]중기사용료!#REF!</definedName>
    <definedName name="_NN22">[23]중기사용료!#REF!</definedName>
    <definedName name="_NN220">[23]중기사용료!#REF!</definedName>
    <definedName name="_NN221">[23]중기사용료!#REF!</definedName>
    <definedName name="_NN222">[23]중기사용료!#REF!</definedName>
    <definedName name="_NN223">[23]중기사용료!#REF!</definedName>
    <definedName name="_NN224">[23]중기사용료!#REF!</definedName>
    <definedName name="_NN225">[23]중기사용료!#REF!</definedName>
    <definedName name="_NN226">[23]중기사용료!#REF!</definedName>
    <definedName name="_NN227">[23]중기사용료!#REF!</definedName>
    <definedName name="_NN228">[23]중기사용료!#REF!</definedName>
    <definedName name="_NN229">[23]중기사용료!#REF!</definedName>
    <definedName name="_NN23">[23]중기사용료!#REF!</definedName>
    <definedName name="_NN230">[23]중기사용료!#REF!</definedName>
    <definedName name="_nn231">[23]중기사용료!#REF!</definedName>
    <definedName name="_NN232">[23]중기사용료!#REF!</definedName>
    <definedName name="_NN233">[23]중기사용료!#REF!</definedName>
    <definedName name="_NN234">[23]중기사용료!#REF!</definedName>
    <definedName name="_NN235">[23]중기사용료!#REF!</definedName>
    <definedName name="_NN236">[23]중기사용료!#REF!</definedName>
    <definedName name="_NN237">[23]중기사용료!#REF!</definedName>
    <definedName name="_NN238">[23]중기사용료!#REF!</definedName>
    <definedName name="_NN239">[23]중기사용료!#REF!</definedName>
    <definedName name="_NN24">[23]중기사용료!#REF!</definedName>
    <definedName name="_NN25">[23]중기사용료!#REF!</definedName>
    <definedName name="_NN26">[23]중기사용료!#REF!</definedName>
    <definedName name="_NN27">[23]중기사용료!#REF!</definedName>
    <definedName name="_NN28">[23]중기사용료!#REF!</definedName>
    <definedName name="_NN29">[23]중기사용료!#REF!</definedName>
    <definedName name="_NN3">[23]중기사용료!#REF!</definedName>
    <definedName name="_NN30">[23]중기사용료!#REF!</definedName>
    <definedName name="_NN31">[23]중기사용료!#REF!</definedName>
    <definedName name="_NN32">[23]중기사용료!#REF!</definedName>
    <definedName name="_NN33">[23]중기사용료!#REF!</definedName>
    <definedName name="_NN34">[23]중기사용료!#REF!</definedName>
    <definedName name="_NN35">[23]중기사용료!#REF!</definedName>
    <definedName name="_NN36">[23]중기사용료!#REF!</definedName>
    <definedName name="_NN37">[23]중기사용료!#REF!</definedName>
    <definedName name="_NN38">[23]중기사용료!#REF!</definedName>
    <definedName name="_NN39">[23]중기사용료!#REF!</definedName>
    <definedName name="_NN4">[23]중기사용료!#REF!</definedName>
    <definedName name="_NN40">[23]중기사용료!#REF!</definedName>
    <definedName name="_NN41">#REF!</definedName>
    <definedName name="_NN42">[23]중기사용료!#REF!</definedName>
    <definedName name="_NN43">[23]중기사용료!#REF!</definedName>
    <definedName name="_NN44">[23]중기사용료!#REF!</definedName>
    <definedName name="_NN45">[23]중기사용료!#REF!</definedName>
    <definedName name="_NN46">[23]중기사용료!#REF!</definedName>
    <definedName name="_NN47">[23]중기사용료!#REF!</definedName>
    <definedName name="_NN48">[23]중기사용료!#REF!</definedName>
    <definedName name="_NN49">[23]중기사용료!#REF!</definedName>
    <definedName name="_NN5">[23]중기사용료!#REF!</definedName>
    <definedName name="_NN50">[23]중기사용료!#REF!</definedName>
    <definedName name="_NN51">[23]중기사용료!#REF!</definedName>
    <definedName name="_NN52">[23]중기사용료!#REF!</definedName>
    <definedName name="_NN53">[23]중기사용료!#REF!</definedName>
    <definedName name="_NN54">[23]중기사용료!#REF!</definedName>
    <definedName name="_NN55">[23]중기사용료!#REF!</definedName>
    <definedName name="_NN56">[23]중기사용료!#REF!</definedName>
    <definedName name="_NN57">[23]중기사용료!#REF!</definedName>
    <definedName name="_NN58">[23]중기사용료!#REF!</definedName>
    <definedName name="_NN59">[23]중기사용료!#REF!</definedName>
    <definedName name="_NN6">[23]중기사용료!#REF!</definedName>
    <definedName name="_NN60">[23]중기사용료!#REF!</definedName>
    <definedName name="_NN61">[23]중기사용료!#REF!</definedName>
    <definedName name="_NN62">[23]중기사용료!#REF!</definedName>
    <definedName name="_NN63">[23]중기사용료!#REF!</definedName>
    <definedName name="_NN64">[23]중기사용료!#REF!</definedName>
    <definedName name="_NN65">[23]중기사용료!#REF!</definedName>
    <definedName name="_NN66">[23]중기사용료!#REF!</definedName>
    <definedName name="_NN67">[23]중기사용료!#REF!</definedName>
    <definedName name="_NN68">[23]중기사용료!#REF!</definedName>
    <definedName name="_NN69">[23]중기사용료!#REF!</definedName>
    <definedName name="_NN7">[23]중기사용료!#REF!</definedName>
    <definedName name="_NN70">[23]중기사용료!#REF!</definedName>
    <definedName name="_NN71">[23]중기사용료!#REF!</definedName>
    <definedName name="_NN72">[23]중기사용료!#REF!</definedName>
    <definedName name="_NN73">[23]중기사용료!#REF!</definedName>
    <definedName name="_NN74">[23]중기사용료!#REF!</definedName>
    <definedName name="_NN75">[23]중기사용료!#REF!</definedName>
    <definedName name="_NN76">[23]중기사용료!#REF!</definedName>
    <definedName name="_NN77">[23]중기사용료!#REF!</definedName>
    <definedName name="_NN78">[23]중기사용료!#REF!</definedName>
    <definedName name="_NN79">[23]중기사용료!#REF!</definedName>
    <definedName name="_NN8">[23]중기사용료!#REF!</definedName>
    <definedName name="_NN80">[23]중기사용료!#REF!</definedName>
    <definedName name="_NN81">[23]중기사용료!#REF!</definedName>
    <definedName name="_NN82">[23]중기사용료!#REF!</definedName>
    <definedName name="_NN83">[23]중기사용료!#REF!</definedName>
    <definedName name="_NN84">[23]중기사용료!#REF!</definedName>
    <definedName name="_NN85">[23]중기사용료!#REF!</definedName>
    <definedName name="_NN86">[23]중기사용료!#REF!</definedName>
    <definedName name="_NN87">[23]중기사용료!#REF!</definedName>
    <definedName name="_NN88">[23]중기사용료!#REF!</definedName>
    <definedName name="_NN89">[23]중기사용료!#REF!</definedName>
    <definedName name="_NN9">[23]중기사용료!#REF!</definedName>
    <definedName name="_NN90">[23]중기사용료!#REF!</definedName>
    <definedName name="_NN91">[23]중기사용료!#REF!</definedName>
    <definedName name="_NN92">[23]중기사용료!#REF!</definedName>
    <definedName name="_NN93">[23]중기사용료!#REF!</definedName>
    <definedName name="_NN94">[23]중기사용료!#REF!</definedName>
    <definedName name="_NN95">[23]중기사용료!#REF!</definedName>
    <definedName name="_NN96">[23]중기사용료!#REF!</definedName>
    <definedName name="_NN97">[23]중기사용료!#REF!</definedName>
    <definedName name="_NN98">[23]중기사용료!#REF!</definedName>
    <definedName name="_NN99">[23]중기사용료!#REF!</definedName>
    <definedName name="_NO1">[23]중기사용료!#REF!</definedName>
    <definedName name="_NO10">[23]중기사용료!#REF!</definedName>
    <definedName name="_NO100">[23]중기사용료!#REF!</definedName>
    <definedName name="_NO101">[23]중기사용료!#REF!</definedName>
    <definedName name="_NO102">[23]중기사용료!#REF!</definedName>
    <definedName name="_NO103">[23]중기사용료!#REF!</definedName>
    <definedName name="_NO104">[23]중기사용료!#REF!</definedName>
    <definedName name="_NO105">[23]중기사용료!#REF!</definedName>
    <definedName name="_NO106">[23]중기사용료!#REF!</definedName>
    <definedName name="_NO107">[23]중기사용료!#REF!</definedName>
    <definedName name="_NO108">[23]중기사용료!#REF!</definedName>
    <definedName name="_NO109">[23]중기사용료!#REF!</definedName>
    <definedName name="_NO11">[23]중기사용료!#REF!</definedName>
    <definedName name="_NO110">[23]중기사용료!#REF!</definedName>
    <definedName name="_NO111">[23]중기사용료!#REF!</definedName>
    <definedName name="_NO112">[23]중기사용료!#REF!</definedName>
    <definedName name="_NO113">[23]중기사용료!#REF!</definedName>
    <definedName name="_NO114">[23]중기사용료!#REF!</definedName>
    <definedName name="_NO115">[23]중기사용료!#REF!</definedName>
    <definedName name="_NO116">[23]중기사용료!#REF!</definedName>
    <definedName name="_NO117">[23]중기사용료!#REF!</definedName>
    <definedName name="_NO118">[23]중기사용료!#REF!</definedName>
    <definedName name="_NO119">[23]중기사용료!#REF!</definedName>
    <definedName name="_NO12">[23]중기사용료!#REF!</definedName>
    <definedName name="_NO120">[23]중기사용료!#REF!</definedName>
    <definedName name="_NO121">[23]중기사용료!#REF!</definedName>
    <definedName name="_NO122">[23]중기사용료!#REF!</definedName>
    <definedName name="_NO123">[23]중기사용료!#REF!</definedName>
    <definedName name="_NO124">[23]중기사용료!#REF!</definedName>
    <definedName name="_NO125">[23]중기사용료!#REF!</definedName>
    <definedName name="_NO126">[23]중기사용료!#REF!</definedName>
    <definedName name="_NO127">[23]중기사용료!#REF!</definedName>
    <definedName name="_NO128">[23]중기사용료!#REF!</definedName>
    <definedName name="_NO129">[23]중기사용료!#REF!</definedName>
    <definedName name="_NO13">[23]중기사용료!#REF!</definedName>
    <definedName name="_NO130">[23]중기사용료!#REF!</definedName>
    <definedName name="_NO131">[23]중기사용료!#REF!</definedName>
    <definedName name="_NO132">[23]중기사용료!#REF!</definedName>
    <definedName name="_NO133">[23]중기사용료!#REF!</definedName>
    <definedName name="_NO134">[23]중기사용료!#REF!</definedName>
    <definedName name="_NO135">[23]중기사용료!#REF!</definedName>
    <definedName name="_NO136">[23]중기사용료!#REF!</definedName>
    <definedName name="_NO137">[23]중기사용료!#REF!</definedName>
    <definedName name="_NO138">[23]중기사용료!#REF!</definedName>
    <definedName name="_NO139">[23]중기사용료!#REF!</definedName>
    <definedName name="_NO14">[23]중기사용료!#REF!</definedName>
    <definedName name="_NO140">[23]중기사용료!#REF!</definedName>
    <definedName name="_NO141">[23]중기사용료!#REF!</definedName>
    <definedName name="_NO142">[23]중기사용료!#REF!</definedName>
    <definedName name="_NO143">[23]중기사용료!#REF!</definedName>
    <definedName name="_NO144">[23]중기사용료!#REF!</definedName>
    <definedName name="_NO145">[23]중기사용료!#REF!</definedName>
    <definedName name="_NO146">[23]중기사용료!#REF!</definedName>
    <definedName name="_NO147">[23]중기사용료!#REF!</definedName>
    <definedName name="_NO148">[23]중기사용료!#REF!</definedName>
    <definedName name="_NO149">[23]중기사용료!#REF!</definedName>
    <definedName name="_NO15">[23]중기사용료!#REF!</definedName>
    <definedName name="_NO150">[23]중기사용료!#REF!</definedName>
    <definedName name="_NO151">[23]중기사용료!#REF!</definedName>
    <definedName name="_NO152">[23]중기사용료!#REF!</definedName>
    <definedName name="_NO153">[23]중기사용료!#REF!</definedName>
    <definedName name="_NO154">[23]중기사용료!#REF!</definedName>
    <definedName name="_NO155">#REF!</definedName>
    <definedName name="_NO156">[23]중기사용료!#REF!</definedName>
    <definedName name="_NO157">[23]중기사용료!#REF!</definedName>
    <definedName name="_NO158">[23]중기사용료!#REF!</definedName>
    <definedName name="_NO159">[23]중기사용료!#REF!</definedName>
    <definedName name="_NO16">[23]중기사용료!#REF!</definedName>
    <definedName name="_NO160">[23]중기사용료!#REF!</definedName>
    <definedName name="_NO161">[23]중기사용료!#REF!</definedName>
    <definedName name="_NO162">[23]중기사용료!#REF!</definedName>
    <definedName name="_NO163">[23]중기사용료!#REF!</definedName>
    <definedName name="_NO164">[23]중기사용료!#REF!</definedName>
    <definedName name="_NO165">[23]중기사용료!#REF!</definedName>
    <definedName name="_NO166">[23]중기사용료!#REF!</definedName>
    <definedName name="_NO167">[23]중기사용료!#REF!</definedName>
    <definedName name="_NO168">[23]중기사용료!#REF!</definedName>
    <definedName name="_NO169">[23]중기사용료!#REF!</definedName>
    <definedName name="_NO17">[23]중기사용료!#REF!</definedName>
    <definedName name="_NO170">[23]중기사용료!#REF!</definedName>
    <definedName name="_NO171">[23]중기사용료!#REF!</definedName>
    <definedName name="_NO172">[23]중기사용료!#REF!</definedName>
    <definedName name="_NO173">[23]중기사용료!#REF!</definedName>
    <definedName name="_NO174">[23]중기사용료!#REF!</definedName>
    <definedName name="_NO175">[23]중기사용료!#REF!</definedName>
    <definedName name="_NO176">[23]중기사용료!#REF!</definedName>
    <definedName name="_NO177">[23]중기사용료!#REF!</definedName>
    <definedName name="_NO178">[23]중기사용료!#REF!</definedName>
    <definedName name="_NO179">[23]중기사용료!#REF!</definedName>
    <definedName name="_NO18">[23]중기사용료!#REF!</definedName>
    <definedName name="_NO180">[23]중기사용료!#REF!</definedName>
    <definedName name="_NO181">[23]중기사용료!#REF!</definedName>
    <definedName name="_NO182">[23]중기사용료!#REF!</definedName>
    <definedName name="_NO183">[23]중기사용료!#REF!</definedName>
    <definedName name="_NO184">[23]중기사용료!#REF!</definedName>
    <definedName name="_NO185">[23]중기사용료!#REF!</definedName>
    <definedName name="_NO186">[23]중기사용료!#REF!</definedName>
    <definedName name="_NO187">[23]중기사용료!#REF!</definedName>
    <definedName name="_NO188">[23]중기사용료!#REF!</definedName>
    <definedName name="_NO189">[23]중기사용료!#REF!</definedName>
    <definedName name="_NO19">[23]중기사용료!#REF!</definedName>
    <definedName name="_NO190">[23]중기사용료!#REF!</definedName>
    <definedName name="_NO191">[23]중기사용료!#REF!</definedName>
    <definedName name="_NO192">[23]중기사용료!#REF!</definedName>
    <definedName name="_NO193">[23]중기사용료!#REF!</definedName>
    <definedName name="_NO194">[23]중기사용료!#REF!</definedName>
    <definedName name="_NO195">[23]중기사용료!#REF!</definedName>
    <definedName name="_NO196">[23]중기사용료!#REF!</definedName>
    <definedName name="_NO197">[23]중기사용료!#REF!</definedName>
    <definedName name="_NO198">[23]중기사용료!#REF!</definedName>
    <definedName name="_NO199">[23]중기사용료!#REF!</definedName>
    <definedName name="_NO2">[23]중기사용료!#REF!</definedName>
    <definedName name="_NO20">[23]중기사용료!#REF!</definedName>
    <definedName name="_NO200">[23]중기사용료!#REF!</definedName>
    <definedName name="_NO201">[23]중기사용료!#REF!</definedName>
    <definedName name="_NO202">[23]중기사용료!#REF!</definedName>
    <definedName name="_NO203">[23]중기사용료!#REF!</definedName>
    <definedName name="_NO204">[23]중기사용료!#REF!</definedName>
    <definedName name="_NO205">[23]중기사용료!#REF!</definedName>
    <definedName name="_NO206">[23]중기사용료!#REF!</definedName>
    <definedName name="_NO207">[23]중기사용료!#REF!</definedName>
    <definedName name="_NO208">[23]중기사용료!#REF!</definedName>
    <definedName name="_NO209">[23]중기사용료!#REF!</definedName>
    <definedName name="_NO21">[23]중기사용료!#REF!</definedName>
    <definedName name="_NO210">[23]중기사용료!#REF!</definedName>
    <definedName name="_NO211">[23]중기사용료!#REF!</definedName>
    <definedName name="_NO212">[23]중기사용료!#REF!</definedName>
    <definedName name="_NO213">[23]중기사용료!#REF!</definedName>
    <definedName name="_NO214">[23]중기사용료!#REF!</definedName>
    <definedName name="_NO215">[23]중기사용료!#REF!</definedName>
    <definedName name="_NO216">[23]중기사용료!#REF!</definedName>
    <definedName name="_NO217">[23]중기사용료!#REF!</definedName>
    <definedName name="_NO218">[23]중기사용료!#REF!</definedName>
    <definedName name="_NO219">[23]중기사용료!#REF!</definedName>
    <definedName name="_NO22">[23]중기사용료!#REF!</definedName>
    <definedName name="_NO220">[23]중기사용료!#REF!</definedName>
    <definedName name="_NO221">[23]중기사용료!#REF!</definedName>
    <definedName name="_NO222">[23]중기사용료!#REF!</definedName>
    <definedName name="_NO223">[23]중기사용료!#REF!</definedName>
    <definedName name="_NO224">[23]중기사용료!#REF!</definedName>
    <definedName name="_NO225">[23]중기사용료!#REF!</definedName>
    <definedName name="_NO226">[23]중기사용료!#REF!</definedName>
    <definedName name="_NO227">[23]중기사용료!#REF!</definedName>
    <definedName name="_NO228">[23]중기사용료!#REF!</definedName>
    <definedName name="_NO229">[23]중기사용료!#REF!</definedName>
    <definedName name="_NO23">[23]중기사용료!#REF!</definedName>
    <definedName name="_NO230">[23]중기사용료!#REF!</definedName>
    <definedName name="_no231">[23]중기사용료!#REF!</definedName>
    <definedName name="_NO232">[23]중기사용료!#REF!</definedName>
    <definedName name="_NO233">[23]중기사용료!#REF!</definedName>
    <definedName name="_NO234">[23]중기사용료!#REF!</definedName>
    <definedName name="_NO235">[23]중기사용료!#REF!</definedName>
    <definedName name="_NO236">[23]중기사용료!#REF!</definedName>
    <definedName name="_NO237">[23]중기사용료!#REF!</definedName>
    <definedName name="_NO238">[23]중기사용료!#REF!</definedName>
    <definedName name="_NO239">[23]중기사용료!#REF!</definedName>
    <definedName name="_NO24">[23]중기사용료!#REF!</definedName>
    <definedName name="_NO25">[23]중기사용료!#REF!</definedName>
    <definedName name="_NO26">[23]중기사용료!#REF!</definedName>
    <definedName name="_NO27">[23]중기사용료!#REF!</definedName>
    <definedName name="_NO28">[23]중기사용료!#REF!</definedName>
    <definedName name="_NO29">[23]중기사용료!#REF!</definedName>
    <definedName name="_NO3">[23]중기사용료!#REF!</definedName>
    <definedName name="_NO30">[23]중기사용료!#REF!</definedName>
    <definedName name="_NO31">[23]중기사용료!#REF!</definedName>
    <definedName name="_NO32">[23]중기사용료!#REF!</definedName>
    <definedName name="_NO33">[23]중기사용료!#REF!</definedName>
    <definedName name="_NO34">[23]중기사용료!#REF!</definedName>
    <definedName name="_NO35">[23]중기사용료!#REF!</definedName>
    <definedName name="_NO36">[23]중기사용료!#REF!</definedName>
    <definedName name="_NO37">[23]중기사용료!#REF!</definedName>
    <definedName name="_NO38">[23]중기사용료!#REF!</definedName>
    <definedName name="_NO39">[23]중기사용료!#REF!</definedName>
    <definedName name="_NO4">[23]중기사용료!#REF!</definedName>
    <definedName name="_NO40">[23]중기사용료!#REF!</definedName>
    <definedName name="_NO41">#REF!</definedName>
    <definedName name="_NO42">[23]중기사용료!#REF!</definedName>
    <definedName name="_NO43">[23]중기사용료!#REF!</definedName>
    <definedName name="_NO44">[23]중기사용료!#REF!</definedName>
    <definedName name="_NO45">[23]중기사용료!#REF!</definedName>
    <definedName name="_NO46">[23]중기사용료!#REF!</definedName>
    <definedName name="_NO47">[23]중기사용료!#REF!</definedName>
    <definedName name="_NO48">[23]중기사용료!#REF!</definedName>
    <definedName name="_NO49">[23]중기사용료!#REF!</definedName>
    <definedName name="_NO5">[23]중기사용료!#REF!</definedName>
    <definedName name="_NO50">[23]중기사용료!#REF!</definedName>
    <definedName name="_NO51">[23]중기사용료!#REF!</definedName>
    <definedName name="_NO52">[23]중기사용료!#REF!</definedName>
    <definedName name="_NO53">[23]중기사용료!#REF!</definedName>
    <definedName name="_NO54">[23]중기사용료!#REF!</definedName>
    <definedName name="_NO55">[23]중기사용료!#REF!</definedName>
    <definedName name="_NO56">[23]중기사용료!#REF!</definedName>
    <definedName name="_NO57">[23]중기사용료!#REF!</definedName>
    <definedName name="_NO58">[23]중기사용료!#REF!</definedName>
    <definedName name="_NO59">[23]중기사용료!#REF!</definedName>
    <definedName name="_NO6">[23]중기사용료!#REF!</definedName>
    <definedName name="_NO60">[23]중기사용료!#REF!</definedName>
    <definedName name="_NO61">[23]중기사용료!#REF!</definedName>
    <definedName name="_NO62">[23]중기사용료!#REF!</definedName>
    <definedName name="_NO63">[23]중기사용료!#REF!</definedName>
    <definedName name="_NO64">[23]중기사용료!#REF!</definedName>
    <definedName name="_NO65">[23]중기사용료!#REF!</definedName>
    <definedName name="_NO66">[23]중기사용료!#REF!</definedName>
    <definedName name="_NO67">[23]중기사용료!#REF!</definedName>
    <definedName name="_NO68">[23]중기사용료!#REF!</definedName>
    <definedName name="_NO69">[23]중기사용료!#REF!</definedName>
    <definedName name="_NO7">[23]중기사용료!#REF!</definedName>
    <definedName name="_NO70">[23]중기사용료!#REF!</definedName>
    <definedName name="_NO71">[23]중기사용료!#REF!</definedName>
    <definedName name="_NO72">[23]중기사용료!#REF!</definedName>
    <definedName name="_NO73">[23]중기사용료!#REF!</definedName>
    <definedName name="_NO74">[23]중기사용료!#REF!</definedName>
    <definedName name="_NO75">[23]중기사용료!#REF!</definedName>
    <definedName name="_NO76">[23]중기사용료!#REF!</definedName>
    <definedName name="_NO77">[23]중기사용료!#REF!</definedName>
    <definedName name="_NO78">[23]중기사용료!#REF!</definedName>
    <definedName name="_NO79">[23]중기사용료!#REF!</definedName>
    <definedName name="_NO8">[23]중기사용료!#REF!</definedName>
    <definedName name="_NO80">[23]중기사용료!#REF!</definedName>
    <definedName name="_NO81">[23]중기사용료!#REF!</definedName>
    <definedName name="_NO82">[23]중기사용료!#REF!</definedName>
    <definedName name="_NO83">[23]중기사용료!#REF!</definedName>
    <definedName name="_NO84">[23]중기사용료!#REF!</definedName>
    <definedName name="_NO85">[23]중기사용료!#REF!</definedName>
    <definedName name="_NO86">[23]중기사용료!#REF!</definedName>
    <definedName name="_NO87">[23]중기사용료!#REF!</definedName>
    <definedName name="_NO88">[23]중기사용료!#REF!</definedName>
    <definedName name="_NO89">[23]중기사용료!#REF!</definedName>
    <definedName name="_NO9">[23]중기사용료!#REF!</definedName>
    <definedName name="_NO90">[23]중기사용료!#REF!</definedName>
    <definedName name="_NO91">[23]중기사용료!#REF!</definedName>
    <definedName name="_NO92">[23]중기사용료!#REF!</definedName>
    <definedName name="_NO93">[23]중기사용료!#REF!</definedName>
    <definedName name="_NO94">[23]중기사용료!#REF!</definedName>
    <definedName name="_NO95">[23]중기사용료!#REF!</definedName>
    <definedName name="_NO96">[23]중기사용료!#REF!</definedName>
    <definedName name="_NO97">[23]중기사용료!#REF!</definedName>
    <definedName name="_NO98">[23]중기사용료!#REF!</definedName>
    <definedName name="_NO99">[23]중기사용료!#REF!</definedName>
    <definedName name="_NP1">#REF!</definedName>
    <definedName name="_NP2">#REF!</definedName>
    <definedName name="_NSH1">#REF!</definedName>
    <definedName name="_NSH2">#REF!</definedName>
    <definedName name="_nsill" localSheetId="4">#REF!</definedName>
    <definedName name="_nsill" localSheetId="3">#REF!</definedName>
    <definedName name="_nsill">#REF!</definedName>
    <definedName name="_nsoidi" localSheetId="4">#REF!</definedName>
    <definedName name="_nsoidi" localSheetId="3">#REF!</definedName>
    <definedName name="_nsoidi">#REF!</definedName>
    <definedName name="_O03">[21]일위대가!$A$1516:$IV$1529=[21]일위대가!$A$1516</definedName>
    <definedName name="_oill" localSheetId="4">#REF!</definedName>
    <definedName name="_oill" localSheetId="3">#REF!</definedName>
    <definedName name="_oill">#REF!</definedName>
    <definedName name="_oillu" localSheetId="4">#REF!</definedName>
    <definedName name="_oillu" localSheetId="3">#REF!</definedName>
    <definedName name="_oillu">#REF!</definedName>
    <definedName name="_Order1" hidden="1">255</definedName>
    <definedName name="_Order2" hidden="1">255</definedName>
    <definedName name="_pa1" localSheetId="6">#REF!</definedName>
    <definedName name="_pa1" localSheetId="1">#REF!</definedName>
    <definedName name="_pa1" localSheetId="4">#REF!</definedName>
    <definedName name="_pa1" localSheetId="3">#REF!</definedName>
    <definedName name="_pa1">#REF!</definedName>
    <definedName name="_pa2" localSheetId="6">#REF!</definedName>
    <definedName name="_pa2" localSheetId="1">#REF!</definedName>
    <definedName name="_pa2" localSheetId="4">#REF!</definedName>
    <definedName name="_pa2" localSheetId="3">#REF!</definedName>
    <definedName name="_pa2">#REF!</definedName>
    <definedName name="_paeil" localSheetId="4">#REF!</definedName>
    <definedName name="_paeil" localSheetId="3">#REF!</definedName>
    <definedName name="_paeil">#REF!</definedName>
    <definedName name="_paeilax" localSheetId="4">#REF!</definedName>
    <definedName name="_paeilax" localSheetId="3">#REF!</definedName>
    <definedName name="_paeilax">#REF!</definedName>
    <definedName name="_paielo" localSheetId="4">#REF!</definedName>
    <definedName name="_paielo" localSheetId="3">#REF!</definedName>
    <definedName name="_paielo">#REF!</definedName>
    <definedName name="_paiill" localSheetId="4">#REF!</definedName>
    <definedName name="_paiill" localSheetId="3">#REF!</definedName>
    <definedName name="_paiill">#REF!</definedName>
    <definedName name="_paile" localSheetId="4">#REF!</definedName>
    <definedName name="_paile" localSheetId="3">#REF!</definedName>
    <definedName name="_paile">#REF!</definedName>
    <definedName name="_pailez" hidden="1">#REF!</definedName>
    <definedName name="_paill" localSheetId="4">#REF!</definedName>
    <definedName name="_paill" localSheetId="3">#REF!</definedName>
    <definedName name="_paill">#REF!</definedName>
    <definedName name="_Parse_In" hidden="1">#REF!</definedName>
    <definedName name="_Parse_Out" hidden="1">#REF!</definedName>
    <definedName name="_PB1">#REF!</definedName>
    <definedName name="_PB2">#REF!</definedName>
    <definedName name="_PB3">#REF!</definedName>
    <definedName name="_pedill" localSheetId="4">#REF!</definedName>
    <definedName name="_pedill" localSheetId="3">#REF!</definedName>
    <definedName name="_pedill">#REF!</definedName>
    <definedName name="_peeil" localSheetId="4">#REF!</definedName>
    <definedName name="_peeil" localSheetId="3">#REF!</definedName>
    <definedName name="_peeil">#REF!</definedName>
    <definedName name="_pefpepf" localSheetId="4">#REF!</definedName>
    <definedName name="_pefpepf" localSheetId="3">#REF!</definedName>
    <definedName name="_pefpepf">#REF!</definedName>
    <definedName name="_pegrill" localSheetId="4">#REF!</definedName>
    <definedName name="_pegrill" localSheetId="3">#REF!</definedName>
    <definedName name="_pegrill">#REF!</definedName>
    <definedName name="_peill" localSheetId="4">#REF!</definedName>
    <definedName name="_peill" localSheetId="3">#REF!</definedName>
    <definedName name="_peill">#REF!</definedName>
    <definedName name="_peiopz" hidden="1">#REF!</definedName>
    <definedName name="_peip" localSheetId="4">#REF!</definedName>
    <definedName name="_peip" localSheetId="3">#REF!</definedName>
    <definedName name="_peip">#REF!</definedName>
    <definedName name="_peoioep" localSheetId="4">#REF!</definedName>
    <definedName name="_peoioep" localSheetId="3">#REF!</definedName>
    <definedName name="_peoioep">#REF!</definedName>
    <definedName name="_pepck" localSheetId="4">#REF!</definedName>
    <definedName name="_pepck" localSheetId="3">#REF!</definedName>
    <definedName name="_pepck">#REF!</definedName>
    <definedName name="_pepck2z" hidden="1">#REF!</definedName>
    <definedName name="_pepckg" localSheetId="4">#REF!</definedName>
    <definedName name="_pepckg" localSheetId="3">#REF!</definedName>
    <definedName name="_pepckg">#REF!</definedName>
    <definedName name="_pepeoiio" localSheetId="4">#REF!</definedName>
    <definedName name="_pepeoiio" localSheetId="3">#REF!</definedName>
    <definedName name="_pepeoiio">#REF!</definedName>
    <definedName name="_perig" localSheetId="4">#REF!</definedName>
    <definedName name="_perig" localSheetId="3">#REF!</definedName>
    <definedName name="_perig">#REF!</definedName>
    <definedName name="_perriw" localSheetId="4">#REF!</definedName>
    <definedName name="_perriw" localSheetId="3">#REF!</definedName>
    <definedName name="_perriw">#REF!</definedName>
    <definedName name="_pew2l" localSheetId="4">#REF!</definedName>
    <definedName name="_pew2l" localSheetId="3">#REF!</definedName>
    <definedName name="_pew2l">#REF!</definedName>
    <definedName name="_pfil" localSheetId="4">#REF!</definedName>
    <definedName name="_pfil" localSheetId="3">#REF!</definedName>
    <definedName name="_pfil">#REF!</definedName>
    <definedName name="_pfillzez" hidden="1">#REF!</definedName>
    <definedName name="_phkdie" localSheetId="4">#REF!</definedName>
    <definedName name="_phkdie" localSheetId="3">#REF!</definedName>
    <definedName name="_phkdie">#REF!</definedName>
    <definedName name="_PI48">#REF!</definedName>
    <definedName name="_PI60">#REF!</definedName>
    <definedName name="_piagli" localSheetId="4">#REF!</definedName>
    <definedName name="_piagli" localSheetId="3">#REF!</definedName>
    <definedName name="_piagli">#REF!</definedName>
    <definedName name="_pie2" localSheetId="4">#REF!</definedName>
    <definedName name="_pie2" localSheetId="3">#REF!</definedName>
    <definedName name="_pie2">#REF!</definedName>
    <definedName name="_piepg" localSheetId="4">#REF!</definedName>
    <definedName name="_piepg" localSheetId="3">#REF!</definedName>
    <definedName name="_piepg">#REF!</definedName>
    <definedName name="_piewoeih" localSheetId="4">#REF!</definedName>
    <definedName name="_piewoeih" localSheetId="3">#REF!</definedName>
    <definedName name="_piewoeih">#REF!</definedName>
    <definedName name="_pill" localSheetId="4">#REF!</definedName>
    <definedName name="_pill" localSheetId="3">#REF!</definedName>
    <definedName name="_pill">#REF!</definedName>
    <definedName name="_pill22" localSheetId="4">#REF!</definedName>
    <definedName name="_pill22" localSheetId="3">#REF!</definedName>
    <definedName name="_pill22">#REF!</definedName>
    <definedName name="_pillz" localSheetId="4">#REF!</definedName>
    <definedName name="_pillz" localSheetId="3">#REF!</definedName>
    <definedName name="_pillz">#REF!</definedName>
    <definedName name="_pioea" localSheetId="4">#REF!</definedName>
    <definedName name="_pioea" localSheetId="3">#REF!</definedName>
    <definedName name="_pioea">#REF!</definedName>
    <definedName name="_piwoeill" localSheetId="4">#REF!</definedName>
    <definedName name="_piwoeill" localSheetId="3">#REF!</definedName>
    <definedName name="_piwoeill">#REF!</definedName>
    <definedName name="_PJ1">#REF!</definedName>
    <definedName name="_PJ2">#REF!</definedName>
    <definedName name="_PJ3">#REF!</definedName>
    <definedName name="_PJ4">#REF!</definedName>
    <definedName name="_PJ5">#REF!</definedName>
    <definedName name="_pjkls" localSheetId="4">#REF!</definedName>
    <definedName name="_pjkls" localSheetId="3">#REF!</definedName>
    <definedName name="_pjkls">#REF!</definedName>
    <definedName name="_poeisz" localSheetId="4">#REF!</definedName>
    <definedName name="_poeisz" localSheetId="3">#REF!</definedName>
    <definedName name="_poeisz">#REF!</definedName>
    <definedName name="_poiee" localSheetId="4">#REF!</definedName>
    <definedName name="_poiee" localSheetId="3">#REF!</definedName>
    <definedName name="_poiee">#REF!</definedName>
    <definedName name="_poieez" localSheetId="4">#REF!</definedName>
    <definedName name="_poieez" localSheetId="3">#REF!</definedName>
    <definedName name="_poieez">#REF!</definedName>
    <definedName name="_poieeza" hidden="1">#REF!</definedName>
    <definedName name="_poieezd" localSheetId="4">#REF!</definedName>
    <definedName name="_poieezd" localSheetId="3">#REF!</definedName>
    <definedName name="_poieezd">#REF!</definedName>
    <definedName name="_poieow" localSheetId="4">#REF!</definedName>
    <definedName name="_poieow" localSheetId="3">#REF!</definedName>
    <definedName name="_poieow">#REF!</definedName>
    <definedName name="_poill" localSheetId="4">#REF!</definedName>
    <definedName name="_poill" localSheetId="3">#REF!</definedName>
    <definedName name="_poill">#REF!</definedName>
    <definedName name="_poizei" localSheetId="4">#REF!</definedName>
    <definedName name="_poizei" localSheetId="3">#REF!</definedName>
    <definedName name="_poizei">#REF!</definedName>
    <definedName name="_poqieilz" localSheetId="4">#REF!</definedName>
    <definedName name="_poqieilz" localSheetId="3">#REF!</definedName>
    <definedName name="_poqieilz">#REF!</definedName>
    <definedName name="_ppill" localSheetId="4">#REF!</definedName>
    <definedName name="_ppill" localSheetId="3">#REF!</definedName>
    <definedName name="_ppill">#REF!</definedName>
    <definedName name="_pppeidi" localSheetId="4">#REF!</definedName>
    <definedName name="_pppeidi" localSheetId="3">#REF!</definedName>
    <definedName name="_pppeidi">#REF!</definedName>
    <definedName name="_ppqei" localSheetId="4">#REF!</definedName>
    <definedName name="_ppqei" localSheetId="3">#REF!</definedName>
    <definedName name="_ppqei">#REF!</definedName>
    <definedName name="_pqeiod" localSheetId="4">#REF!</definedName>
    <definedName name="_pqeiod" localSheetId="3">#REF!</definedName>
    <definedName name="_pqeiod">#REF!</definedName>
    <definedName name="_pqkslx" localSheetId="4">#REF!</definedName>
    <definedName name="_pqkslx" localSheetId="3">#REF!</definedName>
    <definedName name="_pqkslx">#REF!</definedName>
    <definedName name="_PR01">'[8]기계경비 (2)'!$B$1:$C$30</definedName>
    <definedName name="_prada" localSheetId="4">#REF!</definedName>
    <definedName name="_prada" localSheetId="3">#REF!</definedName>
    <definedName name="_prada">#REF!</definedName>
    <definedName name="_PRESELL">#REF!</definedName>
    <definedName name="_PRT2">'[8]기계경비 (2)'!$B$1:$C$30</definedName>
    <definedName name="_PRT3">'[8]기계경비 (2)'!$A$1:$C$77</definedName>
    <definedName name="_psiddil" localSheetId="4">#REF!</definedName>
    <definedName name="_psiddil" localSheetId="3">#REF!</definedName>
    <definedName name="_psiddil">#REF!</definedName>
    <definedName name="_psill" localSheetId="4">#REF!</definedName>
    <definedName name="_psill" localSheetId="3">#REF!</definedName>
    <definedName name="_psill">#REF!</definedName>
    <definedName name="_qadif" localSheetId="4">#REF!</definedName>
    <definedName name="_qadif" localSheetId="3">#REF!</definedName>
    <definedName name="_qadif">#REF!</definedName>
    <definedName name="_qdazil" localSheetId="4">#REF!</definedName>
    <definedName name="_qdazil" localSheetId="3">#REF!</definedName>
    <definedName name="_qdazil">#REF!</definedName>
    <definedName name="_qeewii" localSheetId="4">#REF!</definedName>
    <definedName name="_qeewii" localSheetId="3">#REF!</definedName>
    <definedName name="_qeewii">#REF!</definedName>
    <definedName name="_qfjfjfep" localSheetId="4">#REF!</definedName>
    <definedName name="_qfjfjfep" localSheetId="3">#REF!</definedName>
    <definedName name="_qfjfjfep">#REF!</definedName>
    <definedName name="_qieox" localSheetId="4">#REF!</definedName>
    <definedName name="_qieox" localSheetId="3">#REF!</definedName>
    <definedName name="_qieox">#REF!</definedName>
    <definedName name="_qill" localSheetId="4">#REF!</definedName>
    <definedName name="_qill" localSheetId="3">#REF!</definedName>
    <definedName name="_qill">#REF!</definedName>
    <definedName name="_qixln" localSheetId="4">#REF!</definedName>
    <definedName name="_qixln" localSheetId="3">#REF!</definedName>
    <definedName name="_qixln">#REF!</definedName>
    <definedName name="_qkiidl" localSheetId="4">#REF!</definedName>
    <definedName name="_qkiidl" localSheetId="3">#REF!</definedName>
    <definedName name="_qkiidl">#REF!</definedName>
    <definedName name="_qkzkl" localSheetId="4">#REF!</definedName>
    <definedName name="_qkzkl" localSheetId="3">#REF!</definedName>
    <definedName name="_qkzkl">#REF!</definedName>
    <definedName name="_qlzidle" localSheetId="4">#REF!</definedName>
    <definedName name="_qlzidle" localSheetId="3">#REF!</definedName>
    <definedName name="_qlzidle">#REF!</definedName>
    <definedName name="_qpdieez" localSheetId="4">#REF!</definedName>
    <definedName name="_qpdieez" localSheetId="3">#REF!</definedName>
    <definedName name="_qpdieez">#REF!</definedName>
    <definedName name="_qpei" localSheetId="4">#REF!</definedName>
    <definedName name="_qpei" localSheetId="3">#REF!</definedName>
    <definedName name="_qpei">#REF!</definedName>
    <definedName name="_qpeozkd" localSheetId="4">#REF!</definedName>
    <definedName name="_qpeozkd" localSheetId="3">#REF!</definedName>
    <definedName name="_qpeozkd">#REF!</definedName>
    <definedName name="_qpfife" localSheetId="4">#REF!</definedName>
    <definedName name="_qpfife" localSheetId="3">#REF!</definedName>
    <definedName name="_qpfife">#REF!</definedName>
    <definedName name="_qpsm" localSheetId="4">#REF!</definedName>
    <definedName name="_qpsm" localSheetId="3">#REF!</definedName>
    <definedName name="_qpsm">#REF!</definedName>
    <definedName name="_qpxoe" localSheetId="4">#REF!</definedName>
    <definedName name="_qpxoe" localSheetId="3">#REF!</definedName>
    <definedName name="_qpxoe">#REF!</definedName>
    <definedName name="_qqeils" localSheetId="4">#REF!</definedName>
    <definedName name="_qqeils" localSheetId="3">#REF!</definedName>
    <definedName name="_qqeils">#REF!</definedName>
    <definedName name="_qs1" localSheetId="6">[22]설계조건!#REF!</definedName>
    <definedName name="_qs1" localSheetId="1">[22]설계조건!#REF!</definedName>
    <definedName name="_qs1" localSheetId="4">[22]설계조건!#REF!</definedName>
    <definedName name="_qs1" localSheetId="3">[22]설계조건!#REF!</definedName>
    <definedName name="_qs1">[22]설계조건!#REF!</definedName>
    <definedName name="_qs12" localSheetId="6">[22]설계조건!#REF!</definedName>
    <definedName name="_qs12" localSheetId="1">[22]설계조건!#REF!</definedName>
    <definedName name="_qs12" localSheetId="4">[22]설계조건!#REF!</definedName>
    <definedName name="_qs12" localSheetId="3">[22]설계조건!#REF!</definedName>
    <definedName name="_qs12">[22]설계조건!#REF!</definedName>
    <definedName name="_qs2" localSheetId="1">[22]설계조건!#REF!</definedName>
    <definedName name="_qs2" localSheetId="4">[22]설계조건!#REF!</definedName>
    <definedName name="_qs2" localSheetId="3">[22]설계조건!#REF!</definedName>
    <definedName name="_qs2">[22]설계조건!#REF!</definedName>
    <definedName name="_qs22" localSheetId="1">[22]설계조건!#REF!</definedName>
    <definedName name="_qs22" localSheetId="4">[22]설계조건!#REF!</definedName>
    <definedName name="_qs22" localSheetId="3">[22]설계조건!#REF!</definedName>
    <definedName name="_qs22">[22]설계조건!#REF!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localSheetId="4">#REF!</definedName>
    <definedName name="_reirelfel" localSheetId="3">#REF!</definedName>
    <definedName name="_reirelfel">#REF!</definedName>
    <definedName name="_reiril" localSheetId="4">#REF!</definedName>
    <definedName name="_reiril" localSheetId="3">#REF!</definedName>
    <definedName name="_reiril">#REF!</definedName>
    <definedName name="_riel" localSheetId="4">#REF!</definedName>
    <definedName name="_riel" localSheetId="3">#REF!</definedName>
    <definedName name="_riel">#REF!</definedName>
    <definedName name="_rill" localSheetId="4">#REF!</definedName>
    <definedName name="_rill" localSheetId="3">#REF!</definedName>
    <definedName name="_rill">#REF!</definedName>
    <definedName name="_riririel" localSheetId="4">#REF!</definedName>
    <definedName name="_riririel" localSheetId="3">#REF!</definedName>
    <definedName name="_riririel">#REF!</definedName>
    <definedName name="_RO110">#REF!</definedName>
    <definedName name="_RO22">#REF!</definedName>
    <definedName name="_RO35">#REF!</definedName>
    <definedName name="_RO45">#REF!</definedName>
    <definedName name="_RO60">#REF!</definedName>
    <definedName name="_RO80">#REF!</definedName>
    <definedName name="_satabs">#REF!</definedName>
    <definedName name="_SBB1">#REF!</definedName>
    <definedName name="_SBB2">#REF!</definedName>
    <definedName name="_SBB3">#REF!</definedName>
    <definedName name="_SBB4">#REF!</definedName>
    <definedName name="_SBB5">#REF!</definedName>
    <definedName name="_SCH1">#REF!</definedName>
    <definedName name="_sdabs">#REF!</definedName>
    <definedName name="_sdlstab">#REF!</definedName>
    <definedName name="_seiell2" localSheetId="4">#REF!</definedName>
    <definedName name="_seiell2" localSheetId="3">#REF!</definedName>
    <definedName name="_seiell2">#REF!</definedName>
    <definedName name="_sfile" localSheetId="4">#REF!</definedName>
    <definedName name="_sfile" localSheetId="3">#REF!</definedName>
    <definedName name="_sfile">#REF!</definedName>
    <definedName name="_SH1">#REF!</definedName>
    <definedName name="_SH2">#REF!</definedName>
    <definedName name="_SH3">#REF!</definedName>
    <definedName name="_SHH1">#REF!</definedName>
    <definedName name="_SHH2">#REF!</definedName>
    <definedName name="_SHH3">#REF!</definedName>
    <definedName name="_sieieildl" localSheetId="4">#REF!</definedName>
    <definedName name="_sieieildl" localSheetId="3">#REF!</definedName>
    <definedName name="_sieieildl">#REF!</definedName>
    <definedName name="_sieisl" localSheetId="4">#REF!</definedName>
    <definedName name="_sieisl" localSheetId="3">#REF!</definedName>
    <definedName name="_sieisl">#REF!</definedName>
    <definedName name="_sill" localSheetId="4">#REF!</definedName>
    <definedName name="_sill" localSheetId="3">#REF!</definedName>
    <definedName name="_sill">#REF!</definedName>
    <definedName name="_sill2" localSheetId="4">#REF!</definedName>
    <definedName name="_sill2" localSheetId="3">#REF!</definedName>
    <definedName name="_sill2">#REF!</definedName>
    <definedName name="_sitlabszz">#REF!</definedName>
    <definedName name="_sldilw" localSheetId="4">#REF!</definedName>
    <definedName name="_sldilw" localSheetId="3">#REF!</definedName>
    <definedName name="_sldilw">#REF!</definedName>
    <definedName name="_soiwill" localSheetId="4">#REF!</definedName>
    <definedName name="_soiwill" localSheetId="3">#REF!</definedName>
    <definedName name="_soiwill">#REF!</definedName>
    <definedName name="_Sort" localSheetId="6" hidden="1">'[26]8.PILE  (돌출)'!#REF!</definedName>
    <definedName name="_Sort" localSheetId="5" hidden="1">#REF!</definedName>
    <definedName name="_Sort" localSheetId="1">#REF!</definedName>
    <definedName name="_Sort" localSheetId="4" hidden="1">#REF!</definedName>
    <definedName name="_Sort" localSheetId="3" hidden="1">#REF!</definedName>
    <definedName name="_Sort" hidden="1">#REF!</definedName>
    <definedName name="_ssoeoiif2" localSheetId="4">#REF!</definedName>
    <definedName name="_ssoeoiif2" localSheetId="3">#REF!</definedName>
    <definedName name="_ssoeoiif2">#REF!</definedName>
    <definedName name="_ST1">#REF!</definedName>
    <definedName name="_ST311">#REF!</definedName>
    <definedName name="_ST312">#REF!</definedName>
    <definedName name="_ST32">#REF!</definedName>
    <definedName name="_SUB1">#REF!</definedName>
    <definedName name="_SUB2">#REF!</definedName>
    <definedName name="_SUB3">#REF!</definedName>
    <definedName name="_sub4">#REF!</definedName>
    <definedName name="_sub5">#REF!</definedName>
    <definedName name="_T1" localSheetId="1">'[27]날개벽(좌,우=60도-4개)'!#REF!</definedName>
    <definedName name="_T1" localSheetId="4">'[27]날개벽(좌,우=60도-4개)'!#REF!</definedName>
    <definedName name="_T1" localSheetId="3">'[27]날개벽(좌,우=60도-4개)'!#REF!</definedName>
    <definedName name="_T1">'[27]날개벽(좌,우=60도-4개)'!#REF!</definedName>
    <definedName name="_T2" localSheetId="1">'[27]날개벽(좌,우=60도-4개)'!#REF!</definedName>
    <definedName name="_T2" localSheetId="4">'[27]날개벽(좌,우=60도-4개)'!#REF!</definedName>
    <definedName name="_T2" localSheetId="3">'[27]날개벽(좌,우=60도-4개)'!#REF!</definedName>
    <definedName name="_T2">'[27]날개벽(좌,우=60도-4개)'!#REF!</definedName>
    <definedName name="_Table1_In1" hidden="1">#REF!</definedName>
    <definedName name="_Table1_Out" hidden="1">#REF!</definedName>
    <definedName name="_Ted1" localSheetId="6">#REF!</definedName>
    <definedName name="_Ted1" localSheetId="1">#REF!</definedName>
    <definedName name="_Ted1" localSheetId="4">#REF!</definedName>
    <definedName name="_Ted1" localSheetId="3">#REF!</definedName>
    <definedName name="_Ted1">#REF!</definedName>
    <definedName name="_TOG">#REF!</definedName>
    <definedName name="_TON1">#REF!</definedName>
    <definedName name="_TON2">#REF!</definedName>
    <definedName name="_Ts1" localSheetId="6">#REF!</definedName>
    <definedName name="_Ts1" localSheetId="1">#REF!</definedName>
    <definedName name="_Ts1" localSheetId="4">#REF!</definedName>
    <definedName name="_Ts1" localSheetId="3">#REF!</definedName>
    <definedName name="_Ts1">#REF!</definedName>
    <definedName name="_TT1" localSheetId="5">#REF!</definedName>
    <definedName name="_TT1" localSheetId="1">#REF!</definedName>
    <definedName name="_TT1" localSheetId="4">#REF!</definedName>
    <definedName name="_TT1" localSheetId="3">#REF!</definedName>
    <definedName name="_TT1">#REF!</definedName>
    <definedName name="_TT2" localSheetId="5">#REF!</definedName>
    <definedName name="_TT2" localSheetId="1">#REF!</definedName>
    <definedName name="_TT2" localSheetId="4">#REF!</definedName>
    <definedName name="_TT2" localSheetId="3">#REF!</definedName>
    <definedName name="_TT2">#REF!</definedName>
    <definedName name="_TT3" localSheetId="5">#REF!</definedName>
    <definedName name="_TT3" localSheetId="1">#REF!</definedName>
    <definedName name="_TT3" localSheetId="4">#REF!</definedName>
    <definedName name="_TT3" localSheetId="3">#REF!</definedName>
    <definedName name="_TT3">#REF!</definedName>
    <definedName name="_Tu1" localSheetId="6">#REF!</definedName>
    <definedName name="_Tu1" localSheetId="1">#REF!</definedName>
    <definedName name="_Tu1" localSheetId="4">#REF!</definedName>
    <definedName name="_Tu1" localSheetId="3">#REF!</definedName>
    <definedName name="_Tu1">#REF!</definedName>
    <definedName name="_Tu2" localSheetId="6">#REF!</definedName>
    <definedName name="_Tu2" localSheetId="1">#REF!</definedName>
    <definedName name="_Tu2" localSheetId="4">#REF!</definedName>
    <definedName name="_Tu2" localSheetId="3">#REF!</definedName>
    <definedName name="_Tu2">#REF!</definedName>
    <definedName name="_TW2">#REF!</definedName>
    <definedName name="_uaiellis2" localSheetId="4">#REF!</definedName>
    <definedName name="_uaiellis2" localSheetId="3">#REF!</definedName>
    <definedName name="_uaiellis2">#REF!</definedName>
    <definedName name="_uaill" localSheetId="4">#REF!</definedName>
    <definedName name="_uaill" localSheetId="3">#REF!</definedName>
    <definedName name="_uaill">#REF!</definedName>
    <definedName name="_udfill" localSheetId="4">#REF!</definedName>
    <definedName name="_udfill" localSheetId="3">#REF!</definedName>
    <definedName name="_udfill">#REF!</definedName>
    <definedName name="_udifildlif" localSheetId="4">#REF!</definedName>
    <definedName name="_udifildlif" localSheetId="3">#REF!</definedName>
    <definedName name="_udifildlif">#REF!</definedName>
    <definedName name="_udill" localSheetId="4">#REF!</definedName>
    <definedName name="_udill" localSheetId="3">#REF!</definedName>
    <definedName name="_udill">#REF!</definedName>
    <definedName name="_ueiic" localSheetId="4">#REF!</definedName>
    <definedName name="_ueiic" localSheetId="3">#REF!</definedName>
    <definedName name="_ueiic">#REF!</definedName>
    <definedName name="_uiel" localSheetId="4">#REF!</definedName>
    <definedName name="_uiel" localSheetId="3">#REF!</definedName>
    <definedName name="_uiel">#REF!</definedName>
    <definedName name="_uil3" localSheetId="4">#REF!</definedName>
    <definedName name="_uil3" localSheetId="3">#REF!</definedName>
    <definedName name="_uil3">#REF!</definedName>
    <definedName name="_uilel" localSheetId="4">#REF!</definedName>
    <definedName name="_uilel" localSheetId="3">#REF!</definedName>
    <definedName name="_uilel">#REF!</definedName>
    <definedName name="_uill" localSheetId="4">#REF!</definedName>
    <definedName name="_uill" localSheetId="3">#REF!</definedName>
    <definedName name="_uill">#REF!</definedName>
    <definedName name="_UP1">#REF!</definedName>
    <definedName name="_UP2">#REF!</definedName>
    <definedName name="_usieilldi" localSheetId="4">#REF!</definedName>
    <definedName name="_usieilldi" localSheetId="3">#REF!</definedName>
    <definedName name="_usieilldi">#REF!</definedName>
    <definedName name="_usill" localSheetId="4">#REF!</definedName>
    <definedName name="_usill" localSheetId="3">#REF!</definedName>
    <definedName name="_usill">#REF!</definedName>
    <definedName name="_uuill" localSheetId="4">#REF!</definedName>
    <definedName name="_uuill" localSheetId="3">#REF!</definedName>
    <definedName name="_uuill">#REF!</definedName>
    <definedName name="_uweil" localSheetId="4">#REF!</definedName>
    <definedName name="_uweil" localSheetId="3">#REF!</definedName>
    <definedName name="_uweil">#REF!</definedName>
    <definedName name="_vaidlif" localSheetId="4">#REF!</definedName>
    <definedName name="_vaidlif" localSheetId="3">#REF!</definedName>
    <definedName name="_vaidlif">#REF!</definedName>
    <definedName name="_vaiilld" localSheetId="4">#REF!</definedName>
    <definedName name="_vaiilld" localSheetId="3">#REF!</definedName>
    <definedName name="_vaiilld">#REF!</definedName>
    <definedName name="_vaill" localSheetId="4">#REF!</definedName>
    <definedName name="_vaill" localSheetId="3">#REF!</definedName>
    <definedName name="_vaill">#REF!</definedName>
    <definedName name="_vcvfddfl" localSheetId="4">#REF!</definedName>
    <definedName name="_vcvfddfl" localSheetId="3">#REF!</definedName>
    <definedName name="_vcvfddfl">#REF!</definedName>
    <definedName name="_veail" localSheetId="4">#REF!</definedName>
    <definedName name="_veail" localSheetId="3">#REF!</definedName>
    <definedName name="_veail">#REF!</definedName>
    <definedName name="_veil" localSheetId="4">#REF!</definedName>
    <definedName name="_veil" localSheetId="3">#REF!</definedName>
    <definedName name="_veil">#REF!</definedName>
    <definedName name="_vfdifdl" localSheetId="4">#REF!</definedName>
    <definedName name="_vfdifdl" localSheetId="3">#REF!</definedName>
    <definedName name="_vfdifdl">#REF!</definedName>
    <definedName name="_vfdill" localSheetId="4">#REF!</definedName>
    <definedName name="_vfdill" localSheetId="3">#REF!</definedName>
    <definedName name="_vfdill">#REF!</definedName>
    <definedName name="_vfdilla" localSheetId="4">#REF!</definedName>
    <definedName name="_vfdilla" localSheetId="3">#REF!</definedName>
    <definedName name="_vfdilla">#REF!</definedName>
    <definedName name="_vfdillz" hidden="1">#REF!</definedName>
    <definedName name="_vholi" localSheetId="4">#REF!</definedName>
    <definedName name="_vholi" localSheetId="3">#REF!</definedName>
    <definedName name="_vholi">#REF!</definedName>
    <definedName name="_vidoifio" localSheetId="4">#REF!</definedName>
    <definedName name="_vidoifio" localSheetId="3">#REF!</definedName>
    <definedName name="_vidoifio">#REF!</definedName>
    <definedName name="_vieldc" localSheetId="4">#REF!</definedName>
    <definedName name="_vieldc" localSheetId="3">#REF!</definedName>
    <definedName name="_vieldc">#REF!</definedName>
    <definedName name="_vielsl" localSheetId="4">#REF!</definedName>
    <definedName name="_vielsl" localSheetId="3">#REF!</definedName>
    <definedName name="_vielsl">#REF!</definedName>
    <definedName name="_viileled" localSheetId="4">#REF!</definedName>
    <definedName name="_viileled" localSheetId="3">#REF!</definedName>
    <definedName name="_viileled">#REF!</definedName>
    <definedName name="_vill" localSheetId="4">#REF!</definedName>
    <definedName name="_vill" localSheetId="3">#REF!</definedName>
    <definedName name="_vill">#REF!</definedName>
    <definedName name="_vorefoieoo" localSheetId="4">#REF!</definedName>
    <definedName name="_vorefoieoo" localSheetId="3">#REF!</definedName>
    <definedName name="_vorefoieoo">#REF!</definedName>
    <definedName name="_vvill" localSheetId="4">#REF!</definedName>
    <definedName name="_vvill" localSheetId="3">#REF!</definedName>
    <definedName name="_vvill">#REF!</definedName>
    <definedName name="_wawaoq" localSheetId="4">#REF!</definedName>
    <definedName name="_wawaoq" localSheetId="3">#REF!</definedName>
    <definedName name="_wawaoq">#REF!</definedName>
    <definedName name="_wcidl" localSheetId="4">#REF!</definedName>
    <definedName name="_wcidl" localSheetId="3">#REF!</definedName>
    <definedName name="_wcidl">#REF!</definedName>
    <definedName name="_wd1" localSheetId="6">[22]설계조건!#REF!</definedName>
    <definedName name="_wd1" localSheetId="1">[22]설계조건!#REF!</definedName>
    <definedName name="_wd1" localSheetId="4">[22]설계조건!#REF!</definedName>
    <definedName name="_wd1" localSheetId="3">[22]설계조건!#REF!</definedName>
    <definedName name="_wd1">[22]설계조건!#REF!</definedName>
    <definedName name="_wd2" localSheetId="6">[22]설계조건!#REF!</definedName>
    <definedName name="_wd2" localSheetId="1">[22]설계조건!#REF!</definedName>
    <definedName name="_wd2" localSheetId="4">[22]설계조건!#REF!</definedName>
    <definedName name="_wd2" localSheetId="3">[22]설계조건!#REF!</definedName>
    <definedName name="_wd2">[22]설계조건!#REF!</definedName>
    <definedName name="_wdfill" localSheetId="4">#REF!</definedName>
    <definedName name="_wdfill" localSheetId="3">#REF!</definedName>
    <definedName name="_wdfill">#REF!</definedName>
    <definedName name="_wdill" localSheetId="4">#REF!</definedName>
    <definedName name="_wdill" localSheetId="3">#REF!</definedName>
    <definedName name="_wdill">#REF!</definedName>
    <definedName name="_weidl" localSheetId="4">#REF!</definedName>
    <definedName name="_weidl" localSheetId="3">#REF!</definedName>
    <definedName name="_weidl">#REF!</definedName>
    <definedName name="_weilg" localSheetId="4">#REF!</definedName>
    <definedName name="_weilg" localSheetId="3">#REF!</definedName>
    <definedName name="_weilg">#REF!</definedName>
    <definedName name="_weill" localSheetId="4">#REF!</definedName>
    <definedName name="_weill" localSheetId="3">#REF!</definedName>
    <definedName name="_weill">#REF!</definedName>
    <definedName name="_weiweio" localSheetId="4">#REF!</definedName>
    <definedName name="_weiweio" localSheetId="3">#REF!</definedName>
    <definedName name="_weiweio">#REF!</definedName>
    <definedName name="_widifl" localSheetId="4">#REF!</definedName>
    <definedName name="_widifl" localSheetId="3">#REF!</definedName>
    <definedName name="_widifl">#REF!</definedName>
    <definedName name="_wielx" localSheetId="4">#REF!</definedName>
    <definedName name="_wielx" localSheetId="3">#REF!</definedName>
    <definedName name="_wielx">#REF!</definedName>
    <definedName name="_wilil" localSheetId="4">#REF!</definedName>
    <definedName name="_wilil" localSheetId="3">#REF!</definedName>
    <definedName name="_wilil">#REF!</definedName>
    <definedName name="_will" localSheetId="4">#REF!</definedName>
    <definedName name="_will" localSheetId="3">#REF!</definedName>
    <definedName name="_will">#REF!</definedName>
    <definedName name="_wille" localSheetId="4">#REF!</definedName>
    <definedName name="_wille" localSheetId="3">#REF!</definedName>
    <definedName name="_wille">#REF!</definedName>
    <definedName name="_woeirool" localSheetId="4">#REF!</definedName>
    <definedName name="_woeirool" localSheetId="3">#REF!</definedName>
    <definedName name="_woeirool">#REF!</definedName>
    <definedName name="_woogi" hidden="1">[28]Sheet1!$A$3:$G$55</definedName>
    <definedName name="_woogi2" hidden="1">[28]Sheet1!$A$3:$G$55</definedName>
    <definedName name="_woogi24" hidden="1">#REF!</definedName>
    <definedName name="_woogi3" hidden="1">[28]Sheet1!$A$3:$G$55</definedName>
    <definedName name="_wsddd" localSheetId="4">#REF!</definedName>
    <definedName name="_wsddd" localSheetId="3">#REF!</definedName>
    <definedName name="_wsddd">#REF!</definedName>
    <definedName name="_wsill" localSheetId="4">#REF!</definedName>
    <definedName name="_wsill" localSheetId="3">#REF!</definedName>
    <definedName name="_wsill">#REF!</definedName>
    <definedName name="_WW2">#REF!</definedName>
    <definedName name="_WW3">#REF!</definedName>
    <definedName name="_WW6">#REF!</definedName>
    <definedName name="_WW7">#REF!</definedName>
    <definedName name="_WW8">#REF!</definedName>
    <definedName name="_wwowwo" localSheetId="4">#REF!</definedName>
    <definedName name="_wwowwo" localSheetId="3">#REF!</definedName>
    <definedName name="_wwowwo">#REF!</definedName>
    <definedName name="_wwwoz" localSheetId="4">#REF!</definedName>
    <definedName name="_wwwoz" localSheetId="3">#REF!</definedName>
    <definedName name="_wwwoz">#REF!</definedName>
    <definedName name="_xaill" localSheetId="4">#REF!</definedName>
    <definedName name="_xaill" localSheetId="3">#REF!</definedName>
    <definedName name="_xaill">#REF!</definedName>
    <definedName name="_xcill" localSheetId="4">#REF!</definedName>
    <definedName name="_xcill" localSheetId="3">#REF!</definedName>
    <definedName name="_xcill">#REF!</definedName>
    <definedName name="_xewail" localSheetId="4">#REF!</definedName>
    <definedName name="_xewail" localSheetId="3">#REF!</definedName>
    <definedName name="_xewail">#REF!</definedName>
    <definedName name="_xidilal" localSheetId="4">#REF!</definedName>
    <definedName name="_xidilal" localSheetId="3">#REF!</definedName>
    <definedName name="_xidilal">#REF!</definedName>
    <definedName name="_xill" localSheetId="4">#REF!</definedName>
    <definedName name="_xill" localSheetId="3">#REF!</definedName>
    <definedName name="_xill">#REF!</definedName>
    <definedName name="_xisi" localSheetId="4">#REF!</definedName>
    <definedName name="_xisi" localSheetId="3">#REF!</definedName>
    <definedName name="_xisi">#REF!</definedName>
    <definedName name="_xxasidl" localSheetId="4">#REF!</definedName>
    <definedName name="_xxasidl" localSheetId="3">#REF!</definedName>
    <definedName name="_xxasidl">#REF!</definedName>
    <definedName name="_xxdil" localSheetId="4">#REF!</definedName>
    <definedName name="_xxdil" localSheetId="3">#REF!</definedName>
    <definedName name="_xxdil">#REF!</definedName>
    <definedName name="_xxill" localSheetId="4">#REF!</definedName>
    <definedName name="_xxill" localSheetId="3">#REF!</definedName>
    <definedName name="_xxill">#REF!</definedName>
    <definedName name="_xzasdl" localSheetId="4">#REF!</definedName>
    <definedName name="_xzasdl" localSheetId="3">#REF!</definedName>
    <definedName name="_xzasdl">#REF!</definedName>
    <definedName name="_xzsidl" localSheetId="4">#REF!</definedName>
    <definedName name="_xzsidl" localSheetId="3">#REF!</definedName>
    <definedName name="_xzsidl">#REF!</definedName>
    <definedName name="_yill" localSheetId="4">#REF!</definedName>
    <definedName name="_yill" localSheetId="3">#REF!</definedName>
    <definedName name="_yill">#REF!</definedName>
    <definedName name="_YO1">#N/A</definedName>
    <definedName name="_yyill" localSheetId="4">#REF!</definedName>
    <definedName name="_yyill" localSheetId="3">#REF!</definedName>
    <definedName name="_yyill">#REF!</definedName>
    <definedName name="_zaill" localSheetId="4">#REF!</definedName>
    <definedName name="_zaill" localSheetId="3">#REF!</definedName>
    <definedName name="_zaill">#REF!</definedName>
    <definedName name="_zassaza" localSheetId="4">#REF!</definedName>
    <definedName name="_zassaza" localSheetId="3">#REF!</definedName>
    <definedName name="_zassaza">#REF!</definedName>
    <definedName name="_zceil" localSheetId="4">#REF!</definedName>
    <definedName name="_zceil" localSheetId="3">#REF!</definedName>
    <definedName name="_zceil">#REF!</definedName>
    <definedName name="_zeilaw" localSheetId="4">#REF!</definedName>
    <definedName name="_zeilaw" localSheetId="3">#REF!</definedName>
    <definedName name="_zeilaw">#REF!</definedName>
    <definedName name="_zill" localSheetId="4">#REF!</definedName>
    <definedName name="_zill" localSheetId="3">#REF!</definedName>
    <definedName name="_zill">#REF!</definedName>
    <definedName name="_ziwi" localSheetId="4">#REF!</definedName>
    <definedName name="_ziwi" localSheetId="3">#REF!</definedName>
    <definedName name="_ziwi">#REF!</definedName>
    <definedName name="_zpj" localSheetId="4">#REF!</definedName>
    <definedName name="_zpj" localSheetId="3">#REF!</definedName>
    <definedName name="_zpj">#REF!</definedName>
    <definedName name="_zpmei2" localSheetId="4">#REF!</definedName>
    <definedName name="_zpmei2" localSheetId="3">#REF!</definedName>
    <definedName name="_zpmei2">#REF!</definedName>
    <definedName name="_zpzpzp" localSheetId="4">#REF!</definedName>
    <definedName name="_zpzpzp" localSheetId="3">#REF!</definedName>
    <definedName name="_zpzpzp">#REF!</definedName>
    <definedName name="_zzal" localSheetId="4">#REF!</definedName>
    <definedName name="_zzal" localSheetId="3">#REF!</definedName>
    <definedName name="_zzal">#REF!</definedName>
    <definedName name="_zzall" localSheetId="4">#REF!</definedName>
    <definedName name="_zzall" localSheetId="3">#REF!</definedName>
    <definedName name="_zzall">#REF!</definedName>
    <definedName name="_zzidy" localSheetId="4">#REF!</definedName>
    <definedName name="_zzidy" localSheetId="3">#REF!</definedName>
    <definedName name="_zzidy">#REF!</definedName>
    <definedName name="_zzill" localSheetId="4">#REF!</definedName>
    <definedName name="_zzill" localSheetId="3">#REF!</definedName>
    <definedName name="_zzill">#REF!</definedName>
    <definedName name="_zzzail" localSheetId="4">#REF!</definedName>
    <definedName name="_zzzail" localSheetId="3">#REF!</definedName>
    <definedName name="_zzzail">#REF!</definedName>
    <definedName name="_재ㅐ햐" hidden="1">[28]Sheet1!$A$3:$G$55</definedName>
    <definedName name="´Ü_°¡">#REF!</definedName>
    <definedName name="´Ü_°¡2">#REF!</definedName>
    <definedName name="´Ü_°¡3">#REF!</definedName>
    <definedName name="´Ü_°¡4">#REF!</definedName>
    <definedName name="´Ü_°¡5">#REF!</definedName>
    <definedName name="´Ü_°¡6">#REF!</definedName>
    <definedName name="´Ü°">#REF!</definedName>
    <definedName name="´Ü°°">#N/A</definedName>
    <definedName name="´Ü°°1">#N/A</definedName>
    <definedName name="´Ü°°2">#N/A</definedName>
    <definedName name="´Ü°°3">#N/A</definedName>
    <definedName name="´Ü°°4">#N/A</definedName>
    <definedName name="¤±8529" localSheetId="5">'[29]일위대가(가설)'!#REF!</definedName>
    <definedName name="¤±8529" localSheetId="1">'[29]일위대가(가설)'!#REF!</definedName>
    <definedName name="¤±8529" localSheetId="4">'[29]일위대가(가설)'!#REF!</definedName>
    <definedName name="¤±8529" localSheetId="3">'[29]일위대가(가설)'!#REF!</definedName>
    <definedName name="¤±8529">'[29]일위대가(가설)'!#REF!</definedName>
    <definedName name="\">#REF!</definedName>
    <definedName name="\\O" localSheetId="5">[30]기기리스트!#REF!</definedName>
    <definedName name="\\O" localSheetId="1">[30]기기리스트!#REF!</definedName>
    <definedName name="\\O" localSheetId="4">[30]기기리스트!#REF!</definedName>
    <definedName name="\\O" localSheetId="3">[30]기기리스트!#REF!</definedName>
    <definedName name="\\O">[30]기기리스트!#REF!</definedName>
    <definedName name="\0" localSheetId="5">#REF!</definedName>
    <definedName name="\0" localSheetId="1">#REF!</definedName>
    <definedName name="\0" localSheetId="4">#REF!</definedName>
    <definedName name="\0" localSheetId="3">#REF!</definedName>
    <definedName name="\0">#REF!</definedName>
    <definedName name="\1">#N/A</definedName>
    <definedName name="\2">#N/A</definedName>
    <definedName name="\3">#N/A</definedName>
    <definedName name="\4">#N/A</definedName>
    <definedName name="\5">#N/A</definedName>
    <definedName name="\6">#N/A</definedName>
    <definedName name="\7">#N/A</definedName>
    <definedName name="\8">#N/A</definedName>
    <definedName name="\9">#N/A</definedName>
    <definedName name="\a">#N/A</definedName>
    <definedName name="\b" localSheetId="5">#REF!</definedName>
    <definedName name="\b" localSheetId="1">#REF!</definedName>
    <definedName name="\b" localSheetId="4">#REF!</definedName>
    <definedName name="\b" localSheetId="3">#REF!</definedName>
    <definedName name="\b">#REF!</definedName>
    <definedName name="\c" localSheetId="5">#REF!</definedName>
    <definedName name="\c" localSheetId="1">#REF!</definedName>
    <definedName name="\c" localSheetId="4">#REF!</definedName>
    <definedName name="\c" localSheetId="3">#REF!</definedName>
    <definedName name="\c">#REF!</definedName>
    <definedName name="\d" localSheetId="5">[30]기기리스트!#REF!</definedName>
    <definedName name="\d" localSheetId="1">[30]기기리스트!#REF!</definedName>
    <definedName name="\d" localSheetId="4">[30]기기리스트!#REF!</definedName>
    <definedName name="\d" localSheetId="3">[30]기기리스트!#REF!</definedName>
    <definedName name="\d">[30]기기리스트!#REF!</definedName>
    <definedName name="\e" localSheetId="5">#REF!</definedName>
    <definedName name="\e" localSheetId="1">#REF!</definedName>
    <definedName name="\e" localSheetId="4">#REF!</definedName>
    <definedName name="\e" localSheetId="3">#REF!</definedName>
    <definedName name="\e">#REF!</definedName>
    <definedName name="\f" localSheetId="5">[30]기기리스트!#REF!</definedName>
    <definedName name="\f" localSheetId="1">[30]기기리스트!#REF!</definedName>
    <definedName name="\f" localSheetId="4">[30]기기리스트!#REF!</definedName>
    <definedName name="\f" localSheetId="3">[30]기기리스트!#REF!</definedName>
    <definedName name="\f">[30]기기리스트!#REF!</definedName>
    <definedName name="\g">#N/A</definedName>
    <definedName name="\h" localSheetId="5">[31]약품공급2!#REF!</definedName>
    <definedName name="\h" localSheetId="1">[31]약품공급2!#REF!</definedName>
    <definedName name="\h" localSheetId="4">[31]약품공급2!#REF!</definedName>
    <definedName name="\h" localSheetId="3">[31]약품공급2!#REF!</definedName>
    <definedName name="\h">[31]약품공급2!#REF!</definedName>
    <definedName name="\i" localSheetId="5">[30]기기리스트!#REF!</definedName>
    <definedName name="\i" localSheetId="1">[30]기기리스트!#REF!</definedName>
    <definedName name="\i" localSheetId="4">[30]기기리스트!#REF!</definedName>
    <definedName name="\i" localSheetId="3">[30]기기리스트!#REF!</definedName>
    <definedName name="\i">[30]기기리스트!#REF!</definedName>
    <definedName name="\j" localSheetId="5">[32]약품설비!#REF!</definedName>
    <definedName name="\j" localSheetId="1">[32]약품설비!#REF!</definedName>
    <definedName name="\j" localSheetId="4">[32]약품설비!#REF!</definedName>
    <definedName name="\j" localSheetId="3">[32]약품설비!#REF!</definedName>
    <definedName name="\j">[32]약품설비!#REF!</definedName>
    <definedName name="\k" localSheetId="5">[31]약품공급2!#REF!</definedName>
    <definedName name="\k" localSheetId="1">[31]약품공급2!#REF!</definedName>
    <definedName name="\k" localSheetId="4">[31]약품공급2!#REF!</definedName>
    <definedName name="\k" localSheetId="3">[31]약품공급2!#REF!</definedName>
    <definedName name="\k">[31]약품공급2!#REF!</definedName>
    <definedName name="\l" localSheetId="5">#REF!</definedName>
    <definedName name="\l" localSheetId="1">#REF!</definedName>
    <definedName name="\l" localSheetId="4">#REF!</definedName>
    <definedName name="\l" localSheetId="3">#REF!</definedName>
    <definedName name="\l">#REF!</definedName>
    <definedName name="\m" localSheetId="5">#REF!</definedName>
    <definedName name="\m" localSheetId="1">#REF!</definedName>
    <definedName name="\m" localSheetId="4">#REF!</definedName>
    <definedName name="\m" localSheetId="3">#REF!</definedName>
    <definedName name="\m">#REF!</definedName>
    <definedName name="\n" localSheetId="5">[32]약품설비!#REF!</definedName>
    <definedName name="\n" localSheetId="1">[32]약품설비!#REF!</definedName>
    <definedName name="\n" localSheetId="4">[32]약품설비!#REF!</definedName>
    <definedName name="\n" localSheetId="3">[32]약품설비!#REF!</definedName>
    <definedName name="\n">[32]약품설비!#REF!</definedName>
    <definedName name="\o" localSheetId="6">#REF!</definedName>
    <definedName name="\o" localSheetId="5">[30]기기리스트!#REF!</definedName>
    <definedName name="\o" localSheetId="1">[30]기기리스트!#REF!</definedName>
    <definedName name="\o" localSheetId="4">[30]기기리스트!#REF!</definedName>
    <definedName name="\o" localSheetId="3">[30]기기리스트!#REF!</definedName>
    <definedName name="\o">[30]기기리스트!#REF!</definedName>
    <definedName name="\p" localSheetId="6">#REF!</definedName>
    <definedName name="\P" localSheetId="5">#REF!</definedName>
    <definedName name="\P" localSheetId="1">#REF!</definedName>
    <definedName name="\P" localSheetId="4">#REF!</definedName>
    <definedName name="\P" localSheetId="3">#REF!</definedName>
    <definedName name="\P">#REF!</definedName>
    <definedName name="\P1" localSheetId="6">#REF!</definedName>
    <definedName name="\P1" localSheetId="1">#REF!</definedName>
    <definedName name="\P1" localSheetId="4">#REF!</definedName>
    <definedName name="\P1" localSheetId="3">#REF!</definedName>
    <definedName name="\P1">#REF!</definedName>
    <definedName name="\q" localSheetId="5">#REF!</definedName>
    <definedName name="\q" localSheetId="1">#REF!</definedName>
    <definedName name="\q" localSheetId="4">#REF!</definedName>
    <definedName name="\q" localSheetId="3">#REF!</definedName>
    <definedName name="\q">#REF!</definedName>
    <definedName name="\r" localSheetId="5">[31]약품공급2!#REF!</definedName>
    <definedName name="\r" localSheetId="1">[31]약품공급2!#REF!</definedName>
    <definedName name="\r" localSheetId="4">[31]약품공급2!#REF!</definedName>
    <definedName name="\r" localSheetId="3">[31]약품공급2!#REF!</definedName>
    <definedName name="\r">[31]약품공급2!#REF!</definedName>
    <definedName name="\s">#N/A</definedName>
    <definedName name="\T">#REF!</definedName>
    <definedName name="\u" localSheetId="5">[32]약품설비!#REF!</definedName>
    <definedName name="\u" localSheetId="1">[32]약품설비!#REF!</definedName>
    <definedName name="\u" localSheetId="4">[32]약품설비!#REF!</definedName>
    <definedName name="\u" localSheetId="3">[32]약품설비!#REF!</definedName>
    <definedName name="\u">[32]약품설비!#REF!</definedName>
    <definedName name="\v" localSheetId="5">[30]기기리스트!#REF!</definedName>
    <definedName name="\v" localSheetId="1">[30]기기리스트!#REF!</definedName>
    <definedName name="\v" localSheetId="4">[30]기기리스트!#REF!</definedName>
    <definedName name="\v" localSheetId="3">[30]기기리스트!#REF!</definedName>
    <definedName name="\v">[30]기기리스트!#REF!</definedName>
    <definedName name="\w" localSheetId="5">[30]기기리스트!#REF!</definedName>
    <definedName name="\w" localSheetId="1">[30]기기리스트!#REF!</definedName>
    <definedName name="\w" localSheetId="4">[30]기기리스트!#REF!</definedName>
    <definedName name="\w" localSheetId="3">[30]기기리스트!#REF!</definedName>
    <definedName name="\w">[30]기기리스트!#REF!</definedName>
    <definedName name="\x" localSheetId="5">#REF!</definedName>
    <definedName name="\x" localSheetId="1">#REF!</definedName>
    <definedName name="\x" localSheetId="4">#REF!</definedName>
    <definedName name="\x" localSheetId="3">#REF!</definedName>
    <definedName name="\x">#REF!</definedName>
    <definedName name="\y" localSheetId="5">[32]약품설비!#REF!</definedName>
    <definedName name="\y" localSheetId="1">[32]약품설비!#REF!</definedName>
    <definedName name="\y" localSheetId="4">[32]약품설비!#REF!</definedName>
    <definedName name="\y" localSheetId="3">[32]약품설비!#REF!</definedName>
    <definedName name="\y">[32]약품설비!#REF!</definedName>
    <definedName name="\z">#N/A</definedName>
    <definedName name="〃">#REF!</definedName>
    <definedName name="A" localSheetId="6">'[19]252K444'!$D$21</definedName>
    <definedName name="A" localSheetId="1">#REF!</definedName>
    <definedName name="A">[33]DATE!$E$24:$E$85</definedName>
    <definedName name="A_" localSheetId="5">#REF!</definedName>
    <definedName name="A_" localSheetId="1">#REF!</definedName>
    <definedName name="A_" localSheetId="4">#REF!</definedName>
    <definedName name="A_" localSheetId="3">#REF!</definedName>
    <definedName name="A_">#REF!</definedName>
    <definedName name="A0">#REF!</definedName>
    <definedName name="A1..A2_">#N/A</definedName>
    <definedName name="A1..A200_">#N/A</definedName>
    <definedName name="A1.1000">#REF!</definedName>
    <definedName name="A1111111" localSheetId="5">#REF!</definedName>
    <definedName name="A1111111" localSheetId="1">#REF!</definedName>
    <definedName name="A1111111" localSheetId="4">#REF!</definedName>
    <definedName name="A1111111" localSheetId="3">#REF!</definedName>
    <definedName name="A1111111">#REF!</definedName>
    <definedName name="A12.">#REF!</definedName>
    <definedName name="A12..A13_">#N/A</definedName>
    <definedName name="a1z1007" localSheetId="5">[34]진접!#REF!</definedName>
    <definedName name="a1z1007" localSheetId="1">[34]진접!#REF!</definedName>
    <definedName name="a1z1007" localSheetId="4">[34]진접!#REF!</definedName>
    <definedName name="a1z1007" localSheetId="3">[34]진접!#REF!</definedName>
    <definedName name="a1z1007">[34]진접!#REF!</definedName>
    <definedName name="A2배선공">#REF!</definedName>
    <definedName name="A315yoo1">#N/A</definedName>
    <definedName name="A32Q" hidden="1">{#N/A,#N/A,FALSE,"표지목차"}</definedName>
    <definedName name="aa" localSheetId="5">#REF!</definedName>
    <definedName name="aa" localSheetId="1">#REF!</definedName>
    <definedName name="aa" localSheetId="4">#REF!</definedName>
    <definedName name="aa" localSheetId="3">#REF!</definedName>
    <definedName name="aa">#REF!</definedName>
    <definedName name="aaa" localSheetId="5">#REF!</definedName>
    <definedName name="aaa" localSheetId="1">#REF!</definedName>
    <definedName name="aaa" localSheetId="4">#REF!</definedName>
    <definedName name="aaa" localSheetId="3">#REF!</definedName>
    <definedName name="aaa">#REF!</definedName>
    <definedName name="AAAA">#REF!</definedName>
    <definedName name="aaaaa">#REF!</definedName>
    <definedName name="AAAAAA">#REF!</definedName>
    <definedName name="aaaaaaaaaa" hidden="1">{#N/A,#N/A,FALSE,"운반시간"}</definedName>
    <definedName name="AAAAAAAAAAAAA">#N/A</definedName>
    <definedName name="AAAAAAAAAAAAAAAAAAA">#REF!</definedName>
    <definedName name="AAAAAAAAAAAAAAAAAAAAAA">#N/A</definedName>
    <definedName name="AAAAAAAAAAAAAAAAAAAAAAAAAAAAAAAAAA1">#REF!</definedName>
    <definedName name="AAD">#REF!</definedName>
    <definedName name="AB">#REF!</definedName>
    <definedName name="abc" localSheetId="5">#REF!</definedName>
    <definedName name="abc" localSheetId="1">#REF!</definedName>
    <definedName name="abc" localSheetId="4">#REF!</definedName>
    <definedName name="abc" localSheetId="3">#REF!</definedName>
    <definedName name="abc">#REF!</definedName>
    <definedName name="ABS">#REF!</definedName>
    <definedName name="ABUTH">#REF!</definedName>
    <definedName name="ac" localSheetId="6">#REF!</definedName>
    <definedName name="ac" localSheetId="1">#REF!</definedName>
    <definedName name="ac" localSheetId="4">#REF!</definedName>
    <definedName name="ac" localSheetId="3">#REF!</definedName>
    <definedName name="ac">#REF!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"C:\My Documents\북부수도사업소\전원차단장치\전원차~1\전원차단장치 내역서 03월06일.mdb"</definedName>
    <definedName name="ACD">#REF!</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{#N/A,#N/A,FALSE,"기안지";#N/A,#N/A,FALSE,"통신지"}</definedName>
    <definedName name="adfvvv" hidden="1">{"'Firr(선)'!$AS$1:$AY$62","'Firr(사)'!$AS$1:$AY$62","'Firr(회)'!$AS$1:$AY$62","'Firr(선)'!$L$1:$V$62","'Firr(사)'!$L$1:$V$62","'Firr(회)'!$L$1:$V$62"}</definedName>
    <definedName name="AE">#REF!</definedName>
    <definedName name="AED">#REF!</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설비" localSheetId="5">#REF!</definedName>
    <definedName name="AFC설비" localSheetId="1">#REF!</definedName>
    <definedName name="AFC설비" localSheetId="4">#REF!</definedName>
    <definedName name="AFC설비" localSheetId="3">#REF!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6">#REF!</definedName>
    <definedName name="ag" localSheetId="1">#REF!</definedName>
    <definedName name="ag" localSheetId="4">#REF!</definedName>
    <definedName name="ag" localSheetId="3">#REF!</definedName>
    <definedName name="ag">#REF!</definedName>
    <definedName name="AGD">#REF!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D">#REF!</definedName>
    <definedName name="AK">#REF!</definedName>
    <definedName name="AKD">#REF!</definedName>
    <definedName name="AL">'[35]SP-B1'!#REF!</definedName>
    <definedName name="ALL" localSheetId="5">#REF!</definedName>
    <definedName name="ALL" localSheetId="1">#REF!</definedName>
    <definedName name="ALL" localSheetId="4">#REF!</definedName>
    <definedName name="ALL" localSheetId="3">#REF!</definedName>
    <definedName name="ALL">#REF!</definedName>
    <definedName name="ALPA">#REF!</definedName>
    <definedName name="ALPHA">#REF!</definedName>
    <definedName name="alslsdkjfjs" hidden="1">#REF!</definedName>
    <definedName name="AM">#REF!</definedName>
    <definedName name="AMD">#REF!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FRK2">#REF!</definedName>
    <definedName name="ANFRK3">#REF!</definedName>
    <definedName name="anfrkk">#REF!</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#REF!</definedName>
    <definedName name="AOD">#REF!</definedName>
    <definedName name="ap_s_t">#REF!</definedName>
    <definedName name="apewoi">#REF!</definedName>
    <definedName name="AQ">#REF!</definedName>
    <definedName name="AQD">#REF!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5">'[36]전차선로 물량표'!#REF!</definedName>
    <definedName name="as" localSheetId="1">'[36]전차선로 물량표'!#REF!</definedName>
    <definedName name="as" localSheetId="4">'[36]전차선로 물량표'!#REF!</definedName>
    <definedName name="as" localSheetId="3">'[36]전차선로 물량표'!#REF!</definedName>
    <definedName name="as">'[36]전차선로 물량표'!#REF!</definedName>
    <definedName name="ASAS" localSheetId="1">원가계산서!ASAS</definedName>
    <definedName name="ASAS">원가계산서!ASAS</definedName>
    <definedName name="asasssf" hidden="1">{#N/A,#N/A,FALSE,"골재소요량";#N/A,#N/A,FALSE,"골재소요량"}</definedName>
    <definedName name="ASB">#REF!</definedName>
    <definedName name="ASC" hidden="1">'[37]98수문일위'!$A$1:$P$2004</definedName>
    <definedName name="ASCON">#REF!</definedName>
    <definedName name="ASD">#REF!</definedName>
    <definedName name="asdfasdfasdfasfcasx" hidden="1">'[38]98수문일위'!$A$1:$P$2004</definedName>
    <definedName name="asdfgs" hidden="1">{#N/A,#N/A,FALSE,"단가표지"}</definedName>
    <definedName name="asdweqr">#REF!</definedName>
    <definedName name="ASF" hidden="1">{#N/A,#N/A,FALSE,"2~8번"}</definedName>
    <definedName name="asfwe" hidden="1">{"'Firr(선)'!$AS$1:$AY$62","'Firr(사)'!$AS$1:$AY$62","'Firr(회)'!$AS$1:$AY$62","'Firr(선)'!$L$1:$V$62","'Firr(사)'!$L$1:$V$62","'Firr(회)'!$L$1:$V$62"}</definedName>
    <definedName name="ASL">#REF!</definedName>
    <definedName name="ASP">#REF!</definedName>
    <definedName name="ASP두께">#REF!</definedName>
    <definedName name="AST">#REF!</definedName>
    <definedName name="AU">#REF!</definedName>
    <definedName name="AUD">#REF!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#REF!</definedName>
    <definedName name="awer" hidden="1">{"'Firr(선)'!$AS$1:$AY$62","'Firr(사)'!$AS$1:$AY$62","'Firr(회)'!$AS$1:$AY$62","'Firr(선)'!$L$1:$V$62","'Firr(사)'!$L$1:$V$62","'Firr(회)'!$L$1:$V$62"}</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 localSheetId="6">#REF!</definedName>
    <definedName name="A삼" localSheetId="1">#REF!</definedName>
    <definedName name="A삼" localSheetId="4">#REF!</definedName>
    <definedName name="A삼" localSheetId="3">#REF!</definedName>
    <definedName name="A삼">#REF!</definedName>
    <definedName name="A세세종류">#REF!</definedName>
    <definedName name="A세종류">#REF!</definedName>
    <definedName name="A소규격">#REF!</definedName>
    <definedName name="A이" localSheetId="6">#REF!</definedName>
    <definedName name="A이" localSheetId="1">#REF!</definedName>
    <definedName name="A이" localSheetId="4">#REF!</definedName>
    <definedName name="A이" localSheetId="3">#REF!</definedName>
    <definedName name="A이">#REF!</definedName>
    <definedName name="A일" localSheetId="6">#REF!</definedName>
    <definedName name="A일" localSheetId="1">#REF!</definedName>
    <definedName name="A일" localSheetId="4">#REF!</definedName>
    <definedName name="A일" localSheetId="3">#REF!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합">#REF!</definedName>
    <definedName name="A호표기준">#REF!</definedName>
    <definedName name="A호표기준1">#REF!</definedName>
    <definedName name="A호표기준2">#REF!</definedName>
    <definedName name="B" localSheetId="6">'[19]252K444'!$F$21</definedName>
    <definedName name="B" localSheetId="5">#REF!</definedName>
    <definedName name="B" localSheetId="1">#REF!</definedName>
    <definedName name="B" localSheetId="4">#REF!</definedName>
    <definedName name="B" localSheetId="3">#REF!</definedName>
    <definedName name="B">#REF!</definedName>
    <definedName name="B.1">#REF!</definedName>
    <definedName name="B.2">#REF!</definedName>
    <definedName name="B.3">#REF!</definedName>
    <definedName name="B.4">#REF!</definedName>
    <definedName name="B_" localSheetId="5">#REF!</definedName>
    <definedName name="B_" localSheetId="1">#REF!</definedName>
    <definedName name="B_" localSheetId="4">#REF!</definedName>
    <definedName name="B_" localSheetId="3">#REF!</definedName>
    <definedName name="B_">#REF!</definedName>
    <definedName name="B1A">#REF!</definedName>
    <definedName name="B1B">#REF!</definedName>
    <definedName name="B1WL">#REF!</definedName>
    <definedName name="B1WR">#REF!</definedName>
    <definedName name="B2A">#REF!</definedName>
    <definedName name="B2B">#REF!</definedName>
    <definedName name="B2WL">#REF!</definedName>
    <definedName name="B2WR">#REF!</definedName>
    <definedName name="B3A">#REF!</definedName>
    <definedName name="B3B">#REF!</definedName>
    <definedName name="B4A">#REF!</definedName>
    <definedName name="B4B">#REF!</definedName>
    <definedName name="B5A">#REF!</definedName>
    <definedName name="B5B">#REF!</definedName>
    <definedName name="B6A">#REF!</definedName>
    <definedName name="B6B">#REF!</definedName>
    <definedName name="B7A">#REF!</definedName>
    <definedName name="B7B">#REF!</definedName>
    <definedName name="B8A">#REF!</definedName>
    <definedName name="BA">#REF!</definedName>
    <definedName name="bae">#N/A</definedName>
    <definedName name="BAHU">#REF!</definedName>
    <definedName name="BAR">#REF!</definedName>
    <definedName name="base1">#REF!</definedName>
    <definedName name="BB" localSheetId="5">#REF!</definedName>
    <definedName name="BB" localSheetId="1">#REF!</definedName>
    <definedName name="BB" localSheetId="4">#REF!</definedName>
    <definedName name="BB" localSheetId="3">#REF!</definedName>
    <definedName name="BB">#REF!</definedName>
    <definedName name="BBB">BLCH</definedName>
    <definedName name="bbbb" hidden="1">[39]입찰안!#REF!</definedName>
    <definedName name="BBBBBBBBBBBB">#N/A</definedName>
    <definedName name="BBC" hidden="1">[40]중기비!#REF!</definedName>
    <definedName name="BC">#REF!</definedName>
    <definedName name="BCD">#REF!</definedName>
    <definedName name="BCS">#REF!</definedName>
    <definedName name="BD">#REF!</definedName>
    <definedName name="BE">#REF!</definedName>
    <definedName name="BEAB1">#REF!</definedName>
    <definedName name="BEAB2">#REF!</definedName>
    <definedName name="BEAB3">#REF!</definedName>
    <definedName name="BEAB4">#REF!</definedName>
    <definedName name="BEAB5">#REF!</definedName>
    <definedName name="BEAR">#REF!</definedName>
    <definedName name="BEAR1">#REF!</definedName>
    <definedName name="BEAR2">#REF!</definedName>
    <definedName name="BEB">#REF!</definedName>
    <definedName name="BED">#REF!</definedName>
    <definedName name="BETA">#REF!</definedName>
    <definedName name="BF">#REF!</definedName>
    <definedName name="BG">#REF!</definedName>
    <definedName name="BH">#REF!</definedName>
    <definedName name="BHB">#REF!</definedName>
    <definedName name="BHE" hidden="1">{#N/A,#N/A,FALSE,"조골재"}</definedName>
    <definedName name="BHU" localSheetId="5">#REF!</definedName>
    <definedName name="BHU" localSheetId="1">#REF!</definedName>
    <definedName name="BHU" localSheetId="4">#REF!</definedName>
    <definedName name="BHU" localSheetId="3">#REF!</definedName>
    <definedName name="BHU">#REF!</definedName>
    <definedName name="BIS">#REF!</definedName>
    <definedName name="BL">#REF!</definedName>
    <definedName name="BLOCK">#REF!</definedName>
    <definedName name="BMO">#REF!</definedName>
    <definedName name="bms" localSheetId="4">#REF!</definedName>
    <definedName name="bms" localSheetId="3">#REF!</definedName>
    <definedName name="bms">#REF!</definedName>
    <definedName name="BOM_OF_ECP" localSheetId="5">#REF!</definedName>
    <definedName name="BOM_OF_ECP" localSheetId="1">#REF!</definedName>
    <definedName name="BOM_OF_ECP" localSheetId="4">#REF!</definedName>
    <definedName name="BOM_OF_ECP" localSheetId="3">#REF!</definedName>
    <definedName name="BOM_OF_ECP">#REF!</definedName>
    <definedName name="bonus" localSheetId="5">#REF!</definedName>
    <definedName name="bonus" localSheetId="1">#REF!</definedName>
    <definedName name="bonus" localSheetId="4">#REF!</definedName>
    <definedName name="bonus" localSheetId="3">#REF!</definedName>
    <definedName name="bonus">#REF!</definedName>
    <definedName name="bonus_m" localSheetId="5">#REF!</definedName>
    <definedName name="bonus_m" localSheetId="1">#REF!</definedName>
    <definedName name="bonus_m" localSheetId="4">#REF!</definedName>
    <definedName name="bonus_m" localSheetId="3">#REF!</definedName>
    <definedName name="bonus_m">#REF!</definedName>
    <definedName name="book1">#REF!</definedName>
    <definedName name="Book1_Sheet2_List">#REF!</definedName>
    <definedName name="box단수">#REF!</definedName>
    <definedName name="BRACKET">#REF!</definedName>
    <definedName name="BRLINE">#REF!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TUS">#REF!</definedName>
    <definedName name="Bu" localSheetId="6">#REF!</definedName>
    <definedName name="Bu" localSheetId="1">#REF!</definedName>
    <definedName name="Bu" localSheetId="4">#REF!</definedName>
    <definedName name="Bu" localSheetId="3">#REF!</definedName>
    <definedName name="Bu">#REF!</definedName>
    <definedName name="BW">#REF!</definedName>
    <definedName name="BWB">#REF!</definedName>
    <definedName name="B이" localSheetId="6">#REF!</definedName>
    <definedName name="B이" localSheetId="1">#REF!</definedName>
    <definedName name="B이" localSheetId="4">#REF!</definedName>
    <definedName name="B이" localSheetId="3">#REF!</definedName>
    <definedName name="B이">#REF!</definedName>
    <definedName name="B일" localSheetId="6">#REF!</definedName>
    <definedName name="B일" localSheetId="1">#REF!</definedName>
    <definedName name="B일" localSheetId="4">#REF!</definedName>
    <definedName name="B일" localSheetId="3">#REF!</definedName>
    <definedName name="B일">#REF!</definedName>
    <definedName name="B제로" localSheetId="6">#REF!</definedName>
    <definedName name="B제로" localSheetId="1">#REF!</definedName>
    <definedName name="B제로" localSheetId="4">#REF!</definedName>
    <definedName name="B제로" localSheetId="3">#REF!</definedName>
    <definedName name="B제로">#REF!</definedName>
    <definedName name="C_">#N/A</definedName>
    <definedName name="C_D1" localSheetId="5">#REF!</definedName>
    <definedName name="C_D1" localSheetId="1">#REF!</definedName>
    <definedName name="C_D1" localSheetId="4">#REF!</definedName>
    <definedName name="C_D1" localSheetId="3">#REF!</definedName>
    <definedName name="C_D1">#REF!</definedName>
    <definedName name="C_D2" localSheetId="5">#REF!</definedName>
    <definedName name="C_D2" localSheetId="1">#REF!</definedName>
    <definedName name="C_D2" localSheetId="4">#REF!</definedName>
    <definedName name="C_D2" localSheetId="3">#REF!</definedName>
    <definedName name="C_D2">#REF!</definedName>
    <definedName name="C_DO" localSheetId="5">#REF!</definedName>
    <definedName name="C_DO" localSheetId="1">#REF!</definedName>
    <definedName name="C_DO" localSheetId="4">#REF!</definedName>
    <definedName name="C_DO" localSheetId="3">#REF!</definedName>
    <definedName name="C_DO">#REF!</definedName>
    <definedName name="C_DP1" localSheetId="5">#REF!</definedName>
    <definedName name="C_DP1" localSheetId="1">#REF!</definedName>
    <definedName name="C_DP1" localSheetId="4">#REF!</definedName>
    <definedName name="C_DP1" localSheetId="3">#REF!</definedName>
    <definedName name="C_DP1">#REF!</definedName>
    <definedName name="C_DP2" localSheetId="5">#REF!</definedName>
    <definedName name="C_DP2" localSheetId="1">#REF!</definedName>
    <definedName name="C_DP2" localSheetId="4">#REF!</definedName>
    <definedName name="C_DP2" localSheetId="3">#REF!</definedName>
    <definedName name="C_DP2">#REF!</definedName>
    <definedName name="C_DP21" localSheetId="5">#REF!</definedName>
    <definedName name="C_DP21" localSheetId="1">#REF!</definedName>
    <definedName name="C_DP21" localSheetId="4">#REF!</definedName>
    <definedName name="C_DP21" localSheetId="3">#REF!</definedName>
    <definedName name="C_DP21">#REF!</definedName>
    <definedName name="C_DP3" localSheetId="5">#REF!</definedName>
    <definedName name="C_DP3" localSheetId="1">#REF!</definedName>
    <definedName name="C_DP3" localSheetId="4">#REF!</definedName>
    <definedName name="C_DP3" localSheetId="3">#REF!</definedName>
    <definedName name="C_DP3">#REF!</definedName>
    <definedName name="C_DP4" localSheetId="5">#REF!</definedName>
    <definedName name="C_DP4" localSheetId="1">#REF!</definedName>
    <definedName name="C_DP4" localSheetId="4">#REF!</definedName>
    <definedName name="C_DP4" localSheetId="3">#REF!</definedName>
    <definedName name="C_DP4">#REF!</definedName>
    <definedName name="C_LEVEL" localSheetId="5">#REF!</definedName>
    <definedName name="C_LEVEL" localSheetId="1">#REF!</definedName>
    <definedName name="C_LEVEL" localSheetId="4">#REF!</definedName>
    <definedName name="C_LEVEL" localSheetId="3">#REF!</definedName>
    <definedName name="C_LEVEL">#REF!</definedName>
    <definedName name="C_LEVEL1" localSheetId="5">#REF!</definedName>
    <definedName name="C_LEVEL1" localSheetId="1">#REF!</definedName>
    <definedName name="C_LEVEL1" localSheetId="4">#REF!</definedName>
    <definedName name="C_LEVEL1" localSheetId="3">#REF!</definedName>
    <definedName name="C_LEVEL1">#REF!</definedName>
    <definedName name="C_MAG1" localSheetId="5">#REF!</definedName>
    <definedName name="C_MAG1" localSheetId="1">#REF!</definedName>
    <definedName name="C_MAG1" localSheetId="4">#REF!</definedName>
    <definedName name="C_MAG1" localSheetId="3">#REF!</definedName>
    <definedName name="C_MAG1">#REF!</definedName>
    <definedName name="C_MAG2" localSheetId="5">#REF!</definedName>
    <definedName name="C_MAG2" localSheetId="1">#REF!</definedName>
    <definedName name="C_MAG2" localSheetId="4">#REF!</definedName>
    <definedName name="C_MAG2" localSheetId="3">#REF!</definedName>
    <definedName name="C_MAG2">#REF!</definedName>
    <definedName name="C_MAG3" localSheetId="5">#REF!</definedName>
    <definedName name="C_MAG3" localSheetId="1">#REF!</definedName>
    <definedName name="C_MAG3" localSheetId="4">#REF!</definedName>
    <definedName name="C_MAG3" localSheetId="3">#REF!</definedName>
    <definedName name="C_MAG3">#REF!</definedName>
    <definedName name="C_MAG4" localSheetId="5">#REF!</definedName>
    <definedName name="C_MAG4" localSheetId="1">#REF!</definedName>
    <definedName name="C_MAG4" localSheetId="4">#REF!</definedName>
    <definedName name="C_MAG4" localSheetId="3">#REF!</definedName>
    <definedName name="C_MAG4">#REF!</definedName>
    <definedName name="C_MAG5" localSheetId="5">#REF!</definedName>
    <definedName name="C_MAG5" localSheetId="1">#REF!</definedName>
    <definedName name="C_MAG5" localSheetId="4">#REF!</definedName>
    <definedName name="C_MAG5" localSheetId="3">#REF!</definedName>
    <definedName name="C_MAG5">#REF!</definedName>
    <definedName name="C_MAG6" localSheetId="5">#REF!</definedName>
    <definedName name="C_MAG6" localSheetId="1">#REF!</definedName>
    <definedName name="C_MAG6" localSheetId="4">#REF!</definedName>
    <definedName name="C_MAG6" localSheetId="3">#REF!</definedName>
    <definedName name="C_MAG6">#REF!</definedName>
    <definedName name="C_MAG7" localSheetId="5">#REF!</definedName>
    <definedName name="C_MAG7" localSheetId="1">#REF!</definedName>
    <definedName name="C_MAG7" localSheetId="4">#REF!</definedName>
    <definedName name="C_MAG7" localSheetId="3">#REF!</definedName>
    <definedName name="C_MAG7">#REF!</definedName>
    <definedName name="C_MOSAIC" localSheetId="5">#REF!</definedName>
    <definedName name="C_MOSAIC" localSheetId="1">#REF!</definedName>
    <definedName name="C_MOSAIC" localSheetId="4">#REF!</definedName>
    <definedName name="C_MOSAIC" localSheetId="3">#REF!</definedName>
    <definedName name="C_MOSAIC">#REF!</definedName>
    <definedName name="C_RCL" localSheetId="5">#REF!</definedName>
    <definedName name="C_RCL" localSheetId="1">#REF!</definedName>
    <definedName name="C_RCL" localSheetId="4">#REF!</definedName>
    <definedName name="C_RCL" localSheetId="3">#REF!</definedName>
    <definedName name="C_RCL">#REF!</definedName>
    <definedName name="C_S1" localSheetId="5">#REF!</definedName>
    <definedName name="C_S1" localSheetId="1">#REF!</definedName>
    <definedName name="C_S1" localSheetId="4">#REF!</definedName>
    <definedName name="C_S1" localSheetId="3">#REF!</definedName>
    <definedName name="C_S1">#REF!</definedName>
    <definedName name="C_S2" localSheetId="5">#REF!</definedName>
    <definedName name="C_S2" localSheetId="1">#REF!</definedName>
    <definedName name="C_S2" localSheetId="4">#REF!</definedName>
    <definedName name="C_S2" localSheetId="3">#REF!</definedName>
    <definedName name="C_S2">#REF!</definedName>
    <definedName name="C_UPS" localSheetId="5">#REF!</definedName>
    <definedName name="C_UPS" localSheetId="1">#REF!</definedName>
    <definedName name="C_UPS" localSheetId="4">#REF!</definedName>
    <definedName name="C_UPS" localSheetId="3">#REF!</definedName>
    <definedName name="C_UPS">#REF!</definedName>
    <definedName name="C0NC212">#REF!</definedName>
    <definedName name="CA">#REF!</definedName>
    <definedName name="cable" localSheetId="5">#REF!</definedName>
    <definedName name="cable" localSheetId="1">#REF!</definedName>
    <definedName name="cable" localSheetId="4">#REF!</definedName>
    <definedName name="cable" localSheetId="3">#REF!</definedName>
    <definedName name="cable">#REF!</definedName>
    <definedName name="CABLEMNO">#N/A</definedName>
    <definedName name="CABLENO">#N/A</definedName>
    <definedName name="CABLETYPE">#N/A</definedName>
    <definedName name="can" hidden="1">{#N/A,#N/A,FALSE,"명세표"}</definedName>
    <definedName name="CAPA">#REF!</definedName>
    <definedName name="CASE3">#REF!</definedName>
    <definedName name="CB">#REF!</definedName>
    <definedName name="CC">#REF!</definedName>
    <definedName name="CCB" hidden="1">[41]중기비!#REF!</definedName>
    <definedName name="CCC" localSheetId="5">#REF!</definedName>
    <definedName name="CCC" localSheetId="1">#REF!</definedName>
    <definedName name="CCC" localSheetId="4">#REF!</definedName>
    <definedName name="CCC" localSheetId="3">#REF!</definedName>
    <definedName name="CCC">#REF!</definedName>
    <definedName name="CCCSACVAV">#N/A</definedName>
    <definedName name="CCTV" hidden="1">#REF!</definedName>
    <definedName name="CCTV단가">#REF!</definedName>
    <definedName name="CCTV설비" localSheetId="5">#REF!</definedName>
    <definedName name="CCTV설비" localSheetId="1">#REF!</definedName>
    <definedName name="CCTV설비" localSheetId="4">#REF!</definedName>
    <definedName name="CCTV설비" localSheetId="3">#REF!</definedName>
    <definedName name="CCTV설비">#REF!</definedName>
    <definedName name="CD">#REF!</definedName>
    <definedName name="CE">#REF!</definedName>
    <definedName name="CES">#REF!</definedName>
    <definedName name="CEUR">#REF!</definedName>
    <definedName name="CF">#REF!</definedName>
    <definedName name="CFGJY" hidden="1">{#N/A,#N/A,FALSE,"혼합골재"}</definedName>
    <definedName name="CG">[0]!CG</definedName>
    <definedName name="CGH" hidden="1">{#N/A,#N/A,FALSE,"표지목차"}</definedName>
    <definedName name="CH">#REF!</definedName>
    <definedName name="chd">[42]직노!#REF!</definedName>
    <definedName name="chk" hidden="1">{"SJ - 기본 보기",#N/A,FALSE,"공사별 외주견적"}</definedName>
    <definedName name="CI">#REF!</definedName>
    <definedName name="CIRCUIT" localSheetId="5">#REF!</definedName>
    <definedName name="CIRCUIT" localSheetId="1">#REF!</definedName>
    <definedName name="CIRCUIT" localSheetId="4">#REF!</definedName>
    <definedName name="CIRCUIT" localSheetId="3">#REF!</definedName>
    <definedName name="CIRCUIT">#REF!</definedName>
    <definedName name="CJ">#REF!</definedName>
    <definedName name="cjlk">#REF!</definedName>
    <definedName name="co">#REF!</definedName>
    <definedName name="CODE" localSheetId="5">#REF!</definedName>
    <definedName name="CODE" localSheetId="1">#REF!</definedName>
    <definedName name="CODE" localSheetId="4">#REF!</definedName>
    <definedName name="CODE" localSheetId="3">#REF!</definedName>
    <definedName name="CODE">#REF!</definedName>
    <definedName name="COEFF">#REF!</definedName>
    <definedName name="COLUMN_A">#REF!</definedName>
    <definedName name="CON">#REF!</definedName>
    <definedName name="CONC21">#REF!</definedName>
    <definedName name="CONC211">#REF!</definedName>
    <definedName name="CONC231">#REF!</definedName>
    <definedName name="CONC232">#REF!</definedName>
    <definedName name="consume" localSheetId="5">#REF!</definedName>
    <definedName name="consume" localSheetId="1">#REF!</definedName>
    <definedName name="consume" localSheetId="4">#REF!</definedName>
    <definedName name="consume" localSheetId="3">#REF!</definedName>
    <definedName name="consume">#REF!</definedName>
    <definedName name="consume_m" localSheetId="5">#REF!</definedName>
    <definedName name="consume_m" localSheetId="1">#REF!</definedName>
    <definedName name="consume_m" localSheetId="4">#REF!</definedName>
    <definedName name="consume_m" localSheetId="3">#REF!</definedName>
    <definedName name="consume_m">#REF!</definedName>
    <definedName name="CONT">#REF!</definedName>
    <definedName name="COPING_L">#REF!</definedName>
    <definedName name="COPING_W">#REF!</definedName>
    <definedName name="copy">[43]부산4!#REF!</definedName>
    <definedName name="COST">#REF!</definedName>
    <definedName name="CPU시험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_xlnm.Criteria">#REF!</definedName>
    <definedName name="CRT">[44]KMT물량!#REF!</definedName>
    <definedName name="csn">#REF!</definedName>
    <definedName name="CTC" localSheetId="6">[22]설계조건!#REF!</definedName>
    <definedName name="CTC" localSheetId="1">[22]설계조건!#REF!</definedName>
    <definedName name="CTC" localSheetId="4">[22]설계조건!#REF!</definedName>
    <definedName name="CTC" localSheetId="3">[22]설계조건!#REF!</definedName>
    <definedName name="CTC">[22]설계조건!#REF!</definedName>
    <definedName name="CV">[45]DATA!$F$4:$J$14</definedName>
    <definedName name="CV14_2C">[46]단가!#REF!</definedName>
    <definedName name="CV14_4C">[46]단가!#REF!</definedName>
    <definedName name="CV5.5_2">[46]단가!#REF!</definedName>
    <definedName name="CV5.5_4C">[46]단가!#REF!</definedName>
    <definedName name="CV8_2C">[46]단가!#REF!</definedName>
    <definedName name="CV8_4C">[46]단가!#REF!</definedName>
    <definedName name="cvcvcv">#REF!</definedName>
    <definedName name="cxee" hidden="1">{"'Firr(선)'!$AS$1:$AY$62","'Firr(사)'!$AS$1:$AY$62","'Firr(회)'!$AS$1:$AY$62","'Firr(선)'!$L$1:$V$62","'Firr(사)'!$L$1:$V$62","'Firr(회)'!$L$1:$V$62"}</definedName>
    <definedName name="CZ">#REF!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 localSheetId="6">'[19]252K444'!$F$22</definedName>
    <definedName name="D" localSheetId="5">#REF!</definedName>
    <definedName name="D" localSheetId="1">#REF!</definedName>
    <definedName name="D" localSheetId="4">#REF!</definedName>
    <definedName name="D" localSheetId="3">#REF!</definedName>
    <definedName name="D">#REF!</definedName>
    <definedName name="D.1">#REF!</definedName>
    <definedName name="D.2">#REF!</definedName>
    <definedName name="D_CABLE" localSheetId="5">#REF!</definedName>
    <definedName name="D_CABLE" localSheetId="1">#REF!</definedName>
    <definedName name="D_CABLE" localSheetId="4">#REF!</definedName>
    <definedName name="D_CABLE" localSheetId="3">#REF!</definedName>
    <definedName name="D_CABLE">#REF!</definedName>
    <definedName name="D_F">#REF!</definedName>
    <definedName name="D_FE">#REF!</definedName>
    <definedName name="D_FILE">#REF!</definedName>
    <definedName name="D_FO">#REF!</definedName>
    <definedName name="D_LAB" localSheetId="5">#REF!</definedName>
    <definedName name="D_LAB" localSheetId="1">#REF!</definedName>
    <definedName name="D_LAB" localSheetId="4">#REF!</definedName>
    <definedName name="D_LAB" localSheetId="3">#REF!</definedName>
    <definedName name="D_LAB">#REF!</definedName>
    <definedName name="D_LAB_COMPUTER" localSheetId="5">#REF!</definedName>
    <definedName name="D_LAB_COMPUTER" localSheetId="1">#REF!</definedName>
    <definedName name="D_LAB_COMPUTER" localSheetId="4">#REF!</definedName>
    <definedName name="D_LAB_COMPUTER" localSheetId="3">#REF!</definedName>
    <definedName name="D_LAB_COMPUTER">#REF!</definedName>
    <definedName name="D_LPUMS" localSheetId="5">#REF!</definedName>
    <definedName name="D_LPUMS" localSheetId="1">#REF!</definedName>
    <definedName name="D_LPUMS" localSheetId="4">#REF!</definedName>
    <definedName name="D_LPUMS" localSheetId="3">#REF!</definedName>
    <definedName name="D_LPUMS">#REF!</definedName>
    <definedName name="D_LPURS1" localSheetId="5">#REF!</definedName>
    <definedName name="D_LPURS1" localSheetId="1">#REF!</definedName>
    <definedName name="D_LPURS1" localSheetId="4">#REF!</definedName>
    <definedName name="D_LPURS1" localSheetId="3">#REF!</definedName>
    <definedName name="D_LPURS1">#REF!</definedName>
    <definedName name="D_LPURS2" localSheetId="5">#REF!</definedName>
    <definedName name="D_LPURS2" localSheetId="1">#REF!</definedName>
    <definedName name="D_LPURS2" localSheetId="4">#REF!</definedName>
    <definedName name="D_LPURS2" localSheetId="3">#REF!</definedName>
    <definedName name="D_LPURS2">#REF!</definedName>
    <definedName name="D_LPURS3" localSheetId="5">#REF!</definedName>
    <definedName name="D_LPURS3" localSheetId="1">#REF!</definedName>
    <definedName name="D_LPURS3" localSheetId="4">#REF!</definedName>
    <definedName name="D_LPURS3" localSheetId="3">#REF!</definedName>
    <definedName name="D_LPURS3">#REF!</definedName>
    <definedName name="D_LPURS4" localSheetId="5">#REF!</definedName>
    <definedName name="D_LPURS4" localSheetId="1">#REF!</definedName>
    <definedName name="D_LPURS4" localSheetId="4">#REF!</definedName>
    <definedName name="D_LPURS4" localSheetId="3">#REF!</definedName>
    <definedName name="D_LPURS4">#REF!</definedName>
    <definedName name="D_PEC" localSheetId="5">#REF!</definedName>
    <definedName name="D_PEC" localSheetId="1">#REF!</definedName>
    <definedName name="D_PEC" localSheetId="4">#REF!</definedName>
    <definedName name="D_PEC" localSheetId="3">#REF!</definedName>
    <definedName name="D_PEC">#REF!</definedName>
    <definedName name="D_PEC_COMPUTER" localSheetId="5">#REF!</definedName>
    <definedName name="D_PEC_COMPUTER" localSheetId="1">#REF!</definedName>
    <definedName name="D_PEC_COMPUTER" localSheetId="4">#REF!</definedName>
    <definedName name="D_PEC_COMPUTER" localSheetId="3">#REF!</definedName>
    <definedName name="D_PEC_COMPUTER">#REF!</definedName>
    <definedName name="D_POC" localSheetId="5">#REF!</definedName>
    <definedName name="D_POC" localSheetId="1">#REF!</definedName>
    <definedName name="D_POC" localSheetId="4">#REF!</definedName>
    <definedName name="D_POC" localSheetId="3">#REF!</definedName>
    <definedName name="D_POC">#REF!</definedName>
    <definedName name="D_POC_COMPUTER" localSheetId="5">#REF!</definedName>
    <definedName name="D_POC_COMPUTER" localSheetId="1">#REF!</definedName>
    <definedName name="D_POC_COMPUTER" localSheetId="4">#REF!</definedName>
    <definedName name="D_POC_COMPUTER" localSheetId="3">#REF!</definedName>
    <definedName name="D_POC_COMPUTER">#REF!</definedName>
    <definedName name="D_SERVICE" localSheetId="5">#REF!</definedName>
    <definedName name="D_SERVICE" localSheetId="1">#REF!</definedName>
    <definedName name="D_SERVICE" localSheetId="4">#REF!</definedName>
    <definedName name="D_SERVICE" localSheetId="3">#REF!</definedName>
    <definedName name="D_SERVICE">#REF!</definedName>
    <definedName name="D_SPARE1" localSheetId="5">#REF!</definedName>
    <definedName name="D_SPARE1" localSheetId="1">#REF!</definedName>
    <definedName name="D_SPARE1" localSheetId="4">#REF!</definedName>
    <definedName name="D_SPARE1" localSheetId="3">#REF!</definedName>
    <definedName name="D_SPARE1">#REF!</definedName>
    <definedName name="D800표준터파기산근">#N/A</definedName>
    <definedName name="DA" localSheetId="1">[47]단면가정!#REF!</definedName>
    <definedName name="DA" localSheetId="4">[47]단면가정!#REF!</definedName>
    <definedName name="DA" localSheetId="3">[47]단면가정!#REF!</definedName>
    <definedName name="DA">[47]단면가정!#REF!</definedName>
    <definedName name="DAA" localSheetId="1">[47]단면가정!#REF!</definedName>
    <definedName name="DAA" localSheetId="4">[47]단면가정!#REF!</definedName>
    <definedName name="DAA" localSheetId="3">[47]단면가정!#REF!</definedName>
    <definedName name="DAA">[47]단면가정!#REF!</definedName>
    <definedName name="dabbbbsz">#REF!</definedName>
    <definedName name="dabs">#REF!</definedName>
    <definedName name="dabsbs">#REF!</definedName>
    <definedName name="dadabs">#REF!</definedName>
    <definedName name="dadett">#REF!</definedName>
    <definedName name="dadfbba">#REF!</definedName>
    <definedName name="daeta">#REF!</definedName>
    <definedName name="daf" hidden="1">[48]정렬!#REF!</definedName>
    <definedName name="DAN">#REF!</definedName>
    <definedName name="DANCHO">#REF!</definedName>
    <definedName name="DANGA">'[49]Y-WORK'!$D$19:$D$19,'[49]Y-WORK'!$F$19:$BD$19</definedName>
    <definedName name="DANGA_">'[50]Y-WORK'!$D$19:$D$19,'[50]Y-WORK'!$F$19:$BD$19</definedName>
    <definedName name="danga2">#REF!,#REF!</definedName>
    <definedName name="DANGI">#REF!</definedName>
    <definedName name="DANIN">#REF!</definedName>
    <definedName name="DANSI">#REF!</definedName>
    <definedName name="DANSU">#REF!</definedName>
    <definedName name="dare">#REF!</definedName>
    <definedName name="DATA">'[51]YES-T'!$A$22:$BE$355</definedName>
    <definedName name="DATA_">'[51]YES-T'!$A$22:$BE$401</definedName>
    <definedName name="DATA_CONTROL_SYSTEM" localSheetId="5">#REF!</definedName>
    <definedName name="DATA_CONTROL_SYSTEM" localSheetId="1">#REF!</definedName>
    <definedName name="DATA_CONTROL_SYSTEM" localSheetId="4">#REF!</definedName>
    <definedName name="DATA_CONTROL_SYSTEM" localSheetId="3">#REF!</definedName>
    <definedName name="DATA_CONTROL_SYSTEM">#REF!</definedName>
    <definedName name="DATA1">#REF!</definedName>
    <definedName name="datab">#REF!</definedName>
    <definedName name="_xlnm.Database" localSheetId="6">#REF!</definedName>
    <definedName name="_xlnm.Database" localSheetId="5">#REF!</definedName>
    <definedName name="_xlnm.Database" localSheetId="1">#REF!</definedName>
    <definedName name="_xlnm.Database" localSheetId="4">#REF!</definedName>
    <definedName name="_xlnm.Database" localSheetId="3">#REF!</definedName>
    <definedName name="_xlnm.Database">#REF!</definedName>
    <definedName name="database2" localSheetId="6">#REF!</definedName>
    <definedName name="database2" localSheetId="1">#REF!</definedName>
    <definedName name="database2" localSheetId="4">#REF!</definedName>
    <definedName name="database2" localSheetId="3">#REF!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AWAY_CABLE" localSheetId="5">#REF!</definedName>
    <definedName name="DATAWAY_CABLE" localSheetId="1">#REF!</definedName>
    <definedName name="DATAWAY_CABLE" localSheetId="4">#REF!</definedName>
    <definedName name="DATAWAY_CABLE" localSheetId="3">#REF!</definedName>
    <definedName name="DATAWAY_CABLE">#REF!</definedName>
    <definedName name="dataww" hidden="1">[28]Sheet1!$A$3:$G$55</definedName>
    <definedName name="DATE1">[52]기초!$A$5:$IV$4607</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B">#REF!</definedName>
    <definedName name="dbabsbs">#REF!</definedName>
    <definedName name="dbasa">#REF!</definedName>
    <definedName name="dbasi">#REF!</definedName>
    <definedName name="dbbsa">#REF!</definedName>
    <definedName name="DBBTY" hidden="1">{#N/A,#N/A,FALSE,"혼합골재"}</definedName>
    <definedName name="dbdbes">#REF!</definedName>
    <definedName name="dbdg">#REF!</definedName>
    <definedName name="dbds2">#REF!</definedName>
    <definedName name="dbdsb">#REF!</definedName>
    <definedName name="dbsese">#REF!</definedName>
    <definedName name="DC">#REF!</definedName>
    <definedName name="DCEA">#REF!</definedName>
    <definedName name="DD" localSheetId="6">#REF!</definedName>
    <definedName name="DD" localSheetId="1">#REF!</definedName>
    <definedName name="DD" localSheetId="4">#REF!</definedName>
    <definedName name="DD" localSheetId="3">#REF!</definedName>
    <definedName name="DD">#REF!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BlankMacro1</definedName>
    <definedName name="dddabs">#REF!</definedName>
    <definedName name="dddbba">#REF!</definedName>
    <definedName name="DDDD">BLCH</definedName>
    <definedName name="DDDDD" localSheetId="1">{#N/A,"수불부",FALSE,"사급자재수불서";#N/A,"수불부",FALSE,"사급자재수불서"}</definedName>
    <definedName name="DDDDD">{#N/A,"수불부",FALSE,"사급자재수불서";#N/A,"수불부",FALSE,"사급자재수불서"}</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gaae">#REF!</definedName>
    <definedName name="DDE">#REF!</definedName>
    <definedName name="ddetda">#REF!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dsf">#REF!</definedName>
    <definedName name="ddfwo">#REF!</definedName>
    <definedName name="ddifiewoe">#REF!</definedName>
    <definedName name="ddits">#REF!</definedName>
    <definedName name="DDO">#REF!</definedName>
    <definedName name="ddoifiowoiw">#REF!</definedName>
    <definedName name="DDS">BlankMacro1</definedName>
    <definedName name="ddtabo">#REF!</definedName>
    <definedName name="ddteza">#REF!</definedName>
    <definedName name="ddttaaz">#REF!</definedName>
    <definedName name="DDW">BlankMacro1</definedName>
    <definedName name="DE">#REF!</definedName>
    <definedName name="DEA">#REF!</definedName>
    <definedName name="deasta">#REF!</definedName>
    <definedName name="deatts">#REF!</definedName>
    <definedName name="debs">#REF!</definedName>
    <definedName name="DEC">#REF!</definedName>
    <definedName name="DEF">#REF!</definedName>
    <definedName name="DEMO">'[20]#REF'!#REF!</definedName>
    <definedName name="derwr" hidden="1">{"'Firr(선)'!$AS$1:$AY$62","'Firr(사)'!$AS$1:$AY$62","'Firr(회)'!$AS$1:$AY$62","'Firr(선)'!$L$1:$V$62","'Firr(사)'!$L$1:$V$62","'Firr(회)'!$L$1:$V$62"}</definedName>
    <definedName name="Detabase">#REF!</definedName>
    <definedName name="detabs">#REF!</definedName>
    <definedName name="detta">#REF!</definedName>
    <definedName name="DF">#REF!</definedName>
    <definedName name="DFASDF" hidden="1">#REF!</definedName>
    <definedName name="DFASFD" hidden="1">{#N/A,#N/A,FALSE,"골재소요량";#N/A,#N/A,FALSE,"골재소요량"}</definedName>
    <definedName name="DFBGHE" hidden="1">{#N/A,#N/A,FALSE,"골재소요량";#N/A,#N/A,FALSE,"골재소요량"}</definedName>
    <definedName name="DFDASFGDASG" hidden="1">{#N/A,#N/A,FALSE,"단가표지"}</definedName>
    <definedName name="dfdbsbs">#REF!</definedName>
    <definedName name="DFDF">[53]DATE!$E$24:$E$85</definedName>
    <definedName name="dfdfd">#REF!</definedName>
    <definedName name="DFDFDF" hidden="1">{#N/A,#N/A,FALSE,"단가표지"}</definedName>
    <definedName name="dfdiiow">#REF!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RT" hidden="1">{#N/A,#N/A,FALSE,"골재소요량";#N/A,#N/A,FALSE,"골재소요량"}</definedName>
    <definedName name="DFHYT" hidden="1">{#N/A,#N/A,FALSE,"단가표지"}</definedName>
    <definedName name="dfiero">#REF!</definedName>
    <definedName name="dfkdkd">#REF!</definedName>
    <definedName name="dfkeiwiwo">#REF!</definedName>
    <definedName name="DFS">#REF!</definedName>
    <definedName name="dftagiei">#REF!</definedName>
    <definedName name="dfwer" hidden="1">{"'Firr(선)'!$AS$1:$AY$62","'Firr(사)'!$AS$1:$AY$62","'Firr(회)'!$AS$1:$AY$62","'Firr(선)'!$L$1:$V$62","'Firr(사)'!$L$1:$V$62","'Firr(회)'!$L$1:$V$62"}</definedName>
    <definedName name="dg" localSheetId="1">{#N/A,"수불부",FALSE,"사급자재수불서";#N/A,"수불부",FALSE,"사급자재수불서"}</definedName>
    <definedName name="dg">{#N/A,"수불부",FALSE,"사급자재수불서";#N/A,"수불부",FALSE,"사급자재수불서"}</definedName>
    <definedName name="dgaaee">#REF!</definedName>
    <definedName name="dgbases">#REF!</definedName>
    <definedName name="DGBGHY" hidden="1">{#N/A,#N/A,FALSE,"단가표지"}</definedName>
    <definedName name="DGDFGFGDG" hidden="1">{#N/A,#N/A,FALSE,"배수1"}</definedName>
    <definedName name="DGDG" localSheetId="1">원가계산서!DGDG</definedName>
    <definedName name="DGDG">원가계산서!DGDG</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S">#REF!</definedName>
    <definedName name="dhtn">#REF!</definedName>
    <definedName name="DI">#REF!</definedName>
    <definedName name="DIA">#REF!</definedName>
    <definedName name="didfiowoweo">#REF!</definedName>
    <definedName name="dididoiba">#REF!</definedName>
    <definedName name="didso">#REF!</definedName>
    <definedName name="diede">#REF!</definedName>
    <definedName name="dipsq">#REF!</definedName>
    <definedName name="DIRPIL">#REF!</definedName>
    <definedName name="DISSR">#REF!</definedName>
    <definedName name="DISSX">#REF!</definedName>
    <definedName name="ditita">#REF!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#REF!</definedName>
    <definedName name="DKC" hidden="1">{#N/A,#N/A,FALSE,"현장 NCR 분석";#N/A,#N/A,FALSE,"현장품질감사";#N/A,#N/A,FALSE,"현장품질감사"}</definedName>
    <definedName name="DKD">BlankMacro1</definedName>
    <definedName name="dkdfsldfl">#REF!</definedName>
    <definedName name="dkdkttaaez">#REF!</definedName>
    <definedName name="dkdlteeeat">#REF!</definedName>
    <definedName name="DKE">BlankMacro1</definedName>
    <definedName name="dkeifldsa">#REF!</definedName>
    <definedName name="dkfkdfs">#REF!</definedName>
    <definedName name="dkflslfsdlqp">#REF!</definedName>
    <definedName name="dkkmha">#REF!</definedName>
    <definedName name="dks">#REF!</definedName>
    <definedName name="dktmzhsrlcmd">#REF!</definedName>
    <definedName name="DL">#REF!</definedName>
    <definedName name="dldldldll" hidden="1">[28]Sheet2!#REF!</definedName>
    <definedName name="dlfdnl" hidden="1">{"'제10장(표)'!$A$5:$L$10"}</definedName>
    <definedName name="DLFE">#REF!</definedName>
    <definedName name="DLFO">#REF!</definedName>
    <definedName name="DLSDF">#REF!</definedName>
    <definedName name="DMK">#REF!</definedName>
    <definedName name="dn" hidden="1">{#N/A,#N/A,FALSE,"혼합골재"}</definedName>
    <definedName name="DNJ" localSheetId="5">[54]!복사</definedName>
    <definedName name="DNJ" localSheetId="4">[54]!복사</definedName>
    <definedName name="DNJ" localSheetId="3">[54]!복사</definedName>
    <definedName name="DNJ">[54]!복사</definedName>
    <definedName name="DNS">[55]예산내역서!$A$15894</definedName>
    <definedName name="Document_array">{"Book1","00장구심사(농림).xls"}</definedName>
    <definedName name="dodidosos">#REF!</definedName>
    <definedName name="doei">#REF!</definedName>
    <definedName name="DOGUB">#REF!</definedName>
    <definedName name="doigees">#REF!</definedName>
    <definedName name="doita">#REF!</definedName>
    <definedName name="DONG1">#REF!</definedName>
    <definedName name="DONG2">#REF!</definedName>
    <definedName name="DPI">#REF!</definedName>
    <definedName name="dppiu">#REF!</definedName>
    <definedName name="DPU">#REF!</definedName>
    <definedName name="DQQ" localSheetId="1">{#N/A,"수불부",FALSE,"사급자재수불서";#N/A,"수불부",FALSE,"사급자재수불서"}</definedName>
    <definedName name="DQQ">{#N/A,"수불부",FALSE,"사급자재수불서";#N/A,"수불부",FALSE,"사급자재수불서"}</definedName>
    <definedName name="drere">#REF!</definedName>
    <definedName name="drewa">#REF!</definedName>
    <definedName name="DRIVE">#REF!</definedName>
    <definedName name="drsg">#REF!</definedName>
    <definedName name="DRTRTDKGMUKRT">#REF!</definedName>
    <definedName name="DRYS" hidden="1">{#N/A,#N/A,FALSE,"조골재"}</definedName>
    <definedName name="ds" localSheetId="6">#REF!</definedName>
    <definedName name="ds" localSheetId="1">#REF!</definedName>
    <definedName name="ds" localSheetId="4">#REF!</definedName>
    <definedName name="ds" localSheetId="3">#REF!</definedName>
    <definedName name="ds">#REF!</definedName>
    <definedName name="DSA" hidden="1">{#N/A,#N/A,FALSE,"포장1";#N/A,#N/A,FALSE,"포장1"}</definedName>
    <definedName name="dsaf" hidden="1">{#N/A,#N/A,FALSE,"조골재"}</definedName>
    <definedName name="DSE">#REF!</definedName>
    <definedName name="DSF" hidden="1">{#N/A,#N/A,FALSE,"골재소요량";#N/A,#N/A,FALSE,"골재소요량"}</definedName>
    <definedName name="dsifowo">#REF!</definedName>
    <definedName name="dsklf">#REF!</definedName>
    <definedName name="dslldl">#REF!</definedName>
    <definedName name="DSO">#REF!</definedName>
    <definedName name="DSRY" hidden="1">{#N/A,#N/A,FALSE,"표지목차"}</definedName>
    <definedName name="dsts">#REF!</definedName>
    <definedName name="dtbs">#REF!</definedName>
    <definedName name="dtdts">#REF!</definedName>
    <definedName name="DTS">#REF!</definedName>
    <definedName name="dtsezsd">#REF!</definedName>
    <definedName name="dtste">#REF!</definedName>
    <definedName name="DUCT_GONG">#REF!</definedName>
    <definedName name="DVR" hidden="1">{#N/A,#N/A,FALSE,"단가표지"}</definedName>
    <definedName name="DVZGZZT" hidden="1">{#N/A,#N/A,FALSE,"2~8번"}</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ㄷㅇㅎㅎㅎㅎㄴㄴㄴ">#N/A</definedName>
    <definedName name="D단가출력">#REF!</definedName>
    <definedName name="D단가출력1">#REF!</definedName>
    <definedName name="D단가출력2">#REF!</definedName>
    <definedName name="D단가출력3">#REF!</definedName>
    <definedName name="D산출내역단가">#REF!</definedName>
    <definedName name="E">#N/A</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[56]전기일위대가!#REF!</definedName>
    <definedName name="E25P">[56]전기일위대가!#REF!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[56]전기일위대가!#REF!</definedName>
    <definedName name="E31M">[56]전기일위대가!#REF!</definedName>
    <definedName name="E31P">[56]전기일위대가!#REF!</definedName>
    <definedName name="E32E">[56]전기일위대가!#REF!</definedName>
    <definedName name="E32M">[56]전기일위대가!#REF!</definedName>
    <definedName name="E32P">[56]전기일위대가!#REF!</definedName>
    <definedName name="E33E">[56]전기일위대가!#REF!</definedName>
    <definedName name="E33M">[56]전기일위대가!#REF!</definedName>
    <definedName name="E33P">[56]전기일위대가!#REF!</definedName>
    <definedName name="E34E">[56]전기일위대가!#REF!</definedName>
    <definedName name="E34M">[56]전기일위대가!#REF!</definedName>
    <definedName name="E34P">[56]전기일위대가!#REF!</definedName>
    <definedName name="E35M">#REF!</definedName>
    <definedName name="E35P">#REF!</definedName>
    <definedName name="E36M">[56]전기일위대가!#REF!</definedName>
    <definedName name="E36P">[56]전기일위대가!#REF!</definedName>
    <definedName name="E37M">[56]전기일위대가!#REF!</definedName>
    <definedName name="E37P">[56]전기일위대가!#REF!</definedName>
    <definedName name="E38M">[56]전기일위대가!#REF!</definedName>
    <definedName name="E38P">[56]전기일위대가!#REF!</definedName>
    <definedName name="E39M">[56]전기일위대가!#REF!</definedName>
    <definedName name="E39P">[56]전기일위대가!#REF!</definedName>
    <definedName name="E3P">#REF!</definedName>
    <definedName name="E40M">[56]전기일위대가!#REF!</definedName>
    <definedName name="E40P">[56]전기일위대가!#REF!</definedName>
    <definedName name="E41M">[56]전기일위대가!#REF!</definedName>
    <definedName name="E41P">[56]전기일위대가!#REF!</definedName>
    <definedName name="E42M">[56]전기일위대가!#REF!</definedName>
    <definedName name="E42P">[56]전기일위대가!#REF!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[56]전기일위대가!#REF!</definedName>
    <definedName name="E48P">[56]전기일위대가!#REF!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[56]전기일위대가!#REF!</definedName>
    <definedName name="E52P">[56]전기일위대가!#REF!</definedName>
    <definedName name="E53M">[56]전기일위대가!#REF!</definedName>
    <definedName name="E53P">[56]전기일위대가!#REF!</definedName>
    <definedName name="E54M">[56]전기일위대가!#REF!</definedName>
    <definedName name="E54P">[56]전기일위대가!#REF!</definedName>
    <definedName name="E55M">[56]전기일위대가!#REF!</definedName>
    <definedName name="E55P">[56]전기일위대가!#REF!</definedName>
    <definedName name="E56M">[56]전기일위대가!#REF!</definedName>
    <definedName name="E56P">[56]전기일위대가!#REF!</definedName>
    <definedName name="E57M">[56]전기일위대가!#REF!</definedName>
    <definedName name="E57P">[56]전기일위대가!#REF!</definedName>
    <definedName name="E58M">[56]전기일위대가!#REF!</definedName>
    <definedName name="E58P">[56]전기일위대가!#REF!</definedName>
    <definedName name="E59M">[56]전기일위대가!#REF!</definedName>
    <definedName name="E59P">[56]전기일위대가!#REF!</definedName>
    <definedName name="E5M">#REF!</definedName>
    <definedName name="E5P">#REF!</definedName>
    <definedName name="E60M">[56]전기일위대가!#REF!</definedName>
    <definedName name="E60P">[56]전기일위대가!#REF!</definedName>
    <definedName name="E61M">[56]전기일위대가!#REF!</definedName>
    <definedName name="E61P">[56]전기일위대가!#REF!</definedName>
    <definedName name="E62M">[56]전기일위대가!#REF!</definedName>
    <definedName name="E62P">[56]전기일위대가!#REF!</definedName>
    <definedName name="E63M">[56]전기일위대가!#REF!</definedName>
    <definedName name="E63P">[56]전기일위대가!#REF!</definedName>
    <definedName name="E64M">[56]전기일위대가!#REF!</definedName>
    <definedName name="E64P">[56]전기일위대가!#REF!</definedName>
    <definedName name="E65M">[56]전기일위대가!#REF!</definedName>
    <definedName name="E65P">[56]전기일위대가!#REF!</definedName>
    <definedName name="E66M">[56]전기일위대가!#REF!</definedName>
    <definedName name="E66P">[56]전기일위대가!#REF!</definedName>
    <definedName name="E67M">[56]전기일위대가!#REF!</definedName>
    <definedName name="E67P">[56]전기일위대가!#REF!</definedName>
    <definedName name="E68M">[56]전기일위대가!#REF!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p">#REF!</definedName>
    <definedName name="EB">#REF!</definedName>
    <definedName name="EC" localSheetId="5">#REF!</definedName>
    <definedName name="EC" localSheetId="1">#REF!</definedName>
    <definedName name="EC" localSheetId="4">#REF!</definedName>
    <definedName name="EC" localSheetId="3">#REF!</definedName>
    <definedName name="EC">#REF!</definedName>
    <definedName name="edgh">#REF!</definedName>
    <definedName name="edtgh">#REF!</definedName>
    <definedName name="EDUCATION" localSheetId="5">#REF!</definedName>
    <definedName name="EDUCATION" localSheetId="1">#REF!</definedName>
    <definedName name="EDUCATION" localSheetId="4">#REF!</definedName>
    <definedName name="EDUCATION" localSheetId="3">#REF!</definedName>
    <definedName name="EDUCATION">#REF!</definedName>
    <definedName name="ee" hidden="1">{#N/A,#N/A,FALSE,"단가표지"}</definedName>
    <definedName name="EEE" localSheetId="1">원가계산서!EEE</definedName>
    <definedName name="EEE">[0]!EEE</definedName>
    <definedName name="EEEE" localSheetId="1">{#N/A,"수불부",FALSE,"사급자재수불서";#N/A,"수불부",FALSE,"사급자재수불서"}</definedName>
    <definedName name="EEEE">{#N/A,"수불부",FALSE,"사급자재수불서";#N/A,"수불부",FALSE,"사급자재수불서"}</definedName>
    <definedName name="EF">#REF!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klzz">#REF!</definedName>
    <definedName name="el" localSheetId="6">[22]설계조건!#REF!</definedName>
    <definedName name="el" localSheetId="1">[22]설계조건!#REF!</definedName>
    <definedName name="el" localSheetId="4">[22]설계조건!#REF!</definedName>
    <definedName name="el" localSheetId="3">[22]설계조건!#REF!</definedName>
    <definedName name="el">[22]설계조건!#REF!</definedName>
    <definedName name="elec1">#REF!</definedName>
    <definedName name="elec2">#REF!</definedName>
    <definedName name="elec3">#REF!</definedName>
    <definedName name="elec4">#REF!</definedName>
    <definedName name="elec5">#REF!</definedName>
    <definedName name="elec6">#REF!</definedName>
    <definedName name="ELFE">#REF!</definedName>
    <definedName name="ELP" localSheetId="5">#REF!</definedName>
    <definedName name="ELP" localSheetId="1">#REF!</definedName>
    <definedName name="ELP" localSheetId="4">#REF!</definedName>
    <definedName name="ELP" localSheetId="3">#REF!</definedName>
    <definedName name="ELP">#REF!</definedName>
    <definedName name="Emst10">#REF!</definedName>
    <definedName name="END">#REF!</definedName>
    <definedName name="eodkdkka0">#REF!</definedName>
    <definedName name="eoeiotott">#REF!</definedName>
    <definedName name="EPS">#REF!</definedName>
    <definedName name="epwiefjfd">#REF!</definedName>
    <definedName name="EQ">#REF!</definedName>
    <definedName name="ERBSTDT" hidden="1">{#N/A,#N/A,FALSE,"운반시간"}</definedName>
    <definedName name="ERTRT" hidden="1">{#N/A,#N/A,FALSE,"2~8번"}</definedName>
    <definedName name="ERWYYYYYWERYYYYYYYYYYYYYYYYYY">#N/A</definedName>
    <definedName name="ERYWWWWWWWWWWWWWWWWWWWWWWWT">#N/A</definedName>
    <definedName name="ES" localSheetId="5">#REF!</definedName>
    <definedName name="ES" localSheetId="1">#REF!</definedName>
    <definedName name="ES" localSheetId="4">#REF!</definedName>
    <definedName name="ES" localSheetId="3">#REF!</definedName>
    <definedName name="ES">#REF!</definedName>
    <definedName name="ETC">#REF!</definedName>
    <definedName name="etrwert">#REF!</definedName>
    <definedName name="Eu" localSheetId="6">#REF!</definedName>
    <definedName name="Eu" localSheetId="1">#REF!</definedName>
    <definedName name="Eu" localSheetId="4">#REF!</definedName>
    <definedName name="Eu" localSheetId="3">#REF!</definedName>
    <definedName name="Eu">#REF!</definedName>
    <definedName name="EVST6" hidden="1">{#N/A,#N/A,FALSE,"단가표지"}</definedName>
    <definedName name="ewoieoi">#REF!</definedName>
    <definedName name="ewq" hidden="1">{"'Firr(선)'!$AS$1:$AY$62","'Firr(사)'!$AS$1:$AY$62","'Firr(회)'!$AS$1:$AY$62","'Firr(선)'!$L$1:$V$62","'Firr(사)'!$L$1:$V$62","'Firr(회)'!$L$1:$V$62"}</definedName>
    <definedName name="EWWWWWWWWYYREUUTJUY">#N/A</definedName>
    <definedName name="ex_공통공사비">#REF!</definedName>
    <definedName name="ex_단위시설별공사비">#REF!</definedName>
    <definedName name="ex_제잡비">#REF!</definedName>
    <definedName name="EXE">BlankMacro1</definedName>
    <definedName name="_xlnm.Extract">#REF!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#REF!</definedName>
    <definedName name="F_CHASU">#N/A</definedName>
    <definedName name="F_CODE">#N/A</definedName>
    <definedName name="F_CODE1">#REF!</definedName>
    <definedName name="F_CST">#N/A</definedName>
    <definedName name="F_DCST">#N/A</definedName>
    <definedName name="F_DES">#REF!</definedName>
    <definedName name="F_DEXPEN">#N/A</definedName>
    <definedName name="F_DLABOR">#N/A</definedName>
    <definedName name="F_EQ">#N/A</definedName>
    <definedName name="F_EQ0">#N/A</definedName>
    <definedName name="F_EXPEN">#N/A</definedName>
    <definedName name="F_FORM">#N/A</definedName>
    <definedName name="F_GUBUN">#N/A</definedName>
    <definedName name="F_INT1">#N/A</definedName>
    <definedName name="F_LA">#N/A</definedName>
    <definedName name="F_LA0">#N/A</definedName>
    <definedName name="F_LABOR">#N/A</definedName>
    <definedName name="F_MA">#N/A</definedName>
    <definedName name="F_MA0">#N/A</definedName>
    <definedName name="F_MEMO">#N/A</definedName>
    <definedName name="F_NAME">#N/A</definedName>
    <definedName name="F_QINC">#REF!</definedName>
    <definedName name="F_QMOD">#REF!</definedName>
    <definedName name="F_QQTY">#REF!</definedName>
    <definedName name="F_QUNIT">#REF!</definedName>
    <definedName name="F_QVAL">#N/A</definedName>
    <definedName name="F_SCST1">#N/A</definedName>
    <definedName name="F_SCST2">#N/A</definedName>
    <definedName name="F_SCST3">#N/A</definedName>
    <definedName name="F_SCST4">#N/A</definedName>
    <definedName name="F_SCST5">#N/A</definedName>
    <definedName name="F_SCST6">#N/A</definedName>
    <definedName name="F_SCST7">#N/A</definedName>
    <definedName name="F_SEQ">#N/A</definedName>
    <definedName name="F_SIZE">#N/A</definedName>
    <definedName name="F_SOS">#N/A</definedName>
    <definedName name="F_SU">#N/A</definedName>
    <definedName name="F_SUBTOT">#N/A</definedName>
    <definedName name="F_TMOD">#REF!</definedName>
    <definedName name="F_TQTY">#N/A</definedName>
    <definedName name="F_TUNIT">#REF!</definedName>
    <definedName name="F1F">#REF!</definedName>
    <definedName name="F2F">#REF!</definedName>
    <definedName name="F3F">#REF!</definedName>
    <definedName name="fact">#REF!</definedName>
    <definedName name="FAD">#REF!</definedName>
    <definedName name="FB">#REF!</definedName>
    <definedName name="fc">#REF!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dsfgfdg" hidden="1">{#N/A,#N/A,FALSE,"2~8번"}</definedName>
    <definedName name="fdgfdg" hidden="1">{#N/A,#N/A,FALSE,"2~8번"}</definedName>
    <definedName name="fdgfgf" hidden="1">{#N/A,#N/A,FALSE,"운반시간"}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 hidden="1">{#N/A,#N/A,FALSE,"Sheet1"}</definedName>
    <definedName name="FEE">#REF!</definedName>
    <definedName name="FEEL" localSheetId="5">#REF!</definedName>
    <definedName name="FEEL" localSheetId="1">#REF!</definedName>
    <definedName name="FEEL" localSheetId="4">#REF!</definedName>
    <definedName name="FEEL" localSheetId="3">#REF!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#REF!</definedName>
    <definedName name="ffeil2z" hidden="1">#REF!</definedName>
    <definedName name="fff">[57]일위대가목차!$D$3:$D$9</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{#N/A,#N/A,FALSE,"골재소요량";#N/A,#N/A,FALSE,"골재소요량"}</definedName>
    <definedName name="ffffffffffffff" localSheetId="5">#REF!</definedName>
    <definedName name="ffffffffffffff" localSheetId="1">#REF!</definedName>
    <definedName name="ffffffffffffff" localSheetId="4">#REF!</definedName>
    <definedName name="ffffffffffffff" localSheetId="3">#REF!</definedName>
    <definedName name="ffffffffffffff">#REF!</definedName>
    <definedName name="ffk" hidden="1">#REF!</definedName>
    <definedName name="FG">[53]DATE!$I$24:$I$85</definedName>
    <definedName name="FG46TBTB4RTDKDK">#REF!</definedName>
    <definedName name="FGD">#REF!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GG">#REF!</definedName>
    <definedName name="fghfdagfd" hidden="1">{#N/A,#N/A,FALSE,"표지목차"}</definedName>
    <definedName name="FGRKRKRKRKRKRKRKRKRKRKRKRKRKRKR">#REF!</definedName>
    <definedName name="FH">#REF!</definedName>
    <definedName name="fhddg" hidden="1">{#N/A,#N/A,FALSE,"부대1"}</definedName>
    <definedName name="fhigr">[0]!BlankMacro1</definedName>
    <definedName name="FHIGR1">[0]!BlankMacro1</definedName>
    <definedName name="fifofl" localSheetId="4">#REF!</definedName>
    <definedName name="fifofl" localSheetId="3">#REF!</definedName>
    <definedName name="fifofl">#REF!</definedName>
    <definedName name="FIX">#REF!</definedName>
    <definedName name="FIXT">[58]데이타!$U$23:$V$50</definedName>
    <definedName name="FIYD" hidden="1">{#N/A,#N/A,FALSE,"표지목차"}</definedName>
    <definedName name="FJX" hidden="1">{#N/A,#N/A,FALSE,"혼합골재"}</definedName>
    <definedName name="fk3kleklsle">#REF!</definedName>
    <definedName name="fkf" hidden="1">#REF!</definedName>
    <definedName name="FN">#REF!</definedName>
    <definedName name="FOOT1" localSheetId="6">[22]설계조건!#REF!</definedName>
    <definedName name="FOOT1" localSheetId="1">[22]설계조건!#REF!</definedName>
    <definedName name="FOOT1" localSheetId="4">[22]설계조건!#REF!</definedName>
    <definedName name="FOOT1" localSheetId="3">[22]설계조건!#REF!</definedName>
    <definedName name="FOOT1">[22]설계조건!#REF!</definedName>
    <definedName name="FOOT2" localSheetId="6">[22]설계조건!#REF!</definedName>
    <definedName name="FOOT2" localSheetId="1">[22]설계조건!#REF!</definedName>
    <definedName name="FOOT2" localSheetId="4">[22]설계조건!#REF!</definedName>
    <definedName name="FOOT2" localSheetId="3">[22]설계조건!#REF!</definedName>
    <definedName name="FOOT2">[22]설계조건!#REF!</definedName>
    <definedName name="FOOT3" localSheetId="1">[22]설계조건!#REF!</definedName>
    <definedName name="FOOT3" localSheetId="4">[22]설계조건!#REF!</definedName>
    <definedName name="FOOT3" localSheetId="3">[22]설계조건!#REF!</definedName>
    <definedName name="FOOT3">[22]설계조건!#REF!</definedName>
    <definedName name="FOUND_A">#REF!</definedName>
    <definedName name="FOUND_H">#REF!</definedName>
    <definedName name="FR">#REF!</definedName>
    <definedName name="FROM">#N/A</definedName>
    <definedName name="FS" hidden="1">{#N/A,#N/A,FALSE,"배수1"}</definedName>
    <definedName name="fy">#REF!</definedName>
    <definedName name="F수량관">#REF!</definedName>
    <definedName name="F수량기타">#REF!</definedName>
    <definedName name="F수량명칭">#REF!</definedName>
    <definedName name="F수량옥내">#REF!</definedName>
    <definedName name="F수량옥외">#REF!</definedName>
    <definedName name="F이" localSheetId="6">#REF!</definedName>
    <definedName name="F이" localSheetId="1">#REF!</definedName>
    <definedName name="F이" localSheetId="4">#REF!</definedName>
    <definedName name="F이" localSheetId="3">#REF!</definedName>
    <definedName name="F이">#REF!</definedName>
    <definedName name="F일" localSheetId="6">#REF!</definedName>
    <definedName name="F일" localSheetId="1">#REF!</definedName>
    <definedName name="F일" localSheetId="4">#REF!</definedName>
    <definedName name="F일" localSheetId="3">#REF!</definedName>
    <definedName name="F일">#REF!</definedName>
    <definedName name="g" localSheetId="5">#REF!</definedName>
    <definedName name="g" localSheetId="1">#REF!</definedName>
    <definedName name="g" localSheetId="4">#REF!</definedName>
    <definedName name="g" localSheetId="3">#REF!</definedName>
    <definedName name="g">#REF!</definedName>
    <definedName name="G2_1" localSheetId="6">'[59]날개벽(좌,우=45도,75도)'!#REF!</definedName>
    <definedName name="G2_1" localSheetId="1">'[59]날개벽(좌,우=45도,75도)'!#REF!</definedName>
    <definedName name="G2_1" localSheetId="4">'[59]날개벽(좌,우=45도,75도)'!#REF!</definedName>
    <definedName name="G2_1" localSheetId="3">'[59]날개벽(좌,우=45도,75도)'!#REF!</definedName>
    <definedName name="G2_1">'[59]날개벽(좌,우=45도,75도)'!#REF!</definedName>
    <definedName name="G4_1" localSheetId="6">'[59]날개벽(좌,우=45도,75도)'!#REF!</definedName>
    <definedName name="G4_1" localSheetId="1">'[59]날개벽(좌,우=45도,75도)'!#REF!</definedName>
    <definedName name="G4_1" localSheetId="4">'[59]날개벽(좌,우=45도,75도)'!#REF!</definedName>
    <definedName name="G4_1" localSheetId="3">'[59]날개벽(좌,우=45도,75도)'!#REF!</definedName>
    <definedName name="G4_1">'[59]날개벽(좌,우=45도,75도)'!#REF!</definedName>
    <definedName name="G6_1" localSheetId="1">'[59]날개벽(좌,우=45도,75도)'!#REF!</definedName>
    <definedName name="G6_1" localSheetId="4">'[59]날개벽(좌,우=45도,75도)'!#REF!</definedName>
    <definedName name="G6_1" localSheetId="3">'[59]날개벽(좌,우=45도,75도)'!#REF!</definedName>
    <definedName name="G6_1">'[59]날개벽(좌,우=45도,75도)'!#REF!</definedName>
    <definedName name="GAB">#REF!</definedName>
    <definedName name="GAK">#REF!</definedName>
    <definedName name="GAMA">#REF!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dada">#REF!</definedName>
    <definedName name="GDG" hidden="1">{#N/A,#N/A,FALSE,"포장2"}</definedName>
    <definedName name="GDGFD" hidden="1">{#N/A,#N/A,FALSE,"배수1"}</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{#N/A,#N/A,FALSE,"2~8번"}</definedName>
    <definedName name="GFDGDFGFG" hidden="1">{#N/A,#N/A,FALSE,"혼합골재"}</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g" hidden="1">{#N/A,#N/A,FALSE,"운반시간"}</definedName>
    <definedName name="ggfhgfshgh" hidden="1">{#N/A,#N/A,FALSE,"포장2"}</definedName>
    <definedName name="GGG" localSheetId="1">원가계산서!GGG</definedName>
    <definedName name="GGG">원가계산서!GGG</definedName>
    <definedName name="gggg" hidden="1">{#N/A,#N/A,FALSE,"골재소요량";#N/A,#N/A,FALSE,"골재소요량"}</definedName>
    <definedName name="ggggg" hidden="1">{#N/A,#N/A,FALSE,"구조1"}</definedName>
    <definedName name="ggh" hidden="1">{#N/A,#N/A,FALSE,"표지목차"}</definedName>
    <definedName name="GH">#REF!</definedName>
    <definedName name="GHC" hidden="1">{#N/A,#N/A,FALSE,"단가표지"}</definedName>
    <definedName name="ghgfh" hidden="1">{#N/A,#N/A,FALSE,"포장2"}</definedName>
    <definedName name="ghgjg">#REF!</definedName>
    <definedName name="GHIUTRF" hidden="1">{#N/A,#N/A,FALSE,"골재소요량";#N/A,#N/A,FALSE,"골재소요량"}</definedName>
    <definedName name="ghks">'[60]간접재료비산출표-27-30'!$N$13</definedName>
    <definedName name="ghksdbf">#REF!</definedName>
    <definedName name="ghsk">'[61]간접재료비산출표-27-30'!$N$13</definedName>
    <definedName name="GIFI" hidden="1">{#N/A,#N/A,FALSE,"운반시간"}</definedName>
    <definedName name="gigin" localSheetId="1">[22]설계조건!#REF!</definedName>
    <definedName name="gigin" localSheetId="4">[22]설계조건!#REF!</definedName>
    <definedName name="gigin" localSheetId="3">[22]설계조건!#REF!</definedName>
    <definedName name="gigin">[22]설계조건!#REF!</definedName>
    <definedName name="GJGH" localSheetId="1">원가계산서!GJGH</definedName>
    <definedName name="GJGH">원가계산서!GJGH</definedName>
    <definedName name="GJHGLI" hidden="1">{#N/A,#N/A,FALSE,"포장1";#N/A,#N/A,FALSE,"포장1"}</definedName>
    <definedName name="GM">#REF!</definedName>
    <definedName name="GO">#REF!</definedName>
    <definedName name="goidoifoi">#REF!</definedName>
    <definedName name="GP">#REF!</definedName>
    <definedName name="grew" hidden="1">#REF!</definedName>
    <definedName name="GS" hidden="1">{#N/A,#N/A,FALSE,"포장2"}</definedName>
    <definedName name="gt" localSheetId="6">#REF!</definedName>
    <definedName name="gt" localSheetId="1">#REF!</definedName>
    <definedName name="gt" localSheetId="4">#REF!</definedName>
    <definedName name="gt" localSheetId="3">#REF!</definedName>
    <definedName name="gt">#REF!</definedName>
    <definedName name="gu">#REF!,#REF!</definedName>
    <definedName name="GY" hidden="1">{#N/A,#N/A,FALSE,"조골재"}</definedName>
    <definedName name="GYJ" hidden="1">{#N/A,#N/A,FALSE,"2~8번"}</definedName>
    <definedName name="G내역경비">#REF!</definedName>
    <definedName name="G내역노무비">#REF!</definedName>
    <definedName name="G내역재료비">#REF!</definedName>
    <definedName name="H" localSheetId="6">'[27]날개벽(좌,우=60도-4개)'!#REF!</definedName>
    <definedName name="H" localSheetId="5">#REF!</definedName>
    <definedName name="H" localSheetId="1">#REF!</definedName>
    <definedName name="H" localSheetId="4">#REF!</definedName>
    <definedName name="H" localSheetId="3">#REF!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W설치사">#REF!</definedName>
    <definedName name="H_W시험사">#REF!</definedName>
    <definedName name="H100x100x6x8t_단중">#REF!</definedName>
    <definedName name="H125x125x6.5x9t_단중">#REF!</definedName>
    <definedName name="H150x100x6x9t_단중">#REF!</definedName>
    <definedName name="H1C">#REF!</definedName>
    <definedName name="H1H">#REF!</definedName>
    <definedName name="H1L">#REF!</definedName>
    <definedName name="H1R">#REF!</definedName>
    <definedName name="H1WL">#REF!</definedName>
    <definedName name="H1WR">#REF!</definedName>
    <definedName name="H2C">#REF!</definedName>
    <definedName name="H2H">#REF!</definedName>
    <definedName name="H2L">#REF!</definedName>
    <definedName name="H2R">#REF!</definedName>
    <definedName name="H2WL">#REF!</definedName>
    <definedName name="H2WR">#REF!</definedName>
    <definedName name="H3H">#REF!</definedName>
    <definedName name="H3L">#REF!</definedName>
    <definedName name="H3R">#REF!</definedName>
    <definedName name="H3WL">#REF!</definedName>
    <definedName name="H3WR">#REF!</definedName>
    <definedName name="H4H">#REF!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LP">#REF!</definedName>
    <definedName name="han" hidden="1">#REF!</definedName>
    <definedName name="HANGUL">[62]!HANGUL</definedName>
    <definedName name="hardwar" hidden="1">#REF!</definedName>
    <definedName name="HB" localSheetId="5">#REF!</definedName>
    <definedName name="HB" localSheetId="1">#REF!</definedName>
    <definedName name="HB" localSheetId="4">#REF!</definedName>
    <definedName name="HB" localSheetId="3">#REF!</definedName>
    <definedName name="HB">#REF!</definedName>
    <definedName name="HBET">#REF!</definedName>
    <definedName name="HC">#REF!</definedName>
    <definedName name="HD">#REF!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#REF!</definedName>
    <definedName name="HF">#REF!</definedName>
    <definedName name="HFFFJFFFFFFFFFFFFFFFFFFFFFFFFF">#N/A</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6">[63]정부노임단가!$A$5:$F$215</definedName>
    <definedName name="hh" localSheetId="1">{#N/A,#N/A,FALSE,"명세표"}</definedName>
    <definedName name="hh" hidden="1">{#N/A,#N/A,FALSE,"명세표"}</definedName>
    <definedName name="HHH" localSheetId="1">원가계산서!HHH</definedName>
    <definedName name="HHH">원가계산서!HHH</definedName>
    <definedName name="hhhh" hidden="1">{#N/A,#N/A,FALSE,"2~8번"}</definedName>
    <definedName name="hhhhhh" hidden="1">{#N/A,#N/A,FALSE,"골재소요량";#N/A,#N/A,FALSE,"골재소요량"}</definedName>
    <definedName name="hhj" hidden="1">{#N/A,#N/A,FALSE,"혼합골재"}</definedName>
    <definedName name="HHR" hidden="1">{#N/A,#N/A,FALSE,"포장2"}</definedName>
    <definedName name="HI_전선관">#REF!</definedName>
    <definedName name="HIT">'[20]#REF'!$J$31</definedName>
    <definedName name="hj" hidden="1">{#N/A,#N/A,FALSE,"혼합골재"}</definedName>
    <definedName name="HKJ" localSheetId="1">원가계산서!HKJ</definedName>
    <definedName name="HKJ">원가계산서!HKJ</definedName>
    <definedName name="HL">#REF!</definedName>
    <definedName name="HMAX">#N/A</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#REF!</definedName>
    <definedName name="HOHOHO">#REF!</definedName>
    <definedName name="HP">#REF!</definedName>
    <definedName name="HPP">#REF!</definedName>
    <definedName name="HR">#REF!</definedName>
    <definedName name="Hs" localSheetId="6">#REF!</definedName>
    <definedName name="Hs" localSheetId="1">#REF!</definedName>
    <definedName name="Hs" localSheetId="4">#REF!</definedName>
    <definedName name="Hs" localSheetId="3">#REF!</definedName>
    <definedName name="Hs">#REF!</definedName>
    <definedName name="HSH">#REF!</definedName>
    <definedName name="HT">#REF!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1">{"'Sheet1'!$A$4","'Sheet1'!$A$9:$G$28"}</definedName>
    <definedName name="HTML_Control" hidden="1">{"'도면'!$G$62:$H$63","'도면'!$G$62:$H$63"}</definedName>
    <definedName name="html_control2" hidden="1">{"'관경확장'!$A$79:$M$98","'관경확장'!$A$54:$M$78"}</definedName>
    <definedName name="HTML_Description" hidden="1">""</definedName>
    <definedName name="HTML_Email" hidden="1">""</definedName>
    <definedName name="HTML_Header" localSheetId="1">""</definedName>
    <definedName name="HTML_Header" hidden="1">"도면"</definedName>
    <definedName name="HTML_LastUpdate" localSheetId="1">"98-06-09"</definedName>
    <definedName name="HTML_LastUpdate" hidden="1">"99-02-01"</definedName>
    <definedName name="HTML_LineAfter" localSheetId="1">FALSE()</definedName>
    <definedName name="HTML_LineAfter" hidden="1">FALSE</definedName>
    <definedName name="HTML_LineBefore" localSheetId="1">FALSE()</definedName>
    <definedName name="HTML_LineBefore" hidden="1">FALSE</definedName>
    <definedName name="HTML_Name" localSheetId="1">"동현조경"</definedName>
    <definedName name="HTML_Name" hidden="1">"TriGem"</definedName>
    <definedName name="HTML_OBDlg2" localSheetId="1">TRUE()</definedName>
    <definedName name="HTML_OBDlg2" hidden="1">TRUE</definedName>
    <definedName name="HTML_OBDlg3" hidden="1">TRUE</definedName>
    <definedName name="HTML_OBDlg4" localSheetId="1">TRUE()</definedName>
    <definedName name="HTML_OBDlg4" hidden="1">TRUE</definedName>
    <definedName name="HTML_OS" hidden="1">0</definedName>
    <definedName name="HTML_PathFile" localSheetId="1">"C:\내작업철\견적양식\MyHTML.htm"</definedName>
    <definedName name="HTML_PathFile" hidden="1">"C:\토목\MyHTML.htm"</definedName>
    <definedName name="HTML_PathTemplate" hidden="1">"C:\USERS\JHW\Kwangju\Distribution-Analysis\HTMLTemp.htm"</definedName>
    <definedName name="HTML_Title" localSheetId="1">"견적서"</definedName>
    <definedName name="HTML_Title" hidden="1">"변실증고"</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 localSheetId="6">#REF!</definedName>
    <definedName name="Hu" localSheetId="1">#REF!</definedName>
    <definedName name="Hu" localSheetId="4">#REF!</definedName>
    <definedName name="Hu" localSheetId="3">#REF!</definedName>
    <definedName name="Hu">#REF!</definedName>
    <definedName name="HW">#REF!</definedName>
    <definedName name="HWL">#REF!</definedName>
    <definedName name="HWR">#REF!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신규일위">[20]직노!#REF!</definedName>
    <definedName name="hw원가수정">#REF!</definedName>
    <definedName name="H도면">#REF!</definedName>
    <definedName name="H사" localSheetId="6">#REF!</definedName>
    <definedName name="H사" localSheetId="1">#REF!</definedName>
    <definedName name="H사" localSheetId="4">#REF!</definedName>
    <definedName name="H사" localSheetId="3">#REF!</definedName>
    <definedName name="H사">#REF!</definedName>
    <definedName name="H삼" localSheetId="6">#REF!</definedName>
    <definedName name="H삼" localSheetId="1">#REF!</definedName>
    <definedName name="H삼" localSheetId="4">#REF!</definedName>
    <definedName name="H삼" localSheetId="3">#REF!</definedName>
    <definedName name="H삼">#REF!</definedName>
    <definedName name="H이" localSheetId="6">#REF!</definedName>
    <definedName name="H이" localSheetId="1">#REF!</definedName>
    <definedName name="H이" localSheetId="4">#REF!</definedName>
    <definedName name="H이" localSheetId="3">#REF!</definedName>
    <definedName name="H이">#REF!</definedName>
    <definedName name="H일" localSheetId="6">#REF!</definedName>
    <definedName name="H일" localSheetId="1">#REF!</definedName>
    <definedName name="H일" localSheetId="4">#REF!</definedName>
    <definedName name="H일" localSheetId="3">#REF!</definedName>
    <definedName name="H일">#REF!</definedName>
    <definedName name="I">#REF!</definedName>
    <definedName name="IB">#REF!</definedName>
    <definedName name="IB_1">#REF!</definedName>
    <definedName name="ICGHJ" hidden="1">{#N/A,#N/A,FALSE,"조골재"}</definedName>
    <definedName name="ICGY" hidden="1">{#N/A,#N/A,FALSE,"조골재"}</definedName>
    <definedName name="ID">'[64]Y-WORK'!$I$426:$I$925,'[64]Y-WORK'!$I$935:$I$961</definedName>
    <definedName name="id_공통공사비">#REF!</definedName>
    <definedName name="id_단위시설별_공사비">#REF!</definedName>
    <definedName name="id_제잡비">#REF!</definedName>
    <definedName name="IFOMNI">#REF!</definedName>
    <definedName name="IFSEC">#REF!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s">#REF!</definedName>
    <definedName name="IIB호D13">#REF!</definedName>
    <definedName name="IIB호D16">#REF!</definedName>
    <definedName name="IIC호D13">#REF!</definedName>
    <definedName name="IIC호D16">#REF!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#REF!</definedName>
    <definedName name="ilchu">#REF!</definedName>
    <definedName name="ILLIL" hidden="1">{#N/A,#N/A,FALSE,"2~8번"}</definedName>
    <definedName name="ILULILI" hidden="1">{#N/A,#N/A,FALSE,"단가표지"}</definedName>
    <definedName name="ilwi">#REF!</definedName>
    <definedName name="IMP">#REF!</definedName>
    <definedName name="indirect" localSheetId="5">#REF!</definedName>
    <definedName name="indirect" localSheetId="1">#REF!</definedName>
    <definedName name="indirect" localSheetId="4">#REF!</definedName>
    <definedName name="indirect" localSheetId="3">#REF!</definedName>
    <definedName name="indirect">#REF!</definedName>
    <definedName name="INPUT">'[51]YES-T'!$A$22:$BE$381</definedName>
    <definedName name="INTPUT">#REF!</definedName>
    <definedName name="INTPUTDATA">#REF!</definedName>
    <definedName name="INVERTER설치">[65]일위대가목록!#REF!</definedName>
    <definedName name="IOIOIOIO" hidden="1">{#N/A,#N/A,FALSE,"표지목차"}</definedName>
    <definedName name="IOLIST" localSheetId="1">원가계산서!IOLIST</definedName>
    <definedName name="IOLIST">원가계산서!IOLIST</definedName>
    <definedName name="iqoeoiewoi">#REF!</definedName>
    <definedName name="ir_d3">#REF!</definedName>
    <definedName name="ir2rtcfr3c1r4c26rtqu">#REF!</definedName>
    <definedName name="ITEM" localSheetId="5">[66]ITEM!#REF!</definedName>
    <definedName name="ITEM" localSheetId="1">[66]ITEM!#REF!</definedName>
    <definedName name="ITEM" localSheetId="4">[66]ITEM!#REF!</definedName>
    <definedName name="ITEM" localSheetId="3">[66]ITEM!#REF!</definedName>
    <definedName name="ITEM">[66]ITEM!#REF!</definedName>
    <definedName name="ITEM_">'[51]YES-T'!$A$22:$IV$400</definedName>
    <definedName name="ITY" hidden="1">{#N/A,#N/A,FALSE,"2~8번"}</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단가적용">#REF!</definedName>
    <definedName name="I단가적용1">#REF!</definedName>
    <definedName name="I단가적용2">#REF!</definedName>
    <definedName name="I단가적용3">#REF!</definedName>
    <definedName name="j" hidden="1">#REF!</definedName>
    <definedName name="J_D">#REF!</definedName>
    <definedName name="JH">[67]정부노임단가!$A$5:$F$215</definedName>
    <definedName name="jhj">#REF!</definedName>
    <definedName name="JIHO">#REF!</definedName>
    <definedName name="JJ">[68]정부노임단가!$A$5:$F$215</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j" hidden="1">{#N/A,#N/A,FALSE,"운반시간"}</definedName>
    <definedName name="JJJJJJ" hidden="1">#REF!</definedName>
    <definedName name="JJJJJJJJJJJJJJJJJJJJJJJJJJJJ">#N/A</definedName>
    <definedName name="jjk" hidden="1">{#N/A,#N/A,FALSE,"조골재"}</definedName>
    <definedName name="jk" hidden="1">{#N/A,#N/A,FALSE,"표지목차"}</definedName>
    <definedName name="JKJKJKJK" hidden="1">{#N/A,#N/A,FALSE,"포장1";#N/A,#N/A,FALSE,"포장1"}</definedName>
    <definedName name="JOINT">#REF!</definedName>
    <definedName name="JP">#REF!</definedName>
    <definedName name="JPP">#REF!</definedName>
    <definedName name="juhouho" localSheetId="1">{"'도면'!$G$62:$H$63","'도면'!$G$62:$H$63"}</definedName>
    <definedName name="juhouho" hidden="1">{"'도면'!$G$62:$H$63","'도면'!$G$62:$H$63"}</definedName>
    <definedName name="JUST">#REF!</definedName>
    <definedName name="jyguj">#REF!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단가출력">#REF!</definedName>
    <definedName name="k" localSheetId="5">#REF!</definedName>
    <definedName name="k" localSheetId="1">#REF!</definedName>
    <definedName name="k" localSheetId="4">#REF!</definedName>
    <definedName name="k" localSheetId="3">#REF!</definedName>
    <definedName name="k">#REF!</definedName>
    <definedName name="K_1">#REF!</definedName>
    <definedName name="K_CABLE" localSheetId="5">#REF!</definedName>
    <definedName name="K_CABLE" localSheetId="1">#REF!</definedName>
    <definedName name="K_CABLE" localSheetId="4">#REF!</definedName>
    <definedName name="K_CABLE" localSheetId="3">#REF!</definedName>
    <definedName name="K_CABLE">#REF!</definedName>
    <definedName name="K_CENTER_PNL" localSheetId="5">#REF!</definedName>
    <definedName name="K_CENTER_PNL" localSheetId="1">#REF!</definedName>
    <definedName name="K_CENTER_PNL" localSheetId="4">#REF!</definedName>
    <definedName name="K_CENTER_PNL" localSheetId="3">#REF!</definedName>
    <definedName name="K_CENTER_PNL">#REF!</definedName>
    <definedName name="K_D">#REF!</definedName>
    <definedName name="K_D1" localSheetId="5">#REF!</definedName>
    <definedName name="K_D1" localSheetId="1">#REF!</definedName>
    <definedName name="K_D1" localSheetId="4">#REF!</definedName>
    <definedName name="K_D1" localSheetId="3">#REF!</definedName>
    <definedName name="K_D1">#REF!</definedName>
    <definedName name="K_D2" localSheetId="5">#REF!</definedName>
    <definedName name="K_D2" localSheetId="1">#REF!</definedName>
    <definedName name="K_D2" localSheetId="4">#REF!</definedName>
    <definedName name="K_D2" localSheetId="3">#REF!</definedName>
    <definedName name="K_D2">#REF!</definedName>
    <definedName name="K_DO" localSheetId="5">#REF!</definedName>
    <definedName name="K_DO" localSheetId="1">#REF!</definedName>
    <definedName name="K_DO" localSheetId="4">#REF!</definedName>
    <definedName name="K_DO" localSheetId="3">#REF!</definedName>
    <definedName name="K_DO">#REF!</definedName>
    <definedName name="K_LEVEL" localSheetId="5">#REF!</definedName>
    <definedName name="K_LEVEL" localSheetId="1">#REF!</definedName>
    <definedName name="K_LEVEL" localSheetId="4">#REF!</definedName>
    <definedName name="K_LEVEL" localSheetId="3">#REF!</definedName>
    <definedName name="K_LEVEL">#REF!</definedName>
    <definedName name="K_LEVEL1" localSheetId="5">#REF!</definedName>
    <definedName name="K_LEVEL1" localSheetId="1">#REF!</definedName>
    <definedName name="K_LEVEL1" localSheetId="4">#REF!</definedName>
    <definedName name="K_LEVEL1" localSheetId="3">#REF!</definedName>
    <definedName name="K_LEVEL1">#REF!</definedName>
    <definedName name="K_MAG1" localSheetId="5">#REF!</definedName>
    <definedName name="K_MAG1" localSheetId="1">#REF!</definedName>
    <definedName name="K_MAG1" localSheetId="4">#REF!</definedName>
    <definedName name="K_MAG1" localSheetId="3">#REF!</definedName>
    <definedName name="K_MAG1">#REF!</definedName>
    <definedName name="K_MAG2" localSheetId="5">#REF!</definedName>
    <definedName name="K_MAG2" localSheetId="1">#REF!</definedName>
    <definedName name="K_MAG2" localSheetId="4">#REF!</definedName>
    <definedName name="K_MAG2" localSheetId="3">#REF!</definedName>
    <definedName name="K_MAG2">#REF!</definedName>
    <definedName name="K_MAG3" localSheetId="5">#REF!</definedName>
    <definedName name="K_MAG3" localSheetId="1">#REF!</definedName>
    <definedName name="K_MAG3" localSheetId="4">#REF!</definedName>
    <definedName name="K_MAG3" localSheetId="3">#REF!</definedName>
    <definedName name="K_MAG3">#REF!</definedName>
    <definedName name="k_mag4" localSheetId="5">#REF!</definedName>
    <definedName name="k_mag4" localSheetId="1">#REF!</definedName>
    <definedName name="k_mag4" localSheetId="4">#REF!</definedName>
    <definedName name="k_mag4" localSheetId="3">#REF!</definedName>
    <definedName name="k_mag4">#REF!</definedName>
    <definedName name="k_mag45" localSheetId="5">#REF!</definedName>
    <definedName name="k_mag45" localSheetId="1">#REF!</definedName>
    <definedName name="k_mag45" localSheetId="4">#REF!</definedName>
    <definedName name="k_mag45" localSheetId="3">#REF!</definedName>
    <definedName name="k_mag45">#REF!</definedName>
    <definedName name="K_MAG5" localSheetId="5">#REF!</definedName>
    <definedName name="K_MAG5" localSheetId="1">#REF!</definedName>
    <definedName name="K_MAG5" localSheetId="4">#REF!</definedName>
    <definedName name="K_MAG5" localSheetId="3">#REF!</definedName>
    <definedName name="K_MAG5">#REF!</definedName>
    <definedName name="K_MAG6" localSheetId="5">#REF!</definedName>
    <definedName name="K_MAG6" localSheetId="1">#REF!</definedName>
    <definedName name="K_MAG6" localSheetId="4">#REF!</definedName>
    <definedName name="K_MAG6" localSheetId="3">#REF!</definedName>
    <definedName name="K_MAG6">#REF!</definedName>
    <definedName name="K_MAG7" localSheetId="5">#REF!</definedName>
    <definedName name="K_MAG7" localSheetId="1">#REF!</definedName>
    <definedName name="K_MAG7" localSheetId="4">#REF!</definedName>
    <definedName name="K_MAG7" localSheetId="3">#REF!</definedName>
    <definedName name="K_MAG7">#REF!</definedName>
    <definedName name="K_OPCON" localSheetId="5">#REF!</definedName>
    <definedName name="K_OPCON" localSheetId="1">#REF!</definedName>
    <definedName name="K_OPCON" localSheetId="4">#REF!</definedName>
    <definedName name="K_OPCON" localSheetId="3">#REF!</definedName>
    <definedName name="K_OPCON">#REF!</definedName>
    <definedName name="K_PR">#REF!</definedName>
    <definedName name="K_RCL" localSheetId="5">#REF!</definedName>
    <definedName name="K_RCL" localSheetId="1">#REF!</definedName>
    <definedName name="K_RCL" localSheetId="4">#REF!</definedName>
    <definedName name="K_RCL" localSheetId="3">#REF!</definedName>
    <definedName name="K_RCL">#REF!</definedName>
    <definedName name="K_S1" localSheetId="5">#REF!</definedName>
    <definedName name="K_S1" localSheetId="1">#REF!</definedName>
    <definedName name="K_S1" localSheetId="4">#REF!</definedName>
    <definedName name="K_S1" localSheetId="3">#REF!</definedName>
    <definedName name="K_S1">#REF!</definedName>
    <definedName name="K_S2" localSheetId="5">#REF!</definedName>
    <definedName name="K_S2" localSheetId="1">#REF!</definedName>
    <definedName name="K_S2" localSheetId="4">#REF!</definedName>
    <definedName name="K_S2" localSheetId="3">#REF!</definedName>
    <definedName name="K_S2">#REF!</definedName>
    <definedName name="K_SPARE1" localSheetId="5">#REF!</definedName>
    <definedName name="K_SPARE1" localSheetId="1">#REF!</definedName>
    <definedName name="K_SPARE1" localSheetId="4">#REF!</definedName>
    <definedName name="K_SPARE1" localSheetId="3">#REF!</definedName>
    <definedName name="K_SPARE1">#REF!</definedName>
    <definedName name="K_SPARE2" localSheetId="5">#REF!</definedName>
    <definedName name="K_SPARE2" localSheetId="1">#REF!</definedName>
    <definedName name="K_SPARE2" localSheetId="4">#REF!</definedName>
    <definedName name="K_SPARE2" localSheetId="3">#REF!</definedName>
    <definedName name="K_SPARE2">#REF!</definedName>
    <definedName name="KA">[69]MOTOR!$B$61:$E$68</definedName>
    <definedName name="KAE">#REF!</definedName>
    <definedName name="KANG1">#REF!</definedName>
    <definedName name="KANG2">#REF!</definedName>
    <definedName name="KAS">#REF!</definedName>
    <definedName name="Ka일" localSheetId="6">#REF!</definedName>
    <definedName name="Ka일" localSheetId="1">#REF!</definedName>
    <definedName name="Ka일" localSheetId="4">#REF!</definedName>
    <definedName name="Ka일" localSheetId="3">#REF!</definedName>
    <definedName name="Ka일">#REF!</definedName>
    <definedName name="Ka투" localSheetId="6">#REF!</definedName>
    <definedName name="Ka투" localSheetId="1">#REF!</definedName>
    <definedName name="Ka투" localSheetId="4">#REF!</definedName>
    <definedName name="Ka투" localSheetId="3">#REF!</definedName>
    <definedName name="Ka투">#REF!</definedName>
    <definedName name="KD">#REF!</definedName>
    <definedName name="kdjf">#REF!</definedName>
    <definedName name="KE" hidden="1">#REF!</definedName>
    <definedName name="Kea" localSheetId="6">#REF!</definedName>
    <definedName name="Kea" localSheetId="1">#REF!</definedName>
    <definedName name="Kea" localSheetId="4">#REF!</definedName>
    <definedName name="Kea" localSheetId="3">#REF!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h" localSheetId="6">#REF!</definedName>
    <definedName name="Kh" localSheetId="1">#REF!</definedName>
    <definedName name="Kh" localSheetId="4">#REF!</definedName>
    <definedName name="Kh" localSheetId="3">#REF!</definedName>
    <definedName name="Kh">#REF!</definedName>
    <definedName name="khl" hidden="1">{#N/A,#N/A,FALSE,"2~8번"}</definedName>
    <definedName name="ki" localSheetId="5" hidden="1">#REF!</definedName>
    <definedName name="ki" localSheetId="1">#REF!</definedName>
    <definedName name="ki" localSheetId="4" hidden="1">#REF!</definedName>
    <definedName name="ki" localSheetId="3" hidden="1">#REF!</definedName>
    <definedName name="ki" hidden="1">#REF!</definedName>
    <definedName name="kim">'[70]1'!#REF!</definedName>
    <definedName name="kj" hidden="1">{#N/A,#N/A,FALSE,"운반시간"}</definedName>
    <definedName name="kjj" hidden="1">{#N/A,#N/A,FALSE,"조골재"}</definedName>
    <definedName name="KK" localSheetId="6">[67]정부노임단가!$A$5:$F$215</definedName>
    <definedName name="KK">[45]DATA!$F$17:$G$26</definedName>
    <definedName name="KKK">'[8]기계경비 (2)'!$A$4:$C$567</definedName>
    <definedName name="kkkk" localSheetId="5">#REF!</definedName>
    <definedName name="kkkk" localSheetId="1">#REF!</definedName>
    <definedName name="kkkk" localSheetId="4">#REF!</definedName>
    <definedName name="kkkk" localSheetId="3">#REF!</definedName>
    <definedName name="kkkk">#REF!</definedName>
    <definedName name="kkkkk" hidden="1">[71]날개벽수량표!#REF!</definedName>
    <definedName name="KKP">#REF!</definedName>
    <definedName name="kl" hidden="1">{#N/A,#N/A,FALSE,"단가표지"}</definedName>
    <definedName name="klkkk" hidden="1">[72]날개벽수량표!#REF!</definedName>
    <definedName name="KLLKLKLK" hidden="1">{#N/A,#N/A,FALSE,"포장2"}</definedName>
    <definedName name="KMP">#REF!</definedName>
    <definedName name="Ko" localSheetId="6">#REF!</definedName>
    <definedName name="KO" localSheetId="5">#REF!</definedName>
    <definedName name="KO" localSheetId="1">#REF!</definedName>
    <definedName name="KO" localSheetId="4">#REF!</definedName>
    <definedName name="KO" localSheetId="3">#REF!</definedName>
    <definedName name="KO">#REF!</definedName>
    <definedName name="Koe">#REF!</definedName>
    <definedName name="kpqeiwri" localSheetId="4">#REF!</definedName>
    <definedName name="kpqeiwri" localSheetId="3">#REF!</definedName>
    <definedName name="kpqeiwri">#REF!</definedName>
    <definedName name="kp접합기계노300">#REF!</definedName>
    <definedName name="kp접합기계재">#REF!</definedName>
    <definedName name="kp접합기계재300">#REF!</definedName>
    <definedName name="kp접합노">#REF!</definedName>
    <definedName name="KP접합노100">#REF!</definedName>
    <definedName name="kp접합노150">#REF!</definedName>
    <definedName name="kp접합노200">#REF!</definedName>
    <definedName name="kp접합노250">#REF!</definedName>
    <definedName name="kp접합노300">#REF!</definedName>
    <definedName name="KP접합노80">#REF!</definedName>
    <definedName name="ksk" localSheetId="4">#REF!</definedName>
    <definedName name="ksk" localSheetId="3">#REF!</definedName>
    <definedName name="ksk">#REF!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 localSheetId="6">#REF!</definedName>
    <definedName name="Kv" localSheetId="1">#REF!</definedName>
    <definedName name="Kv" localSheetId="4">#REF!</definedName>
    <definedName name="Kv" localSheetId="3">#REF!</definedName>
    <definedName name="Kv">#REF!</definedName>
    <definedName name="K단가">#REF!</definedName>
    <definedName name="K단가1">#REF!</definedName>
    <definedName name="K페이지">#REF!</definedName>
    <definedName name="K페이지1">#REF!</definedName>
    <definedName name="L" localSheetId="6">'[19]252K444'!$J$24</definedName>
    <definedName name="L">[73]BID!$A$3:$F$293</definedName>
    <definedName name="L1L">#REF!</definedName>
    <definedName name="L2L">#REF!</definedName>
    <definedName name="L3L">#REF!</definedName>
    <definedName name="L4L">#REF!</definedName>
    <definedName name="L5L">#REF!</definedName>
    <definedName name="L6L">#REF!</definedName>
    <definedName name="LA">#REF!</definedName>
    <definedName name="Laa">#REF!</definedName>
    <definedName name="labor">#REF!</definedName>
    <definedName name="LANE">#REF!</definedName>
    <definedName name="LAST" localSheetId="5">#REF!</definedName>
    <definedName name="LAST" localSheetId="1">#REF!</definedName>
    <definedName name="LAST" localSheetId="4">#REF!</definedName>
    <definedName name="LAST" localSheetId="3">#REF!</definedName>
    <definedName name="LAST">#REF!</definedName>
    <definedName name="lc" localSheetId="1">[22]설계조건!#REF!</definedName>
    <definedName name="lc" localSheetId="4">[22]설계조건!#REF!</definedName>
    <definedName name="lc" localSheetId="3">[22]설계조건!#REF!</definedName>
    <definedName name="lc">[22]설계조건!#REF!</definedName>
    <definedName name="LD">#REF!</definedName>
    <definedName name="LDD">#REF!</definedName>
    <definedName name="LE">#REF!</definedName>
    <definedName name="LENGTH">#N/A</definedName>
    <definedName name="length1">#REF!</definedName>
    <definedName name="length11">#REF!</definedName>
    <definedName name="length2">#REF!</definedName>
    <definedName name="length22">#REF!</definedName>
    <definedName name="lf">#REF!</definedName>
    <definedName name="lg">#REF!</definedName>
    <definedName name="LH">#REF!</definedName>
    <definedName name="LH.4">#REF!</definedName>
    <definedName name="LH.7">#REF!</definedName>
    <definedName name="list">#REF!</definedName>
    <definedName name="LIULHG">#N/A</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JO" hidden="1">{#N/A,#N/A,FALSE,"혼합골재"}</definedName>
    <definedName name="LL">#N/A</definedName>
    <definedName name="LLFE">#N/A</definedName>
    <definedName name="LLFO">#REF!</definedName>
    <definedName name="lll" localSheetId="5">#REF!</definedName>
    <definedName name="lll" localSheetId="1">#REF!</definedName>
    <definedName name="lll" localSheetId="4">#REF!</definedName>
    <definedName name="lll" localSheetId="3">#REF!</definedName>
    <definedName name="lll">#REF!</definedName>
    <definedName name="LLLL">BlankMacro1</definedName>
    <definedName name="lllllll">#REF!</definedName>
    <definedName name="LMO">#REF!</definedName>
    <definedName name="LN">#REF!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I">#REF!</definedName>
    <definedName name="LPKA">#REF!</definedName>
    <definedName name="LPKB">#REF!</definedName>
    <definedName name="LPM">#REF!</definedName>
    <definedName name="LPMA">#REF!</definedName>
    <definedName name="LPO">#REF!</definedName>
    <definedName name="LPOA">#REF!</definedName>
    <definedName name="LPU_MS" localSheetId="5">#REF!</definedName>
    <definedName name="LPU_MS" localSheetId="1">#REF!</definedName>
    <definedName name="LPU_MS" localSheetId="4">#REF!</definedName>
    <definedName name="LPU_MS" localSheetId="3">#REF!</definedName>
    <definedName name="LPU_MS">#REF!</definedName>
    <definedName name="LPU_RS1" localSheetId="5">#REF!</definedName>
    <definedName name="LPU_RS1" localSheetId="1">#REF!</definedName>
    <definedName name="LPU_RS1" localSheetId="4">#REF!</definedName>
    <definedName name="LPU_RS1" localSheetId="3">#REF!</definedName>
    <definedName name="LPU_RS1">#REF!</definedName>
    <definedName name="LPU_RS2" localSheetId="5">#REF!</definedName>
    <definedName name="LPU_RS2" localSheetId="1">#REF!</definedName>
    <definedName name="LPU_RS2" localSheetId="4">#REF!</definedName>
    <definedName name="LPU_RS2" localSheetId="3">#REF!</definedName>
    <definedName name="LPU_RS2">#REF!</definedName>
    <definedName name="LPU_RS3" localSheetId="5">#REF!</definedName>
    <definedName name="LPU_RS3" localSheetId="1">#REF!</definedName>
    <definedName name="LPU_RS3" localSheetId="4">#REF!</definedName>
    <definedName name="LPU_RS3" localSheetId="3">#REF!</definedName>
    <definedName name="LPU_RS3">#REF!</definedName>
    <definedName name="LPU_RS4" localSheetId="5">#REF!</definedName>
    <definedName name="LPU_RS4" localSheetId="1">#REF!</definedName>
    <definedName name="LPU_RS4" localSheetId="4">#REF!</definedName>
    <definedName name="LPU_RS4" localSheetId="3">#REF!</definedName>
    <definedName name="LPU_RS4">#REF!</definedName>
    <definedName name="LS">#REF!</definedName>
    <definedName name="LSET">#REF!</definedName>
    <definedName name="LSH">#REF!</definedName>
    <definedName name="LT">#REF!</definedName>
    <definedName name="Lu" localSheetId="6">#REF!</definedName>
    <definedName name="Lu" localSheetId="1">#REF!</definedName>
    <definedName name="Lu" localSheetId="4">#REF!</definedName>
    <definedName name="Lu" localSheetId="3">#REF!</definedName>
    <definedName name="Lu">#REF!</definedName>
    <definedName name="LV02A">#REF!</definedName>
    <definedName name="LV02B">#REF!</definedName>
    <definedName name="LV04A">#REF!</definedName>
    <definedName name="LV04B">#REF!</definedName>
    <definedName name="L옹벽">[20]기본일위!$A$1:$IV$65536</definedName>
    <definedName name="L형측구">#REF!</definedName>
    <definedName name="M" localSheetId="5">'[74]인건-측정'!#REF!</definedName>
    <definedName name="M" localSheetId="1">'[74]인건-측정'!#REF!</definedName>
    <definedName name="M" localSheetId="4">'[74]인건-측정'!#REF!</definedName>
    <definedName name="M" localSheetId="3">'[74]인건-측정'!#REF!</definedName>
    <definedName name="M">'[74]인건-측정'!#REF!</definedName>
    <definedName name="M_EF">#REF!</definedName>
    <definedName name="M_TR">#REF!</definedName>
    <definedName name="㎥">#REF!</definedName>
    <definedName name="MA">#REF!</definedName>
    <definedName name="MAB">#REF!</definedName>
    <definedName name="Macro1" localSheetId="5">[75]!Macro1</definedName>
    <definedName name="Macro1" localSheetId="4">[75]!Macro1</definedName>
    <definedName name="Macro1" localSheetId="3">[75]!Macro1</definedName>
    <definedName name="Macro1">[75]!Macro1</definedName>
    <definedName name="Macro10" localSheetId="5">[75]!Macro10</definedName>
    <definedName name="Macro10" localSheetId="4">[75]!Macro10</definedName>
    <definedName name="Macro10" localSheetId="3">[75]!Macro10</definedName>
    <definedName name="Macro10">[75]!Macro10</definedName>
    <definedName name="Macro11" localSheetId="5">[75]!Macro11</definedName>
    <definedName name="Macro11" localSheetId="4">[75]!Macro11</definedName>
    <definedName name="Macro11" localSheetId="3">[75]!Macro11</definedName>
    <definedName name="Macro11">[75]!Macro11</definedName>
    <definedName name="Macro12" localSheetId="5">[75]!Macro12</definedName>
    <definedName name="Macro12" localSheetId="4">[75]!Macro12</definedName>
    <definedName name="Macro12" localSheetId="3">[75]!Macro12</definedName>
    <definedName name="Macro12">[75]!Macro12</definedName>
    <definedName name="Macro13" localSheetId="5">[75]!Macro13</definedName>
    <definedName name="Macro13" localSheetId="4">[75]!Macro13</definedName>
    <definedName name="Macro13" localSheetId="3">[75]!Macro13</definedName>
    <definedName name="Macro13">[75]!Macro13</definedName>
    <definedName name="Macro14" localSheetId="5">[75]!Macro14</definedName>
    <definedName name="Macro14" localSheetId="4">[75]!Macro14</definedName>
    <definedName name="Macro14" localSheetId="3">[75]!Macro14</definedName>
    <definedName name="Macro14">[75]!Macro14</definedName>
    <definedName name="Macro2" localSheetId="5">[75]!Macro2</definedName>
    <definedName name="Macro2" localSheetId="4">[75]!Macro2</definedName>
    <definedName name="Macro2" localSheetId="3">[75]!Macro2</definedName>
    <definedName name="Macro2">[75]!Macro2</definedName>
    <definedName name="MACRO20">[76]!Macro2</definedName>
    <definedName name="Macro3" localSheetId="5">[75]!Macro3</definedName>
    <definedName name="Macro3" localSheetId="4">[75]!Macro3</definedName>
    <definedName name="Macro3" localSheetId="3">[75]!Macro3</definedName>
    <definedName name="Macro3">[75]!Macro3</definedName>
    <definedName name="Macro4" localSheetId="5">[75]!Macro4</definedName>
    <definedName name="Macro4" localSheetId="4">[75]!Macro4</definedName>
    <definedName name="Macro4" localSheetId="3">[75]!Macro4</definedName>
    <definedName name="Macro4">[75]!Macro4</definedName>
    <definedName name="Macro5" localSheetId="5">[75]!Macro5</definedName>
    <definedName name="Macro5" localSheetId="4">[75]!Macro5</definedName>
    <definedName name="Macro5" localSheetId="3">[75]!Macro5</definedName>
    <definedName name="Macro5">[75]!Macro5</definedName>
    <definedName name="Macro6" localSheetId="5">[75]!Macro6</definedName>
    <definedName name="Macro6" localSheetId="4">[75]!Macro6</definedName>
    <definedName name="Macro6" localSheetId="3">[75]!Macro6</definedName>
    <definedName name="Macro6">[75]!Macro6</definedName>
    <definedName name="Macro7" localSheetId="5">[75]!Macro7</definedName>
    <definedName name="Macro7" localSheetId="4">[75]!Macro7</definedName>
    <definedName name="Macro7" localSheetId="3">[75]!Macro7</definedName>
    <definedName name="Macro7">[75]!Macro7</definedName>
    <definedName name="Macro8" localSheetId="5">[75]!Macro8</definedName>
    <definedName name="Macro8" localSheetId="4">[75]!Macro8</definedName>
    <definedName name="Macro8" localSheetId="3">[75]!Macro8</definedName>
    <definedName name="Macro8">[75]!Macro8</definedName>
    <definedName name="Macro9" localSheetId="5">[75]!Macro9</definedName>
    <definedName name="Macro9" localSheetId="4">[75]!Macro9</definedName>
    <definedName name="Macro9" localSheetId="3">[75]!Macro9</definedName>
    <definedName name="Macro9">[75]!Macro9</definedName>
    <definedName name="MADEPRICE">[62]!MADEPRICE</definedName>
    <definedName name="madita">#REF!</definedName>
    <definedName name="madta">#REF!</definedName>
    <definedName name="MAH">#REF!</definedName>
    <definedName name="MAIN_COM_소계">#REF!</definedName>
    <definedName name="MAN_CENTER" localSheetId="5">#REF!</definedName>
    <definedName name="MAN_CENTER" localSheetId="1">#REF!</definedName>
    <definedName name="MAN_CENTER" localSheetId="4">#REF!</definedName>
    <definedName name="MAN_CENTER" localSheetId="3">#REF!</definedName>
    <definedName name="MAN_CENTER">#REF!</definedName>
    <definedName name="MAN_LS" localSheetId="5">#REF!</definedName>
    <definedName name="MAN_LS" localSheetId="1">#REF!</definedName>
    <definedName name="MAN_LS" localSheetId="4">#REF!</definedName>
    <definedName name="MAN_LS" localSheetId="3">#REF!</definedName>
    <definedName name="MAN_LS">#REF!</definedName>
    <definedName name="MAN_LT" localSheetId="5">#REF!</definedName>
    <definedName name="MAN_LT" localSheetId="1">#REF!</definedName>
    <definedName name="MAN_LT" localSheetId="4">#REF!</definedName>
    <definedName name="MAN_LT" localSheetId="3">#REF!</definedName>
    <definedName name="MAN_LT">#REF!</definedName>
    <definedName name="MAN_OP" localSheetId="5">#REF!</definedName>
    <definedName name="MAN_OP" localSheetId="1">#REF!</definedName>
    <definedName name="MAN_OP" localSheetId="4">#REF!</definedName>
    <definedName name="MAN_OP" localSheetId="3">#REF!</definedName>
    <definedName name="MAN_OP">#REF!</definedName>
    <definedName name="manage" localSheetId="5">#REF!</definedName>
    <definedName name="manage" localSheetId="1">#REF!</definedName>
    <definedName name="manage" localSheetId="4">#REF!</definedName>
    <definedName name="manage" localSheetId="3">#REF!</definedName>
    <definedName name="manage">#REF!</definedName>
    <definedName name="manage_m" localSheetId="5">#REF!</definedName>
    <definedName name="manage_m" localSheetId="1">#REF!</definedName>
    <definedName name="manage_m" localSheetId="4">#REF!</definedName>
    <definedName name="manage_m" localSheetId="3">#REF!</definedName>
    <definedName name="manage_m">#REF!</definedName>
    <definedName name="MASS">[62]!MASS</definedName>
    <definedName name="MASS1">[62]!MASS1</definedName>
    <definedName name="MATO">'[20]#REF'!$A$10:$F$46</definedName>
    <definedName name="MB.1">#REF!</definedName>
    <definedName name="MB.2">#REF!</definedName>
    <definedName name="MCB">#REF!</definedName>
    <definedName name="MCCCCN">[25]부하계산서!#REF!</definedName>
    <definedName name="MCCCN">[25]부하계산서!#REF!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H">#REF!</definedName>
    <definedName name="MCON">#REF!</definedName>
    <definedName name="MCUR">#REF!</definedName>
    <definedName name="MD">#REF!</definedName>
    <definedName name="MH" localSheetId="5">#REF!</definedName>
    <definedName name="MH" localSheetId="1">#REF!</definedName>
    <definedName name="MH" localSheetId="4">#REF!</definedName>
    <definedName name="MH" localSheetId="3">#REF!</definedName>
    <definedName name="MH">#REF!</definedName>
    <definedName name="MID">#REF!</definedName>
    <definedName name="MM" hidden="1">{#N/A,#N/A,FALSE,"단가표지"}</definedName>
    <definedName name="MMMM">BLCH</definedName>
    <definedName name="MNHL">[75]Sheet1!$A$4:$H$5</definedName>
    <definedName name="MO">#REF!</definedName>
    <definedName name="MOK_DO_GONG">#REF!</definedName>
    <definedName name="MONEY">'[64]Y-WORK'!$F$21:$M$925,'[64]Y-WORK'!$F$935:$M$961</definedName>
    <definedName name="monitor">#REF!</definedName>
    <definedName name="MOTOR__농형_전폐">#REF!</definedName>
    <definedName name="MP">#REF!</definedName>
    <definedName name="MR">#REF!</definedName>
    <definedName name="MS">#REF!</definedName>
    <definedName name="MT">#REF!</definedName>
    <definedName name="MUO_REA">#REF!</definedName>
    <definedName name="MUO_TOE">#REF!</definedName>
    <definedName name="MYB.1">#REF!</definedName>
    <definedName name="MYB.2">#REF!</definedName>
    <definedName name="MYH">#REF!</definedName>
    <definedName name="M당무게">[77]DATE!$E$24:$E$85</definedName>
    <definedName name="N" localSheetId="5">#REF!</definedName>
    <definedName name="N" localSheetId="1">#REF!</definedName>
    <definedName name="N" localSheetId="4">#REF!</definedName>
    <definedName name="N" localSheetId="3">#REF!</definedName>
    <definedName name="N">#REF!</definedName>
    <definedName name="N_C">#REF!</definedName>
    <definedName name="N_D">#REF!</definedName>
    <definedName name="N_Q">#REF!</definedName>
    <definedName name="N_R">#REF!</definedName>
    <definedName name="N1S">#REF!</definedName>
    <definedName name="N2S">#REF!</definedName>
    <definedName name="N3S">#REF!</definedName>
    <definedName name="NA">#REF!</definedName>
    <definedName name="NAME">#REF!</definedName>
    <definedName name="NDO">#REF!</definedName>
    <definedName name="NEW" localSheetId="5">#REF!</definedName>
    <definedName name="NEW" localSheetId="1">#REF!</definedName>
    <definedName name="NEW" localSheetId="4">#REF!</definedName>
    <definedName name="NEW" localSheetId="3">#REF!</definedName>
    <definedName name="NEW">#REF!</definedName>
    <definedName name="ＮＥＹＯＫ">#REF!</definedName>
    <definedName name="NF" hidden="1">{#N/A,#N/A,FALSE,"표지목차"}</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 localSheetId="5">#REF!</definedName>
    <definedName name="NH" localSheetId="1">#REF!</definedName>
    <definedName name="NH" localSheetId="4">#REF!</definedName>
    <definedName name="NH" localSheetId="3">#REF!</definedName>
    <definedName name="NH">#REF!</definedName>
    <definedName name="NHL">[79]터널조도!$AR$19:$AT$25</definedName>
    <definedName name="NHM">#REF!</definedName>
    <definedName name="NI">[80]노임!$A$1:$B$65536</definedName>
    <definedName name="NMB">#REF!</definedName>
    <definedName name="NN">#REF!</definedName>
    <definedName name="NNN">#REF!</definedName>
    <definedName name="NNNN">#REF!</definedName>
    <definedName name="NNNNN">#N/A</definedName>
    <definedName name="NO">#REF!</definedName>
    <definedName name="NO.">#REF!</definedName>
    <definedName name="NOIM">[80]노임!$A$1:$B$17</definedName>
    <definedName name="NOMU">[81]NOMUBI!$B$3:$H$45</definedName>
    <definedName name="NOMUBY" localSheetId="5">#REF!</definedName>
    <definedName name="NOMUBY" localSheetId="1">#REF!</definedName>
    <definedName name="NOMUBY" localSheetId="4">#REF!</definedName>
    <definedName name="NOMUBY" localSheetId="3">#REF!</definedName>
    <definedName name="NOMUBY">#REF!</definedName>
    <definedName name="NOT">#REF!</definedName>
    <definedName name="NPI">#REF!</definedName>
    <definedName name="NS" localSheetId="4">#REF!</definedName>
    <definedName name="NS" localSheetId="3">#REF!</definedName>
    <definedName name="NS">#REF!</definedName>
    <definedName name="NSH">#REF!</definedName>
    <definedName name="NSO">#REF!</definedName>
    <definedName name="n이" localSheetId="6">#REF!</definedName>
    <definedName name="n이" localSheetId="1">#REF!</definedName>
    <definedName name="n이" localSheetId="4">#REF!</definedName>
    <definedName name="n이" localSheetId="3">#REF!</definedName>
    <definedName name="n이">#REF!</definedName>
    <definedName name="n이_1" localSheetId="6">#REF!</definedName>
    <definedName name="n이_1" localSheetId="1">#REF!</definedName>
    <definedName name="n이_1" localSheetId="4">#REF!</definedName>
    <definedName name="n이_1" localSheetId="3">#REF!</definedName>
    <definedName name="n이_1">#REF!</definedName>
    <definedName name="n이_2" localSheetId="6">#REF!</definedName>
    <definedName name="n이_2" localSheetId="1">#REF!</definedName>
    <definedName name="n이_2" localSheetId="4">#REF!</definedName>
    <definedName name="n이_2" localSheetId="3">#REF!</definedName>
    <definedName name="n이_2">#REF!</definedName>
    <definedName name="n일" localSheetId="6">#REF!</definedName>
    <definedName name="n일" localSheetId="1">#REF!</definedName>
    <definedName name="n일" localSheetId="4">#REF!</definedName>
    <definedName name="n일" localSheetId="3">#REF!</definedName>
    <definedName name="n일">#REF!</definedName>
    <definedName name="OFU" hidden="1">{#N/A,#N/A,FALSE,"단가표지"}</definedName>
    <definedName name="OFYUI" hidden="1">{#N/A,#N/A,FALSE,"골재소요량";#N/A,#N/A,FALSE,"골재소요량"}</definedName>
    <definedName name="ok">#REF!</definedName>
    <definedName name="OOO" localSheetId="5">#REF!</definedName>
    <definedName name="OOO" localSheetId="1">#REF!</definedName>
    <definedName name="OOO" localSheetId="4">#REF!</definedName>
    <definedName name="OOO" localSheetId="3">#REF!</definedName>
    <definedName name="OOO">#REF!</definedName>
    <definedName name="OP">#REF!</definedName>
    <definedName name="OPBU">[62]!OPBU</definedName>
    <definedName name="OUG" hidden="1">{#N/A,#N/A,FALSE,"운반시간"}</definedName>
    <definedName name="OUHFVK" hidden="1">{#N/A,#N/A,FALSE,"표지목차"}</definedName>
    <definedName name="owoel" localSheetId="4">#REF!</definedName>
    <definedName name="owoel" localSheetId="3">#REF!</definedName>
    <definedName name="owoel">#REF!</definedName>
    <definedName name="OY" hidden="1">{#N/A,#N/A,FALSE,"혼합골재"}</definedName>
    <definedName name="OYUOFV" hidden="1">{#N/A,#N/A,FALSE,"조골재"}</definedName>
    <definedName name="P" localSheetId="5">'[82]인건-측정'!#REF!</definedName>
    <definedName name="P" localSheetId="1">'[82]인건-측정'!#REF!</definedName>
    <definedName name="P" localSheetId="4">'[82]인건-측정'!#REF!</definedName>
    <definedName name="P" localSheetId="3">'[82]인건-측정'!#REF!</definedName>
    <definedName name="P">'[82]인건-측정'!#REF!</definedName>
    <definedName name="p." hidden="1">{#N/A,#N/A,FALSE,"2~8번"}</definedName>
    <definedName name="P_A">#REF!</definedName>
    <definedName name="P_D">#REF!</definedName>
    <definedName name="P_E">#REF!</definedName>
    <definedName name="P_FILE">#REF!</definedName>
    <definedName name="P01_">'[8]기계경비 (2)'!$A$2:$C$34</definedName>
    <definedName name="Pa" localSheetId="6">#REF!</definedName>
    <definedName name="Pa" localSheetId="1">#REF!</definedName>
    <definedName name="Pa" localSheetId="4">#REF!</definedName>
    <definedName name="Pa" localSheetId="3">#REF!</definedName>
    <definedName name="Pa">#REF!</definedName>
    <definedName name="packer">#REF!</definedName>
    <definedName name="PAGE.1">#REF!</definedName>
    <definedName name="PAGE.2">#REF!</definedName>
    <definedName name="PAGE.3">#REF!</definedName>
    <definedName name="PAGE.4">#REF!</definedName>
    <definedName name="PAGE.5">#N/A</definedName>
    <definedName name="PAGE.6">#N/A</definedName>
    <definedName name="PAGE00">#REF!</definedName>
    <definedName name="PAGE1">#N/A</definedName>
    <definedName name="PAGE2">#N/A</definedName>
    <definedName name="PAGE3">#REF!</definedName>
    <definedName name="PAGE4">#REF!</definedName>
    <definedName name="PAGE5">#REF!</definedName>
    <definedName name="PAGR5">#N/A</definedName>
    <definedName name="pai">#REF!</definedName>
    <definedName name="papaap">#REF!</definedName>
    <definedName name="PASS">#REF!</definedName>
    <definedName name="paste">[43]부산4!#REF!</definedName>
    <definedName name="PAVE">#REF!</definedName>
    <definedName name="pa삼" localSheetId="6">#REF!</definedName>
    <definedName name="pa삼" localSheetId="1">#REF!</definedName>
    <definedName name="pa삼" localSheetId="4">#REF!</definedName>
    <definedName name="pa삼" localSheetId="3">#REF!</definedName>
    <definedName name="pa삼">#REF!</definedName>
    <definedName name="Pa오" localSheetId="6">#REF!</definedName>
    <definedName name="Pa오" localSheetId="1">#REF!</definedName>
    <definedName name="Pa오" localSheetId="4">#REF!</definedName>
    <definedName name="Pa오" localSheetId="3">#REF!</definedName>
    <definedName name="Pa오">#REF!</definedName>
    <definedName name="PB">#REF!</definedName>
    <definedName name="PBB">#REF!</definedName>
    <definedName name="PC">#REF!</definedName>
    <definedName name="PD">#REF!</definedName>
    <definedName name="PE" localSheetId="5">#REF!</definedName>
    <definedName name="PE" localSheetId="1">#REF!</definedName>
    <definedName name="PE" localSheetId="4">#REF!</definedName>
    <definedName name="PE" localSheetId="3">#REF!</definedName>
    <definedName name="PE">#REF!</definedName>
    <definedName name="PE100C">[46]단가!#REF!</definedName>
    <definedName name="PE16C">[46]단가!#REF!</definedName>
    <definedName name="PE22C">[46]단가!#REF!</definedName>
    <definedName name="PE28C">[46]단가!#REF!</definedName>
    <definedName name="PE36C">[46]단가!#REF!</definedName>
    <definedName name="PE42C">[46]단가!#REF!</definedName>
    <definedName name="PE54C">[46]단가!#REF!</definedName>
    <definedName name="PEA">#REF!</definedName>
    <definedName name="PEE">[45]DATA!$N$4:$P$12</definedName>
    <definedName name="PF">#REF!</definedName>
    <definedName name="PFD">#REF!</definedName>
    <definedName name="PG">#REF!</definedName>
    <definedName name="PH" localSheetId="5">#REF!</definedName>
    <definedName name="PH" localSheetId="1">#REF!</definedName>
    <definedName name="PH" localSheetId="4">#REF!</definedName>
    <definedName name="PH" localSheetId="3">#REF!</definedName>
    <definedName name="PH">#REF!</definedName>
    <definedName name="PHI">#REF!</definedName>
    <definedName name="PHIB">#REF!</definedName>
    <definedName name="PI" localSheetId="5">#REF!</definedName>
    <definedName name="PI" localSheetId="1">#REF!</definedName>
    <definedName name="PI" localSheetId="4">#REF!</definedName>
    <definedName name="PI" localSheetId="3">#REF!</definedName>
    <definedName name="PI">#REF!</definedName>
    <definedName name="piiuer" localSheetId="4">#REF!</definedName>
    <definedName name="piiuer" localSheetId="3">#REF!</definedName>
    <definedName name="piiuer">#REF!</definedName>
    <definedName name="pile길이">#REF!</definedName>
    <definedName name="pipe">#REF!</definedName>
    <definedName name="PIPE40">#REF!</definedName>
    <definedName name="piph">#REF!</definedName>
    <definedName name="PJ">#REF!</definedName>
    <definedName name="PJ1CG">#REF!</definedName>
    <definedName name="PJ1CS">#REF!</definedName>
    <definedName name="PJ1D">#N/A</definedName>
    <definedName name="PJ1G">#REF!</definedName>
    <definedName name="PJ1J">#REF!</definedName>
    <definedName name="PJT개요">#REF!</definedName>
    <definedName name="PK">#REF!</definedName>
    <definedName name="PL">#REF!</definedName>
    <definedName name="PLANT_JE_GWAN_GONG">#REF!</definedName>
    <definedName name="PLATE_12t_단중">#REF!</definedName>
    <definedName name="PLATE_19t_단중">#REF!</definedName>
    <definedName name="PLATE_6t_단중">#REF!</definedName>
    <definedName name="PLATE_9t_단중">#REF!</definedName>
    <definedName name="plc" hidden="1">#REF!</definedName>
    <definedName name="PLC내용" hidden="1">#REF!</definedName>
    <definedName name="PM">#REF!</definedName>
    <definedName name="PN">#REF!</definedName>
    <definedName name="PNLW10">#REF!</definedName>
    <definedName name="PNLW8">#REF!</definedName>
    <definedName name="PO">#REF!</definedName>
    <definedName name="POI" hidden="1">#REF!</definedName>
    <definedName name="POOM">#REF!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P">#REF!,#REF!,#REF!,#REF!</definedName>
    <definedName name="PPA">#REF!</definedName>
    <definedName name="PPC">#REF!</definedName>
    <definedName name="PPP" localSheetId="5">#REF!</definedName>
    <definedName name="PPP" localSheetId="1">#REF!</definedName>
    <definedName name="PPP" localSheetId="4">#REF!</definedName>
    <definedName name="PPP" localSheetId="3">#REF!</definedName>
    <definedName name="PPP">#REF!</definedName>
    <definedName name="PQ">#REF!</definedName>
    <definedName name="pqoeir">#REF!</definedName>
    <definedName name="PR">#REF!</definedName>
    <definedName name="PR1A">#REF!</definedName>
    <definedName name="PRC">#REF!</definedName>
    <definedName name="PRDG">#REF!</definedName>
    <definedName name="PRDJ">#REF!</definedName>
    <definedName name="PRGG">#REF!</definedName>
    <definedName name="PriceBase">#REF!</definedName>
    <definedName name="prin">#REF!</definedName>
    <definedName name="PRIN_TITLES" localSheetId="5">#REF!</definedName>
    <definedName name="PRIN_TITLES" localSheetId="1">#REF!</definedName>
    <definedName name="PRIN_TITLES" localSheetId="4">#REF!</definedName>
    <definedName name="PRIN_TITLES" localSheetId="3">#REF!</definedName>
    <definedName name="PRIN_TITLES">#REF!</definedName>
    <definedName name="Print">#REF!</definedName>
    <definedName name="_xlnm.Print_Area" localSheetId="2">내역서!$A$1:$L$21</definedName>
    <definedName name="_xlnm.Print_Area" localSheetId="6">단가대비표!$B$1:$Z$13</definedName>
    <definedName name="_xlnm.Print_Area" localSheetId="0">'설계서(갑)'!$A$1:$M$18</definedName>
    <definedName name="_xlnm.Print_Area" localSheetId="5">수량산출서!$A$1:$K$16</definedName>
    <definedName name="_xlnm.Print_Area" localSheetId="1">원가계산서!$A$1:$F$28</definedName>
    <definedName name="_xlnm.Print_Area" localSheetId="4">일위대가!$A$1:$L$28</definedName>
    <definedName name="_xlnm.Print_Area" localSheetId="3">일위대가총괄표!$A$1:$L$12</definedName>
    <definedName name="_xlnm.Print_Area">#REF!</definedName>
    <definedName name="Print_Area_MI" localSheetId="6">#REF!</definedName>
    <definedName name="Print_Area_MI" localSheetId="5">#REF!</definedName>
    <definedName name="Print_Area_MI" localSheetId="1">#REF!</definedName>
    <definedName name="Print_Area_MI" localSheetId="4">#REF!</definedName>
    <definedName name="Print_Area_MI" localSheetId="3">#REF!</definedName>
    <definedName name="Print_Area_MI">#REF!</definedName>
    <definedName name="PRINT_AREA_MI1" localSheetId="6">#REF!</definedName>
    <definedName name="PRINT_AREA_MI1" localSheetId="1">#REF!</definedName>
    <definedName name="PRINT_AREA_MI1" localSheetId="4">#REF!</definedName>
    <definedName name="PRINT_AREA_MI1" localSheetId="3">#REF!</definedName>
    <definedName name="PRINT_AREA_MI1">#REF!</definedName>
    <definedName name="Print_Tiles">#REF!</definedName>
    <definedName name="PRINT_TILIES">#REF!,#REF!,#REF!,#REF!,#REF!</definedName>
    <definedName name="PRINT_TILTES">#REF!</definedName>
    <definedName name="print_tital">#REF!</definedName>
    <definedName name="PRINT_TITELS">#REF!</definedName>
    <definedName name="print_titil">#REF!</definedName>
    <definedName name="Print_Title" localSheetId="5">#REF!</definedName>
    <definedName name="Print_Title" localSheetId="1">#REF!</definedName>
    <definedName name="Print_Title" localSheetId="4">#REF!</definedName>
    <definedName name="Print_Title" localSheetId="3">#REF!</definedName>
    <definedName name="Print_Title">#REF!</definedName>
    <definedName name="print_title1" localSheetId="5">[83]충주!#REF!</definedName>
    <definedName name="print_title1" localSheetId="1">[83]충주!#REF!</definedName>
    <definedName name="print_title1" localSheetId="4">[83]충주!#REF!</definedName>
    <definedName name="print_title1" localSheetId="3">[83]충주!#REF!</definedName>
    <definedName name="print_title1">[83]충주!#REF!</definedName>
    <definedName name="_xlnm.Print_Titles" localSheetId="2">내역서!$1:$5</definedName>
    <definedName name="_xlnm.Print_Titles" localSheetId="6">단가대비표!$1:$5</definedName>
    <definedName name="_xlnm.Print_Titles" localSheetId="5">수량산출서!$1:$5</definedName>
    <definedName name="_xlnm.Print_Titles" localSheetId="1">#REF!</definedName>
    <definedName name="_xlnm.Print_Titles" localSheetId="4">일위대가!$1:$5</definedName>
    <definedName name="_xlnm.Print_Titles" localSheetId="3">일위대가총괄표!$1:$5</definedName>
    <definedName name="_xlnm.Print_Titles">#REF!</definedName>
    <definedName name="Print_Titles_MI" localSheetId="5">#REF!</definedName>
    <definedName name="Print_Titles_MI" localSheetId="1">#REF!</definedName>
    <definedName name="Print_Titles_MI" localSheetId="4">#REF!</definedName>
    <definedName name="Print_Titles_MI" localSheetId="3">#REF!</definedName>
    <definedName name="Print_Titles_MI">#REF!</definedName>
    <definedName name="PRINT_TITLES_MI1">#REF!</definedName>
    <definedName name="Print_TitlLes">#REF!</definedName>
    <definedName name="Printed_Titles" localSheetId="5">#REF!</definedName>
    <definedName name="Printed_Titles" localSheetId="1">#REF!</definedName>
    <definedName name="Printed_Titles" localSheetId="4">#REF!</definedName>
    <definedName name="Printed_Titles" localSheetId="3">#REF!</definedName>
    <definedName name="Printed_Titles">#REF!</definedName>
    <definedName name="printer">#REF!</definedName>
    <definedName name="PRINTER_AREA">#REF!</definedName>
    <definedName name="printer_Titles">#REF!</definedName>
    <definedName name="printer_ttitle">#REF!</definedName>
    <definedName name="PRINTING">[62]!PRINTING</definedName>
    <definedName name="printMtitles">'[20]#REF'!$A$1:$IV$2</definedName>
    <definedName name="PRINTTITLES">#REF!</definedName>
    <definedName name="PRKJ">#REF!</definedName>
    <definedName name="PRKW">#REF!</definedName>
    <definedName name="profit" localSheetId="5">#REF!</definedName>
    <definedName name="profit" localSheetId="1">#REF!</definedName>
    <definedName name="profit" localSheetId="4">#REF!</definedName>
    <definedName name="profit" localSheetId="3">#REF!</definedName>
    <definedName name="profit">#REF!</definedName>
    <definedName name="profit_m" localSheetId="5">#REF!</definedName>
    <definedName name="profit_m" localSheetId="1">#REF!</definedName>
    <definedName name="profit_m" localSheetId="4">#REF!</definedName>
    <definedName name="profit_m" localSheetId="3">#REF!</definedName>
    <definedName name="profit_m">#REF!</definedName>
    <definedName name="PROGRAM10.BACK">[84]!PROGRAM10.BACK</definedName>
    <definedName name="PRT">'[8]기계경비 (2)'!$A$2:$C$34</definedName>
    <definedName name="PRTNAME">'[20]#REF'!#REF!</definedName>
    <definedName name="PS">#REF!</definedName>
    <definedName name="PS15C4LRTOR5C1R1000C10RTHR3C1R4">#REF!</definedName>
    <definedName name="psie" localSheetId="4">#REF!</definedName>
    <definedName name="psie" localSheetId="3">#REF!</definedName>
    <definedName name="psie">#REF!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SS">#REF!</definedName>
    <definedName name="PT">#REF!</definedName>
    <definedName name="PTINT">#N/A</definedName>
    <definedName name="PTT">#REF!</definedName>
    <definedName name="PU">#REF!</definedName>
    <definedName name="PUM">#REF!</definedName>
    <definedName name="PUU">#REF!</definedName>
    <definedName name="PV">#REF!</definedName>
    <definedName name="PVC">#REF!</definedName>
    <definedName name="PVC관">#REF!</definedName>
    <definedName name="Q">BlankMacro1</definedName>
    <definedName name="Q_HEEL">#REF!</definedName>
    <definedName name="Q_HH">#REF!</definedName>
    <definedName name="Q_MH">#REF!</definedName>
    <definedName name="Q_MT">#REF!</definedName>
    <definedName name="Q_SH">#REF!</definedName>
    <definedName name="Q_ST">#REF!</definedName>
    <definedName name="Q_TOE">#REF!</definedName>
    <definedName name="Q_TT">#REF!</definedName>
    <definedName name="Q3WEE" hidden="1">{#N/A,#N/A,FALSE,"조골재"}</definedName>
    <definedName name="QA" localSheetId="1">{"'Sheet1'!$D$19","'Sheet1'!$B$22:$E$22"}</definedName>
    <definedName name="QA">{"'Sheet1'!$D$19","'Sheet1'!$B$22:$E$22"}</definedName>
    <definedName name="qe">#REF!</definedName>
    <definedName name="Qe앨" localSheetId="6">#REF!</definedName>
    <definedName name="Qe앨" localSheetId="1">#REF!</definedName>
    <definedName name="Qe앨" localSheetId="4">#REF!</definedName>
    <definedName name="Qe앨" localSheetId="3">#REF!</definedName>
    <definedName name="Qe앨">#REF!</definedName>
    <definedName name="qi" localSheetId="1">[22]설계조건!#REF!</definedName>
    <definedName name="qi" localSheetId="4">[22]설계조건!#REF!</definedName>
    <definedName name="qi" localSheetId="3">[22]설계조건!#REF!</definedName>
    <definedName name="qi">[22]설계조건!#REF!</definedName>
    <definedName name="QK">#REF!</definedName>
    <definedName name="QLQL" localSheetId="5">#REF!</definedName>
    <definedName name="QLQL" localSheetId="1">#REF!</definedName>
    <definedName name="QLQL" localSheetId="4">#REF!</definedName>
    <definedName name="QLQL" localSheetId="3">#REF!</definedName>
    <definedName name="QLQL">#REF!</definedName>
    <definedName name="qoeio">#REF!</definedName>
    <definedName name="qor" hidden="1">#REF!</definedName>
    <definedName name="qq" localSheetId="5">#REF!</definedName>
    <definedName name="QQ" localSheetId="1">{#N/A,"수불부",FALSE,"사급자재수불서";#N/A,"수불부",FALSE,"사급자재수불서"}</definedName>
    <definedName name="qq" localSheetId="4">#REF!</definedName>
    <definedName name="qq" localSheetId="3">#REF!</definedName>
    <definedName name="qq">#REF!</definedName>
    <definedName name="QQQ" localSheetId="1">원가계산서!QQQ</definedName>
    <definedName name="QQQ">[0]!QQQ</definedName>
    <definedName name="qqqq" localSheetId="5">#REF!</definedName>
    <definedName name="qqqq" localSheetId="1">#REF!</definedName>
    <definedName name="qqqq" localSheetId="4">#REF!</definedName>
    <definedName name="qqqq" localSheetId="3">#REF!</definedName>
    <definedName name="qqqq">#REF!</definedName>
    <definedName name="qqqqq" hidden="1">{#N/A,#N/A,FALSE,"골재소요량";#N/A,#N/A,FALSE,"골재소요량"}</definedName>
    <definedName name="QQQQQQQQQQQQQQQQQQ">#N/A</definedName>
    <definedName name="qqqqxs" localSheetId="5">#REF!</definedName>
    <definedName name="qqqqxs" localSheetId="1">#REF!</definedName>
    <definedName name="qqqqxs" localSheetId="4">#REF!</definedName>
    <definedName name="qqqqxs" localSheetId="3">#REF!</definedName>
    <definedName name="qqqqxs">#REF!</definedName>
    <definedName name="qrq">#REF!</definedName>
    <definedName name="QS" localSheetId="1">{#N/A,"수불부",FALSE,"사급자재수불서";#N/A,"수불부",FALSE,"사급자재수불서"}</definedName>
    <definedName name="QS">{#N/A,"수불부",FALSE,"사급자재수불서";#N/A,"수불부",FALSE,"사급자재수불서"}</definedName>
    <definedName name="qsdf" hidden="1">{"'Firr(선)'!$AS$1:$AY$62","'Firr(사)'!$AS$1:$AY$62","'Firr(회)'!$AS$1:$AY$62","'Firr(선)'!$L$1:$V$62","'Firr(사)'!$L$1:$V$62","'Firr(회)'!$L$1:$V$62"}</definedName>
    <definedName name="qu" localSheetId="6">#REF!</definedName>
    <definedName name="qu" localSheetId="1">#REF!</definedName>
    <definedName name="qu" localSheetId="4">#REF!</definedName>
    <definedName name="qu" localSheetId="3">#REF!</definedName>
    <definedName name="qu">#REF!</definedName>
    <definedName name="QUOTA1">[62]!QUOTA1</definedName>
    <definedName name="QUOTA2">[62]!QUOTA2</definedName>
    <definedName name="QUOTA3">[62]!QUOTA3</definedName>
    <definedName name="QUOTA4">[62]!QUOTA4</definedName>
    <definedName name="QUOTA5">[62]!QUOTA5</definedName>
    <definedName name="QW" hidden="1">{#N/A,#N/A,FALSE,"배수2"}</definedName>
    <definedName name="qwe">#REF!</definedName>
    <definedName name="qwer" hidden="1">{#N/A,#N/A,FALSE,"골재소요량";#N/A,#N/A,FALSE,"골재소요량"}</definedName>
    <definedName name="QWQ" hidden="1">{#N/A,#N/A,FALSE,"배수2"}</definedName>
    <definedName name="qwrt" hidden="1">{#N/A,#N/A,FALSE,"골재소요량";#N/A,#N/A,FALSE,"골재소요량"}</definedName>
    <definedName name="qyk" hidden="1">{"'용역비'!$A$4:$C$8"}</definedName>
    <definedName name="q디" localSheetId="6">#REF!</definedName>
    <definedName name="q디" localSheetId="1">#REF!</definedName>
    <definedName name="q디" localSheetId="4">#REF!</definedName>
    <definedName name="q디" localSheetId="3">#REF!</definedName>
    <definedName name="q디">#REF!</definedName>
    <definedName name="q앨" localSheetId="6">#REF!</definedName>
    <definedName name="q앨" localSheetId="1">#REF!</definedName>
    <definedName name="q앨" localSheetId="4">#REF!</definedName>
    <definedName name="q앨" localSheetId="3">#REF!</definedName>
    <definedName name="q앨">#REF!</definedName>
    <definedName name="R_">#REF!</definedName>
    <definedName name="RACK">#REF!</definedName>
    <definedName name="RAD">#REF!</definedName>
    <definedName name="RANGE">#REF!</definedName>
    <definedName name="range1">#REF!</definedName>
    <definedName name="range2">#REF!</definedName>
    <definedName name="range3">#REF!</definedName>
    <definedName name="REAL1" localSheetId="5">#REF!</definedName>
    <definedName name="REAL1" localSheetId="1">#REF!</definedName>
    <definedName name="REAL1" localSheetId="4">#REF!</definedName>
    <definedName name="REAL1" localSheetId="3">#REF!</definedName>
    <definedName name="REAL1">#REF!</definedName>
    <definedName name="REAL10" localSheetId="5">#REF!</definedName>
    <definedName name="REAL10" localSheetId="1">#REF!</definedName>
    <definedName name="REAL10" localSheetId="4">#REF!</definedName>
    <definedName name="REAL10" localSheetId="3">#REF!</definedName>
    <definedName name="REAL10">#REF!</definedName>
    <definedName name="REAL11" localSheetId="5">#REF!</definedName>
    <definedName name="REAL11" localSheetId="1">#REF!</definedName>
    <definedName name="REAL11" localSheetId="4">#REF!</definedName>
    <definedName name="REAL11" localSheetId="3">#REF!</definedName>
    <definedName name="REAL11">#REF!</definedName>
    <definedName name="REAL12" localSheetId="5">#REF!</definedName>
    <definedName name="REAL12" localSheetId="1">#REF!</definedName>
    <definedName name="REAL12" localSheetId="4">#REF!</definedName>
    <definedName name="REAL12" localSheetId="3">#REF!</definedName>
    <definedName name="REAL12">#REF!</definedName>
    <definedName name="REAL13" localSheetId="5">#REF!</definedName>
    <definedName name="REAL13" localSheetId="1">#REF!</definedName>
    <definedName name="REAL13" localSheetId="4">#REF!</definedName>
    <definedName name="REAL13" localSheetId="3">#REF!</definedName>
    <definedName name="REAL13">#REF!</definedName>
    <definedName name="REAL14" localSheetId="5">#REF!</definedName>
    <definedName name="REAL14" localSheetId="1">#REF!</definedName>
    <definedName name="REAL14" localSheetId="4">#REF!</definedName>
    <definedName name="REAL14" localSheetId="3">#REF!</definedName>
    <definedName name="REAL14">#REF!</definedName>
    <definedName name="REAL15" localSheetId="5">#REF!</definedName>
    <definedName name="REAL15" localSheetId="1">#REF!</definedName>
    <definedName name="REAL15" localSheetId="4">#REF!</definedName>
    <definedName name="REAL15" localSheetId="3">#REF!</definedName>
    <definedName name="REAL15">#REF!</definedName>
    <definedName name="REAL16" localSheetId="5">#REF!</definedName>
    <definedName name="REAL16" localSheetId="1">#REF!</definedName>
    <definedName name="REAL16" localSheetId="4">#REF!</definedName>
    <definedName name="REAL16" localSheetId="3">#REF!</definedName>
    <definedName name="REAL16">#REF!</definedName>
    <definedName name="REAL17" localSheetId="5">#REF!</definedName>
    <definedName name="REAL17" localSheetId="1">#REF!</definedName>
    <definedName name="REAL17" localSheetId="4">#REF!</definedName>
    <definedName name="REAL17" localSheetId="3">#REF!</definedName>
    <definedName name="REAL17">#REF!</definedName>
    <definedName name="REAL18" localSheetId="5">#REF!</definedName>
    <definedName name="REAL18" localSheetId="1">#REF!</definedName>
    <definedName name="REAL18" localSheetId="4">#REF!</definedName>
    <definedName name="REAL18" localSheetId="3">#REF!</definedName>
    <definedName name="REAL18">#REF!</definedName>
    <definedName name="REAL19" localSheetId="5">#REF!</definedName>
    <definedName name="REAL19" localSheetId="1">#REF!</definedName>
    <definedName name="REAL19" localSheetId="4">#REF!</definedName>
    <definedName name="REAL19" localSheetId="3">#REF!</definedName>
    <definedName name="REAL19">#REF!</definedName>
    <definedName name="REAL2" localSheetId="5">#REF!</definedName>
    <definedName name="REAL2" localSheetId="1">#REF!</definedName>
    <definedName name="REAL2" localSheetId="4">#REF!</definedName>
    <definedName name="REAL2" localSheetId="3">#REF!</definedName>
    <definedName name="REAL2">#REF!</definedName>
    <definedName name="REAL20" localSheetId="5">#REF!</definedName>
    <definedName name="REAL20" localSheetId="1">#REF!</definedName>
    <definedName name="REAL20" localSheetId="4">#REF!</definedName>
    <definedName name="REAL20" localSheetId="3">#REF!</definedName>
    <definedName name="REAL20">#REF!</definedName>
    <definedName name="REAL3" localSheetId="5">#REF!</definedName>
    <definedName name="REAL3" localSheetId="1">#REF!</definedName>
    <definedName name="REAL3" localSheetId="4">#REF!</definedName>
    <definedName name="REAL3" localSheetId="3">#REF!</definedName>
    <definedName name="REAL3">#REF!</definedName>
    <definedName name="REAL4" localSheetId="5">#REF!</definedName>
    <definedName name="REAL4" localSheetId="1">#REF!</definedName>
    <definedName name="REAL4" localSheetId="4">#REF!</definedName>
    <definedName name="REAL4" localSheetId="3">#REF!</definedName>
    <definedName name="REAL4">#REF!</definedName>
    <definedName name="REAL5" localSheetId="5">#REF!</definedName>
    <definedName name="REAL5" localSheetId="1">#REF!</definedName>
    <definedName name="REAL5" localSheetId="4">#REF!</definedName>
    <definedName name="REAL5" localSheetId="3">#REF!</definedName>
    <definedName name="REAL5">#REF!</definedName>
    <definedName name="REAL6" localSheetId="5">#REF!</definedName>
    <definedName name="REAL6" localSheetId="1">#REF!</definedName>
    <definedName name="REAL6" localSheetId="4">#REF!</definedName>
    <definedName name="REAL6" localSheetId="3">#REF!</definedName>
    <definedName name="REAL6">#REF!</definedName>
    <definedName name="REAL7" localSheetId="5">#REF!</definedName>
    <definedName name="REAL7" localSheetId="1">#REF!</definedName>
    <definedName name="REAL7" localSheetId="4">#REF!</definedName>
    <definedName name="REAL7" localSheetId="3">#REF!</definedName>
    <definedName name="REAL7">#REF!</definedName>
    <definedName name="REAL8" localSheetId="5">#REF!</definedName>
    <definedName name="REAL8" localSheetId="1">#REF!</definedName>
    <definedName name="REAL8" localSheetId="4">#REF!</definedName>
    <definedName name="REAL8" localSheetId="3">#REF!</definedName>
    <definedName name="REAL8">#REF!</definedName>
    <definedName name="REAL9" localSheetId="5">#REF!</definedName>
    <definedName name="REAL9" localSheetId="1">#REF!</definedName>
    <definedName name="REAL9" localSheetId="4">#REF!</definedName>
    <definedName name="REAL9" localSheetId="3">#REF!</definedName>
    <definedName name="REAL9">#REF!</definedName>
    <definedName name="RECORD">#REF!</definedName>
    <definedName name="_xlnm.Recorder">#REF!</definedName>
    <definedName name="redirect_m" localSheetId="5">#REF!</definedName>
    <definedName name="redirect_m" localSheetId="1">#REF!</definedName>
    <definedName name="redirect_m" localSheetId="4">#REF!</definedName>
    <definedName name="redirect_m" localSheetId="3">#REF!</definedName>
    <definedName name="redirect_m">#REF!</definedName>
    <definedName name="REMARKS">#N/A</definedName>
    <definedName name="rer">#REF!</definedName>
    <definedName name="RFESR">#REF!</definedName>
    <definedName name="RFESX">#REF!</definedName>
    <definedName name="RFUR">#REF!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H.4">#REF!</definedName>
    <definedName name="RH.7">#REF!</definedName>
    <definedName name="rid" hidden="1">{#N/A,#N/A,FALSE,"2~8번"}</definedName>
    <definedName name="rkstjs">[0]!rkstjs</definedName>
    <definedName name="RL">#REF!</definedName>
    <definedName name="RLA" hidden="1">{"'단계별시설공사비'!$A$3:$K$51"}</definedName>
    <definedName name="Rl이" localSheetId="6">#REF!</definedName>
    <definedName name="Rl이" localSheetId="1">#REF!</definedName>
    <definedName name="Rl이" localSheetId="4">#REF!</definedName>
    <definedName name="Rl이" localSheetId="3">#REF!</definedName>
    <definedName name="Rl이">#REF!</definedName>
    <definedName name="Rl일" localSheetId="6">#REF!</definedName>
    <definedName name="Rl일" localSheetId="1">#REF!</definedName>
    <definedName name="Rl일" localSheetId="4">#REF!</definedName>
    <definedName name="Rl일" localSheetId="3">#REF!</definedName>
    <definedName name="Rl일">#REF!</definedName>
    <definedName name="RM_D">#REF!</definedName>
    <definedName name="roerdf">#REF!</definedName>
    <definedName name="Royalty" hidden="1">{#N/A,#N/A,FALSE,"Sheet1"}</definedName>
    <definedName name="RPE">#REF!</definedName>
    <definedName name="RR" localSheetId="5">'[86]2000전체분'!#REF!</definedName>
    <definedName name="RR" localSheetId="1">'[86]2000전체분'!#REF!</definedName>
    <definedName name="RR" localSheetId="4">'[86]2000전체분'!#REF!</definedName>
    <definedName name="RR" localSheetId="3">'[86]2000전체분'!#REF!</definedName>
    <definedName name="RR">'[86]2000전체분'!#REF!</definedName>
    <definedName name="RRR" localSheetId="5">#REF!</definedName>
    <definedName name="RRR" localSheetId="1">#REF!</definedName>
    <definedName name="RRR" localSheetId="4">#REF!</definedName>
    <definedName name="RRR" localSheetId="3">#REF!</definedName>
    <definedName name="RRR">#REF!</definedName>
    <definedName name="RT">#REF!,#REF!,#REF!</definedName>
    <definedName name="RTGH" hidden="1">{"'용역비'!$A$4:$C$8"}</definedName>
    <definedName name="RTV" hidden="1">{#N/A,#N/A,FALSE,"표지목차"}</definedName>
    <definedName name="rty">#REF!,#REF!</definedName>
    <definedName name="RWFHYIPPGFSSA">#N/A</definedName>
    <definedName name="Rx">#REF!</definedName>
    <definedName name="rytrey">#REF!</definedName>
    <definedName name="RYTTR" localSheetId="1">원가계산서!RYTTR</definedName>
    <definedName name="RYTTR">원가계산서!RYTTR</definedName>
    <definedName name="RYUIRYU" hidden="1">{"'용역비'!$A$4:$C$8"}</definedName>
    <definedName name="ryuk" hidden="1">{"'용역비'!$A$4:$C$8"}</definedName>
    <definedName name="ryur">#REF!</definedName>
    <definedName name="S" localSheetId="1">{#N/A,#N/A,FALSE,"전력간선"}</definedName>
    <definedName name="S" hidden="1">{#N/A,#N/A,FALSE,"전력간선"}</definedName>
    <definedName name="S_B">#REF!</definedName>
    <definedName name="S_B2">#REF!</definedName>
    <definedName name="S_B3">#REF!</definedName>
    <definedName name="S_BB">#REF!</definedName>
    <definedName name="S_BU">#REF!</definedName>
    <definedName name="S_EF">#REF!</definedName>
    <definedName name="S_G">#REF!</definedName>
    <definedName name="S_G2">#REF!</definedName>
    <definedName name="S_G3">#REF!</definedName>
    <definedName name="S_R">#REF!</definedName>
    <definedName name="S_R2">#REF!</definedName>
    <definedName name="S_W개발제외노무비">#REF!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2L">#REF!</definedName>
    <definedName name="SA">#REF!</definedName>
    <definedName name="SACA">[62]!SACA</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#REF!</definedName>
    <definedName name="saerad">#REF!</definedName>
    <definedName name="SALI">#REF!</definedName>
    <definedName name="sample" localSheetId="5">#REF!</definedName>
    <definedName name="sample" localSheetId="1">#REF!</definedName>
    <definedName name="sample" localSheetId="4">#REF!</definedName>
    <definedName name="sample" localSheetId="3">#REF!</definedName>
    <definedName name="sample">#REF!</definedName>
    <definedName name="SAN">#REF!</definedName>
    <definedName name="satta">#REF!</definedName>
    <definedName name="SAVEE">[62]!SAVEE</definedName>
    <definedName name="sb">#REF!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A">#REF!</definedName>
    <definedName name="SCK" localSheetId="5">#REF!</definedName>
    <definedName name="SCK" localSheetId="1">#REF!</definedName>
    <definedName name="SCK" localSheetId="4">#REF!</definedName>
    <definedName name="SCK" localSheetId="3">#REF!</definedName>
    <definedName name="SCK">#REF!</definedName>
    <definedName name="SD">#REF!</definedName>
    <definedName name="SDAAADSSSDSDSDSDSDSDSFDSD">#N/A</definedName>
    <definedName name="SdAS" hidden="1">'[37]98수문일위'!$A$1:$P$2004</definedName>
    <definedName name="sdasq" localSheetId="5">#REF!</definedName>
    <definedName name="sdasq" localSheetId="1">#REF!</definedName>
    <definedName name="sdasq" localSheetId="4">#REF!</definedName>
    <definedName name="sdasq" localSheetId="3">#REF!</definedName>
    <definedName name="sdasq">#REF!</definedName>
    <definedName name="SDCFG\" hidden="1">{#N/A,#N/A,FALSE,"운반시간"}</definedName>
    <definedName name="SDD" localSheetId="1">원가계산서!SDD</definedName>
    <definedName name="SDD">원가계산서!SDD</definedName>
    <definedName name="SDDFD" hidden="1">{#N/A,#N/A,FALSE,"배수1"}</definedName>
    <definedName name="SDF" hidden="1">#REF!</definedName>
    <definedName name="SDFDFD" hidden="1">{#N/A,#N/A,FALSE,"운반시간"}</definedName>
    <definedName name="SDFGAAAAAAAAAAAAH">#N/A</definedName>
    <definedName name="sdg" hidden="1">{#N/A,#N/A,FALSE,"운반시간"}</definedName>
    <definedName name="sdodoisois">#REF!</definedName>
    <definedName name="sdq">[87]설계산출표지!$C$3</definedName>
    <definedName name="sdqwq" localSheetId="5">#REF!</definedName>
    <definedName name="sdqwq" localSheetId="1">#REF!</definedName>
    <definedName name="sdqwq" localSheetId="4">#REF!</definedName>
    <definedName name="sdqwq" localSheetId="3">#REF!</definedName>
    <definedName name="sdqwq">#REF!</definedName>
    <definedName name="SDRE" hidden="1">{#N/A,#N/A,FALSE,"골재소요량";#N/A,#N/A,FALSE,"골재소요량"}</definedName>
    <definedName name="sdryhj" hidden="1">{"'용역비'!$A$4:$C$8"}</definedName>
    <definedName name="SDS" hidden="1">{#N/A,#N/A,FALSE,"2~8번"}</definedName>
    <definedName name="sdsdddd" hidden="1">{#N/A,#N/A,FALSE,"토공2"}</definedName>
    <definedName name="sdsdds">#REF!</definedName>
    <definedName name="sdsss">#REF!</definedName>
    <definedName name="sdtstsdz">#REF!</definedName>
    <definedName name="SE" hidden="1">{"'용역비'!$A$4:$C$8"}</definedName>
    <definedName name="seal제">#REF!</definedName>
    <definedName name="SELECT1">[62]!SELECT1</definedName>
    <definedName name="SELECT2">[62]!SELECT2</definedName>
    <definedName name="SEP" hidden="1">{#N/A,#N/A,FALSE,"단가표지"}</definedName>
    <definedName name="serts">#REF!</definedName>
    <definedName name="SET">#REF!</definedName>
    <definedName name="SFA" hidden="1">{#N/A,#N/A,FALSE,"포장1";#N/A,#N/A,FALSE,"포장1"}</definedName>
    <definedName name="sfggf" hidden="1">{#N/A,#N/A,FALSE,"배수1"}</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SGFWWWWWF">#N/A</definedName>
    <definedName name="sgfsdfe" localSheetId="4">#REF!</definedName>
    <definedName name="sgfsdfe" localSheetId="3">#REF!</definedName>
    <definedName name="sgfsdfe">#REF!</definedName>
    <definedName name="SHE">#REF!</definedName>
    <definedName name="sheet" hidden="1">{#N/A,#N/A,FALSE,"골재소요량";#N/A,#N/A,FALSE,"골재소요량"}</definedName>
    <definedName name="SHEET56">#REF!</definedName>
    <definedName name="SHORT_FORM_PRINTOUT">#REF!</definedName>
    <definedName name="SHT">#REF!</definedName>
    <definedName name="SIL">[58]데이타!$R$23:$S$32</definedName>
    <definedName name="sinchook">#REF!</definedName>
    <definedName name="SIS">#REF!</definedName>
    <definedName name="sitdts">#REF!</definedName>
    <definedName name="size">#REF!</definedName>
    <definedName name="SK">#REF!</definedName>
    <definedName name="skdfsk" localSheetId="4">#REF!</definedName>
    <definedName name="skdfsk" localSheetId="3">#REF!</definedName>
    <definedName name="skdfsk">#REF!</definedName>
    <definedName name="SKE">#REF!</definedName>
    <definedName name="SKEW">#REF!</definedName>
    <definedName name="SKIN">#REF!</definedName>
    <definedName name="SKLS">#REF!</definedName>
    <definedName name="skskdbsz">#REF!</definedName>
    <definedName name="skskdkfk">#N/A</definedName>
    <definedName name="SL">#REF!</definedName>
    <definedName name="SLAB1">#REF!</definedName>
    <definedName name="SLAB2">#REF!</definedName>
    <definedName name="SLAB3">#REF!</definedName>
    <definedName name="SLABD">#REF!</definedName>
    <definedName name="SLABL">#REF!</definedName>
    <definedName name="SLABP">#REF!</definedName>
    <definedName name="SLABT">#REF!</definedName>
    <definedName name="SLFE">#REF!</definedName>
    <definedName name="SLFO">#REF!</definedName>
    <definedName name="SMP">#REF!</definedName>
    <definedName name="so">[42]직노!#REF!</definedName>
    <definedName name="Sº_°æ°³¿_">#N/A</definedName>
    <definedName name="soidowoe32">#REF!</definedName>
    <definedName name="SOIL">#REF!</definedName>
    <definedName name="SPA">#REF!</definedName>
    <definedName name="SPACE">#REF!</definedName>
    <definedName name="SPARE_PART1" localSheetId="5">#REF!</definedName>
    <definedName name="SPARE_PART1" localSheetId="1">#REF!</definedName>
    <definedName name="SPARE_PART1" localSheetId="4">#REF!</definedName>
    <definedName name="SPARE_PART1" localSheetId="3">#REF!</definedName>
    <definedName name="SPARE_PART1">#REF!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rth" hidden="1">{"'용역비'!$A$4:$C$8"}</definedName>
    <definedName name="ss" localSheetId="5">#REF!</definedName>
    <definedName name="ss" localSheetId="1">#REF!</definedName>
    <definedName name="ss" localSheetId="4">#REF!</definedName>
    <definedName name="ss" localSheetId="3">#REF!</definedName>
    <definedName name="ss">#REF!</definedName>
    <definedName name="ssddgra">#REF!</definedName>
    <definedName name="SSP">#REF!</definedName>
    <definedName name="sss" localSheetId="1">{#N/A,#N/A,FALSE,"전력간선"}</definedName>
    <definedName name="sss" hidden="1">{#N/A,#N/A,FALSE,"전력간선"}</definedName>
    <definedName name="SSSS" hidden="1">{#N/A,#N/A,FALSE,"전력간선"}</definedName>
    <definedName name="sssss" hidden="1">{#N/A,#N/A,FALSE,"운반시간"}</definedName>
    <definedName name="SSSSSSS">#N/A</definedName>
    <definedName name="ssssssss" hidden="1">#REF!</definedName>
    <definedName name="SSSSSSSSSSSSSSSSSSSSSSSSSSSSSSSSSSSS">#N/A</definedName>
    <definedName name="ssys">#REF!</definedName>
    <definedName name="ST">[43]부산4!#REF!</definedName>
    <definedName name="START" localSheetId="5">#REF!</definedName>
    <definedName name="START" localSheetId="1">#REF!</definedName>
    <definedName name="START" localSheetId="4">#REF!</definedName>
    <definedName name="START" localSheetId="3">#REF!</definedName>
    <definedName name="START">#REF!</definedName>
    <definedName name="STPIPE350">[88]내역서!#REF!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O_REA">#REF!</definedName>
    <definedName name="SUO_TOE">#REF!</definedName>
    <definedName name="SUP">#REF!</definedName>
    <definedName name="SUR">#REF!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L">#REF!</definedName>
    <definedName name="SWR">#REF!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w원가수정">#REF!</definedName>
    <definedName name="SY" localSheetId="5">#REF!</definedName>
    <definedName name="SY" localSheetId="1">#REF!</definedName>
    <definedName name="SY" localSheetId="4">#REF!</definedName>
    <definedName name="SY" localSheetId="3">#REF!</definedName>
    <definedName name="SY">#REF!</definedName>
    <definedName name="szgwr" hidden="1">{#N/A,#N/A,FALSE,"2~8번"}</definedName>
    <definedName name="T">#REF!</definedName>
    <definedName name="T._A._B_____공___사">#REF!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#REF!</definedName>
    <definedName name="T3P">#REF!</definedName>
    <definedName name="T3S">#REF!</definedName>
    <definedName name="T4ER" hidden="1">{#N/A,#N/A,FALSE,"조골재"}</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 localSheetId="5">#REF!</definedName>
    <definedName name="TA" localSheetId="1">#REF!</definedName>
    <definedName name="TA" localSheetId="4">#REF!</definedName>
    <definedName name="TA" localSheetId="3">#REF!</definedName>
    <definedName name="TA">#REF!</definedName>
    <definedName name="TABLE" localSheetId="5">#REF!</definedName>
    <definedName name="TABLE" localSheetId="1">#REF!</definedName>
    <definedName name="TABLE" localSheetId="4">#REF!</definedName>
    <definedName name="TABLE" localSheetId="3">#REF!</definedName>
    <definedName name="TABLE">#REF!</definedName>
    <definedName name="TABLE_14" localSheetId="5">#REF!</definedName>
    <definedName name="TABLE_14" localSheetId="1">#REF!</definedName>
    <definedName name="TABLE_14" localSheetId="4">#REF!</definedName>
    <definedName name="TABLE_14" localSheetId="3">#REF!</definedName>
    <definedName name="TABLE_14">#REF!</definedName>
    <definedName name="TABLE_15" localSheetId="5">#REF!</definedName>
    <definedName name="TABLE_15" localSheetId="1">#REF!</definedName>
    <definedName name="TABLE_15" localSheetId="4">#REF!</definedName>
    <definedName name="TABLE_15" localSheetId="3">#REF!</definedName>
    <definedName name="TABLE_15">#REF!</definedName>
    <definedName name="TABLE_2" localSheetId="5">#REF!</definedName>
    <definedName name="TABLE_2" localSheetId="1">#REF!</definedName>
    <definedName name="TABLE_2" localSheetId="4">#REF!</definedName>
    <definedName name="TABLE_2" localSheetId="3">#REF!</definedName>
    <definedName name="TABLE_2">#REF!</definedName>
    <definedName name="TABLE_23" localSheetId="5">#REF!</definedName>
    <definedName name="TABLE_23" localSheetId="1">#REF!</definedName>
    <definedName name="TABLE_23" localSheetId="4">#REF!</definedName>
    <definedName name="TABLE_23" localSheetId="3">#REF!</definedName>
    <definedName name="TABLE_23">#REF!</definedName>
    <definedName name="TABLE_24" localSheetId="5">#REF!</definedName>
    <definedName name="TABLE_24" localSheetId="1">#REF!</definedName>
    <definedName name="TABLE_24" localSheetId="4">#REF!</definedName>
    <definedName name="TABLE_24" localSheetId="3">#REF!</definedName>
    <definedName name="TABLE_24">#REF!</definedName>
    <definedName name="TABLE_25" localSheetId="5">#REF!</definedName>
    <definedName name="TABLE_25" localSheetId="1">#REF!</definedName>
    <definedName name="TABLE_25" localSheetId="4">#REF!</definedName>
    <definedName name="TABLE_25" localSheetId="3">#REF!</definedName>
    <definedName name="TABLE_25">#REF!</definedName>
    <definedName name="TABLE_26" localSheetId="5">#REF!</definedName>
    <definedName name="TABLE_26" localSheetId="1">#REF!</definedName>
    <definedName name="TABLE_26" localSheetId="4">#REF!</definedName>
    <definedName name="TABLE_26" localSheetId="3">#REF!</definedName>
    <definedName name="TABLE_26">#REF!</definedName>
    <definedName name="TABLE_27" localSheetId="5">#REF!</definedName>
    <definedName name="TABLE_27" localSheetId="1">#REF!</definedName>
    <definedName name="TABLE_27" localSheetId="4">#REF!</definedName>
    <definedName name="TABLE_27" localSheetId="3">#REF!</definedName>
    <definedName name="TABLE_27">#REF!</definedName>
    <definedName name="TABLE_28" localSheetId="5">#REF!</definedName>
    <definedName name="TABLE_28" localSheetId="1">#REF!</definedName>
    <definedName name="TABLE_28" localSheetId="4">#REF!</definedName>
    <definedName name="TABLE_28" localSheetId="3">#REF!</definedName>
    <definedName name="TABLE_28">#REF!</definedName>
    <definedName name="TABLE_29" localSheetId="5">#REF!</definedName>
    <definedName name="TABLE_29" localSheetId="1">#REF!</definedName>
    <definedName name="TABLE_29" localSheetId="4">#REF!</definedName>
    <definedName name="TABLE_29" localSheetId="3">#REF!</definedName>
    <definedName name="TABLE_29">#REF!</definedName>
    <definedName name="TABLE_30" localSheetId="5">#REF!</definedName>
    <definedName name="TABLE_30" localSheetId="1">#REF!</definedName>
    <definedName name="TABLE_30" localSheetId="4">#REF!</definedName>
    <definedName name="TABLE_30" localSheetId="3">#REF!</definedName>
    <definedName name="TABLE_30">#REF!</definedName>
    <definedName name="TABLE_31" localSheetId="5">#REF!</definedName>
    <definedName name="TABLE_31" localSheetId="1">#REF!</definedName>
    <definedName name="TABLE_31" localSheetId="4">#REF!</definedName>
    <definedName name="TABLE_31" localSheetId="3">#REF!</definedName>
    <definedName name="TABLE_31">#REF!</definedName>
    <definedName name="TABLE_32" localSheetId="5">#REF!</definedName>
    <definedName name="TABLE_32" localSheetId="1">#REF!</definedName>
    <definedName name="TABLE_32" localSheetId="4">#REF!</definedName>
    <definedName name="TABLE_32" localSheetId="3">#REF!</definedName>
    <definedName name="TABLE_32">#REF!</definedName>
    <definedName name="TABLE_33" localSheetId="5">#REF!</definedName>
    <definedName name="TABLE_33" localSheetId="1">#REF!</definedName>
    <definedName name="TABLE_33" localSheetId="4">#REF!</definedName>
    <definedName name="TABLE_33" localSheetId="3">#REF!</definedName>
    <definedName name="TABLE_33">#REF!</definedName>
    <definedName name="TABLE_34" localSheetId="5">#REF!</definedName>
    <definedName name="TABLE_34" localSheetId="1">#REF!</definedName>
    <definedName name="TABLE_34" localSheetId="4">#REF!</definedName>
    <definedName name="TABLE_34" localSheetId="3">#REF!</definedName>
    <definedName name="TABLE_34">#REF!</definedName>
    <definedName name="TABLE_35" localSheetId="5">#REF!</definedName>
    <definedName name="TABLE_35" localSheetId="1">#REF!</definedName>
    <definedName name="TABLE_35" localSheetId="4">#REF!</definedName>
    <definedName name="TABLE_35" localSheetId="3">#REF!</definedName>
    <definedName name="TABLE_35">#REF!</definedName>
    <definedName name="TABLE_36" localSheetId="5">#REF!</definedName>
    <definedName name="TABLE_36" localSheetId="1">#REF!</definedName>
    <definedName name="TABLE_36" localSheetId="4">#REF!</definedName>
    <definedName name="TABLE_36" localSheetId="3">#REF!</definedName>
    <definedName name="TABLE_36">#REF!</definedName>
    <definedName name="TABLE_37" localSheetId="5">#REF!</definedName>
    <definedName name="TABLE_37" localSheetId="1">#REF!</definedName>
    <definedName name="TABLE_37" localSheetId="4">#REF!</definedName>
    <definedName name="TABLE_37" localSheetId="3">#REF!</definedName>
    <definedName name="TABLE_37">#REF!</definedName>
    <definedName name="TABLE_38" localSheetId="5">#REF!</definedName>
    <definedName name="TABLE_38" localSheetId="1">#REF!</definedName>
    <definedName name="TABLE_38" localSheetId="4">#REF!</definedName>
    <definedName name="TABLE_38" localSheetId="3">#REF!</definedName>
    <definedName name="TABLE_38">#REF!</definedName>
    <definedName name="TABLE_39" localSheetId="5">#REF!</definedName>
    <definedName name="TABLE_39" localSheetId="1">#REF!</definedName>
    <definedName name="TABLE_39" localSheetId="4">#REF!</definedName>
    <definedName name="TABLE_39" localSheetId="3">#REF!</definedName>
    <definedName name="TABLE_39">#REF!</definedName>
    <definedName name="TABLE_40" localSheetId="5">#REF!</definedName>
    <definedName name="TABLE_40" localSheetId="1">#REF!</definedName>
    <definedName name="TABLE_40" localSheetId="4">#REF!</definedName>
    <definedName name="TABLE_40" localSheetId="3">#REF!</definedName>
    <definedName name="TABLE_40">#REF!</definedName>
    <definedName name="TABLE_41" localSheetId="5">#REF!</definedName>
    <definedName name="TABLE_41" localSheetId="1">#REF!</definedName>
    <definedName name="TABLE_41" localSheetId="4">#REF!</definedName>
    <definedName name="TABLE_41" localSheetId="3">#REF!</definedName>
    <definedName name="TABLE_41">#REF!</definedName>
    <definedName name="TABLE_42" localSheetId="5">#REF!</definedName>
    <definedName name="TABLE_42" localSheetId="1">#REF!</definedName>
    <definedName name="TABLE_42" localSheetId="4">#REF!</definedName>
    <definedName name="TABLE_42" localSheetId="3">#REF!</definedName>
    <definedName name="TABLE_42">#REF!</definedName>
    <definedName name="TABLE_43" localSheetId="5">#REF!</definedName>
    <definedName name="TABLE_43" localSheetId="1">#REF!</definedName>
    <definedName name="TABLE_43" localSheetId="4">#REF!</definedName>
    <definedName name="TABLE_43" localSheetId="3">#REF!</definedName>
    <definedName name="TABLE_43">#REF!</definedName>
    <definedName name="TABLE_44" localSheetId="5">#REF!</definedName>
    <definedName name="TABLE_44" localSheetId="1">#REF!</definedName>
    <definedName name="TABLE_44" localSheetId="4">#REF!</definedName>
    <definedName name="TABLE_44" localSheetId="3">#REF!</definedName>
    <definedName name="TABLE_44">#REF!</definedName>
    <definedName name="TABLE_45" localSheetId="5">#REF!</definedName>
    <definedName name="TABLE_45" localSheetId="1">#REF!</definedName>
    <definedName name="TABLE_45" localSheetId="4">#REF!</definedName>
    <definedName name="TABLE_45" localSheetId="3">#REF!</definedName>
    <definedName name="TABLE_45">#REF!</definedName>
    <definedName name="TABLE_46" localSheetId="5">#REF!</definedName>
    <definedName name="TABLE_46" localSheetId="1">#REF!</definedName>
    <definedName name="TABLE_46" localSheetId="4">#REF!</definedName>
    <definedName name="TABLE_46" localSheetId="3">#REF!</definedName>
    <definedName name="TABLE_46">#REF!</definedName>
    <definedName name="TABLE_47" localSheetId="5">#REF!</definedName>
    <definedName name="TABLE_47" localSheetId="1">#REF!</definedName>
    <definedName name="TABLE_47" localSheetId="4">#REF!</definedName>
    <definedName name="TABLE_47" localSheetId="3">#REF!</definedName>
    <definedName name="TABLE_47">#REF!</definedName>
    <definedName name="TABLE_48" localSheetId="5">#REF!</definedName>
    <definedName name="TABLE_48" localSheetId="1">#REF!</definedName>
    <definedName name="TABLE_48" localSheetId="4">#REF!</definedName>
    <definedName name="TABLE_48" localSheetId="3">#REF!</definedName>
    <definedName name="TABLE_48">#REF!</definedName>
    <definedName name="TABLE_49" localSheetId="5">#REF!</definedName>
    <definedName name="TABLE_49" localSheetId="1">#REF!</definedName>
    <definedName name="TABLE_49" localSheetId="4">#REF!</definedName>
    <definedName name="TABLE_49" localSheetId="3">#REF!</definedName>
    <definedName name="TABLE_49">#REF!</definedName>
    <definedName name="TABLE_50" localSheetId="5">#REF!</definedName>
    <definedName name="TABLE_50" localSheetId="1">#REF!</definedName>
    <definedName name="TABLE_50" localSheetId="4">#REF!</definedName>
    <definedName name="TABLE_50" localSheetId="3">#REF!</definedName>
    <definedName name="TABLE_50">#REF!</definedName>
    <definedName name="TABLE_51" localSheetId="5">#REF!</definedName>
    <definedName name="TABLE_51" localSheetId="1">#REF!</definedName>
    <definedName name="TABLE_51" localSheetId="4">#REF!</definedName>
    <definedName name="TABLE_51" localSheetId="3">#REF!</definedName>
    <definedName name="TABLE_51">#REF!</definedName>
    <definedName name="TABLE_52" localSheetId="5">#REF!</definedName>
    <definedName name="TABLE_52" localSheetId="1">#REF!</definedName>
    <definedName name="TABLE_52" localSheetId="4">#REF!</definedName>
    <definedName name="TABLE_52" localSheetId="3">#REF!</definedName>
    <definedName name="TABLE_52">#REF!</definedName>
    <definedName name="TABLE_53" localSheetId="5">#REF!</definedName>
    <definedName name="TABLE_53" localSheetId="1">#REF!</definedName>
    <definedName name="TABLE_53" localSheetId="4">#REF!</definedName>
    <definedName name="TABLE_53" localSheetId="3">#REF!</definedName>
    <definedName name="TABLE_53">#REF!</definedName>
    <definedName name="TABLE_54" localSheetId="5">#REF!</definedName>
    <definedName name="TABLE_54" localSheetId="1">#REF!</definedName>
    <definedName name="TABLE_54" localSheetId="4">#REF!</definedName>
    <definedName name="TABLE_54" localSheetId="3">#REF!</definedName>
    <definedName name="TABLE_54">#REF!</definedName>
    <definedName name="TABLE_55" localSheetId="5">#REF!</definedName>
    <definedName name="TABLE_55" localSheetId="1">#REF!</definedName>
    <definedName name="TABLE_55" localSheetId="4">#REF!</definedName>
    <definedName name="TABLE_55" localSheetId="3">#REF!</definedName>
    <definedName name="TABLE_55">#REF!</definedName>
    <definedName name="TABLE_56" localSheetId="5">#REF!</definedName>
    <definedName name="TABLE_56" localSheetId="1">#REF!</definedName>
    <definedName name="TABLE_56" localSheetId="4">#REF!</definedName>
    <definedName name="TABLE_56" localSheetId="3">#REF!</definedName>
    <definedName name="TABLE_56">#REF!</definedName>
    <definedName name="TABLE_57" localSheetId="5">#REF!</definedName>
    <definedName name="TABLE_57" localSheetId="1">#REF!</definedName>
    <definedName name="TABLE_57" localSheetId="4">#REF!</definedName>
    <definedName name="TABLE_57" localSheetId="3">#REF!</definedName>
    <definedName name="TABLE_57">#REF!</definedName>
    <definedName name="TABLE_58" localSheetId="5">#REF!</definedName>
    <definedName name="TABLE_58" localSheetId="1">#REF!</definedName>
    <definedName name="TABLE_58" localSheetId="4">#REF!</definedName>
    <definedName name="TABLE_58" localSheetId="3">#REF!</definedName>
    <definedName name="TABLE_58">#REF!</definedName>
    <definedName name="TABLE_59" localSheetId="5">#REF!</definedName>
    <definedName name="TABLE_59" localSheetId="1">#REF!</definedName>
    <definedName name="TABLE_59" localSheetId="4">#REF!</definedName>
    <definedName name="TABLE_59" localSheetId="3">#REF!</definedName>
    <definedName name="TABLE_59">#REF!</definedName>
    <definedName name="TABLE_60" localSheetId="5">#REF!</definedName>
    <definedName name="TABLE_60" localSheetId="1">#REF!</definedName>
    <definedName name="TABLE_60" localSheetId="4">#REF!</definedName>
    <definedName name="TABLE_60" localSheetId="3">#REF!</definedName>
    <definedName name="TABLE_60">#REF!</definedName>
    <definedName name="TABLE_61" localSheetId="5">#REF!</definedName>
    <definedName name="TABLE_61" localSheetId="1">#REF!</definedName>
    <definedName name="TABLE_61" localSheetId="4">#REF!</definedName>
    <definedName name="TABLE_61" localSheetId="3">#REF!</definedName>
    <definedName name="TABLE_61">#REF!</definedName>
    <definedName name="TABLE_62" localSheetId="5">#REF!</definedName>
    <definedName name="TABLE_62" localSheetId="1">#REF!</definedName>
    <definedName name="TABLE_62" localSheetId="4">#REF!</definedName>
    <definedName name="TABLE_62" localSheetId="3">#REF!</definedName>
    <definedName name="TABLE_62">#REF!</definedName>
    <definedName name="TABLE_63" localSheetId="5">#REF!</definedName>
    <definedName name="TABLE_63" localSheetId="1">#REF!</definedName>
    <definedName name="TABLE_63" localSheetId="4">#REF!</definedName>
    <definedName name="TABLE_63" localSheetId="3">#REF!</definedName>
    <definedName name="TABLE_63">#REF!</definedName>
    <definedName name="TABLE_64" localSheetId="5">#REF!</definedName>
    <definedName name="TABLE_64" localSheetId="1">#REF!</definedName>
    <definedName name="TABLE_64" localSheetId="4">#REF!</definedName>
    <definedName name="TABLE_64" localSheetId="3">#REF!</definedName>
    <definedName name="TABLE_64">#REF!</definedName>
    <definedName name="TABLE_65" localSheetId="5">#REF!</definedName>
    <definedName name="TABLE_65" localSheetId="1">#REF!</definedName>
    <definedName name="TABLE_65" localSheetId="4">#REF!</definedName>
    <definedName name="TABLE_65" localSheetId="3">#REF!</definedName>
    <definedName name="TABLE_65">#REF!</definedName>
    <definedName name="TABLE_66" localSheetId="5">#REF!</definedName>
    <definedName name="TABLE_66" localSheetId="1">#REF!</definedName>
    <definedName name="TABLE_66" localSheetId="4">#REF!</definedName>
    <definedName name="TABLE_66" localSheetId="3">#REF!</definedName>
    <definedName name="TABLE_66">#REF!</definedName>
    <definedName name="TABLE_67" localSheetId="5">#REF!</definedName>
    <definedName name="TABLE_67" localSheetId="1">#REF!</definedName>
    <definedName name="TABLE_67" localSheetId="4">#REF!</definedName>
    <definedName name="TABLE_67" localSheetId="3">#REF!</definedName>
    <definedName name="TABLE_67">#REF!</definedName>
    <definedName name="TABLE_68" localSheetId="5">#REF!</definedName>
    <definedName name="TABLE_68" localSheetId="1">#REF!</definedName>
    <definedName name="TABLE_68" localSheetId="4">#REF!</definedName>
    <definedName name="TABLE_68" localSheetId="3">#REF!</definedName>
    <definedName name="TABLE_68">#REF!</definedName>
    <definedName name="TABLE_69" localSheetId="5">#REF!</definedName>
    <definedName name="TABLE_69" localSheetId="1">#REF!</definedName>
    <definedName name="TABLE_69" localSheetId="4">#REF!</definedName>
    <definedName name="TABLE_69" localSheetId="3">#REF!</definedName>
    <definedName name="TABLE_69">#REF!</definedName>
    <definedName name="TAK">#REF!</definedName>
    <definedName name="Tb" localSheetId="6">#REF!</definedName>
    <definedName name="Tb" localSheetId="1">#REF!</definedName>
    <definedName name="Tb" localSheetId="4">#REF!</definedName>
    <definedName name="Tb" localSheetId="3">#REF!</definedName>
    <definedName name="Tb">#REF!</definedName>
    <definedName name="Tba" localSheetId="6">#REF!</definedName>
    <definedName name="Tba" localSheetId="1">#REF!</definedName>
    <definedName name="Tba" localSheetId="4">#REF!</definedName>
    <definedName name="Tba" localSheetId="3">#REF!</definedName>
    <definedName name="Tba">#REF!</definedName>
    <definedName name="TBM">#REF!</definedName>
    <definedName name="TBTS">#REF!</definedName>
    <definedName name="TBTY" hidden="1">{#N/A,#N/A,FALSE,"2~8번"}</definedName>
    <definedName name="TCE">#REF!</definedName>
    <definedName name="TCHCON">#REF!</definedName>
    <definedName name="TCHD">#REF!</definedName>
    <definedName name="TCHS">#REF!</definedName>
    <definedName name="TCHU">#REF!</definedName>
    <definedName name="Ted" localSheetId="6">#REF!</definedName>
    <definedName name="Ted" localSheetId="1">#REF!</definedName>
    <definedName name="Ted" localSheetId="4">#REF!</definedName>
    <definedName name="Ted" localSheetId="3">#REF!</definedName>
    <definedName name="Ted">#REF!</definedName>
    <definedName name="Tel" localSheetId="6">#REF!</definedName>
    <definedName name="Tel" localSheetId="1">#REF!</definedName>
    <definedName name="Tel" localSheetId="4">#REF!</definedName>
    <definedName name="Tel" localSheetId="3">#REF!</definedName>
    <definedName name="Tel">#REF!</definedName>
    <definedName name="tesbs">#REF!</definedName>
    <definedName name="text">[89]수량산출서!#REF!</definedName>
    <definedName name="TEYJ" hidden="1">{"'용역비'!$A$4:$C$8"}</definedName>
    <definedName name="TFA">#REF!</definedName>
    <definedName name="TFESL">#REF!</definedName>
    <definedName name="TFESR">#REF!</definedName>
    <definedName name="TFUI" hidden="1">{"'용역비'!$A$4:$C$8"}</definedName>
    <definedName name="TGPSR">#REF!</definedName>
    <definedName name="TH">#REF!</definedName>
    <definedName name="THOS">#REF!</definedName>
    <definedName name="THU" localSheetId="5">#REF!</definedName>
    <definedName name="THU" localSheetId="1">#REF!</definedName>
    <definedName name="THU" localSheetId="4">#REF!</definedName>
    <definedName name="THU" localSheetId="3">#REF!</definedName>
    <definedName name="THU">#REF!</definedName>
    <definedName name="TIT" localSheetId="5">#REF!</definedName>
    <definedName name="TIT" localSheetId="1">#REF!</definedName>
    <definedName name="TIT" localSheetId="4">#REF!</definedName>
    <definedName name="TIT" localSheetId="3">#REF!</definedName>
    <definedName name="TIT">#REF!</definedName>
    <definedName name="TITLE">#REF!</definedName>
    <definedName name="titles">#REF!</definedName>
    <definedName name="TITLES_PRINT">#REF!</definedName>
    <definedName name="tjsfh" localSheetId="5">#REF!</definedName>
    <definedName name="tjsfh" localSheetId="1">#REF!</definedName>
    <definedName name="tjsfh" localSheetId="4">#REF!</definedName>
    <definedName name="tjsfh" localSheetId="3">#REF!</definedName>
    <definedName name="tjsfh">#REF!</definedName>
    <definedName name="Tl" localSheetId="6">#REF!</definedName>
    <definedName name="Tl" localSheetId="1">#REF!</definedName>
    <definedName name="Tl" localSheetId="4">#REF!</definedName>
    <definedName name="Tl" localSheetId="3">#REF!</definedName>
    <definedName name="Tl">#REF!</definedName>
    <definedName name="TLFTN">[0]!TLFTN</definedName>
    <definedName name="TMO">#REF!</definedName>
    <definedName name="TO">#N/A</definedName>
    <definedName name="TOB">#REF!</definedName>
    <definedName name="TOH">#REF!</definedName>
    <definedName name="TOLB">#REF!</definedName>
    <definedName name="totali001" localSheetId="5">#REF!</definedName>
    <definedName name="totali001" localSheetId="1">#REF!</definedName>
    <definedName name="totali001" localSheetId="4">#REF!</definedName>
    <definedName name="totali001" localSheetId="3">#REF!</definedName>
    <definedName name="totali001">#REF!</definedName>
    <definedName name="totali002" localSheetId="5">#REF!</definedName>
    <definedName name="totali002" localSheetId="1">#REF!</definedName>
    <definedName name="totali002" localSheetId="4">#REF!</definedName>
    <definedName name="totali002" localSheetId="3">#REF!</definedName>
    <definedName name="totali002">#REF!</definedName>
    <definedName name="TOTALI003" localSheetId="5">#REF!</definedName>
    <definedName name="TOTALI003" localSheetId="1">#REF!</definedName>
    <definedName name="TOTALI003" localSheetId="4">#REF!</definedName>
    <definedName name="TOTALI003" localSheetId="3">#REF!</definedName>
    <definedName name="TOTALI003">#REF!</definedName>
    <definedName name="TOTALI004" localSheetId="5">#REF!</definedName>
    <definedName name="TOTALI004" localSheetId="1">#REF!</definedName>
    <definedName name="TOTALI004" localSheetId="4">#REF!</definedName>
    <definedName name="TOTALI004" localSheetId="3">#REF!</definedName>
    <definedName name="TOTALI004">#REF!</definedName>
    <definedName name="TOTALI005" localSheetId="5">#REF!</definedName>
    <definedName name="TOTALI005" localSheetId="1">#REF!</definedName>
    <definedName name="TOTALI005" localSheetId="4">#REF!</definedName>
    <definedName name="TOTALI005" localSheetId="3">#REF!</definedName>
    <definedName name="TOTALI005">#REF!</definedName>
    <definedName name="TOTALI006" localSheetId="5">#REF!</definedName>
    <definedName name="TOTALI006" localSheetId="1">#REF!</definedName>
    <definedName name="TOTALI006" localSheetId="4">#REF!</definedName>
    <definedName name="TOTALI006" localSheetId="3">#REF!</definedName>
    <definedName name="TOTALI006">#REF!</definedName>
    <definedName name="TOTALI007" localSheetId="5">#REF!</definedName>
    <definedName name="TOTALI007" localSheetId="1">#REF!</definedName>
    <definedName name="TOTALI007" localSheetId="4">#REF!</definedName>
    <definedName name="TOTALI007" localSheetId="3">#REF!</definedName>
    <definedName name="TOTALI007">#REF!</definedName>
    <definedName name="TOTALI008" localSheetId="5">#REF!</definedName>
    <definedName name="TOTALI008" localSheetId="1">#REF!</definedName>
    <definedName name="TOTALI008" localSheetId="4">#REF!</definedName>
    <definedName name="TOTALI008" localSheetId="3">#REF!</definedName>
    <definedName name="TOTALI008">#REF!</definedName>
    <definedName name="TOTALI009" localSheetId="5">#REF!</definedName>
    <definedName name="TOTALI009" localSheetId="1">#REF!</definedName>
    <definedName name="TOTALI009" localSheetId="4">#REF!</definedName>
    <definedName name="TOTALI009" localSheetId="3">#REF!</definedName>
    <definedName name="TOTALI009">#REF!</definedName>
    <definedName name="TOTALI1300" localSheetId="5">#REF!</definedName>
    <definedName name="TOTALI1300" localSheetId="1">#REF!</definedName>
    <definedName name="TOTALI1300" localSheetId="4">#REF!</definedName>
    <definedName name="TOTALI1300" localSheetId="3">#REF!</definedName>
    <definedName name="TOTALI1300">#REF!</definedName>
    <definedName name="totali1400_1" localSheetId="5">#REF!</definedName>
    <definedName name="totali1400_1" localSheetId="1">#REF!</definedName>
    <definedName name="totali1400_1" localSheetId="4">#REF!</definedName>
    <definedName name="totali1400_1" localSheetId="3">#REF!</definedName>
    <definedName name="totali1400_1">#REF!</definedName>
    <definedName name="totali1400_2" localSheetId="5">#REF!</definedName>
    <definedName name="totali1400_2" localSheetId="1">#REF!</definedName>
    <definedName name="totali1400_2" localSheetId="4">#REF!</definedName>
    <definedName name="totali1400_2" localSheetId="3">#REF!</definedName>
    <definedName name="totali1400_2">#REF!</definedName>
    <definedName name="totali1400_3" localSheetId="5">#REF!</definedName>
    <definedName name="totali1400_3" localSheetId="1">#REF!</definedName>
    <definedName name="totali1400_3" localSheetId="4">#REF!</definedName>
    <definedName name="totali1400_3" localSheetId="3">#REF!</definedName>
    <definedName name="totali1400_3">#REF!</definedName>
    <definedName name="totali1400_4" localSheetId="5">#REF!</definedName>
    <definedName name="totali1400_4" localSheetId="1">#REF!</definedName>
    <definedName name="totali1400_4" localSheetId="4">#REF!</definedName>
    <definedName name="totali1400_4" localSheetId="3">#REF!</definedName>
    <definedName name="totali1400_4">#REF!</definedName>
    <definedName name="totalin001" localSheetId="5">#REF!</definedName>
    <definedName name="totalin001" localSheetId="1">#REF!</definedName>
    <definedName name="totalin001" localSheetId="4">#REF!</definedName>
    <definedName name="totalin001" localSheetId="3">#REF!</definedName>
    <definedName name="totalin001">#REF!</definedName>
    <definedName name="totalin001_1" localSheetId="5">#REF!</definedName>
    <definedName name="totalin001_1" localSheetId="1">#REF!</definedName>
    <definedName name="totalin001_1" localSheetId="4">#REF!</definedName>
    <definedName name="totalin001_1" localSheetId="3">#REF!</definedName>
    <definedName name="totalin001_1">#REF!</definedName>
    <definedName name="totalin002_1" localSheetId="5">#REF!</definedName>
    <definedName name="totalin002_1" localSheetId="1">#REF!</definedName>
    <definedName name="totalin002_1" localSheetId="4">#REF!</definedName>
    <definedName name="totalin002_1" localSheetId="3">#REF!</definedName>
    <definedName name="totalin002_1">#REF!</definedName>
    <definedName name="totalin002_2" localSheetId="5">#REF!</definedName>
    <definedName name="totalin002_2" localSheetId="1">#REF!</definedName>
    <definedName name="totalin002_2" localSheetId="4">#REF!</definedName>
    <definedName name="totalin002_2" localSheetId="3">#REF!</definedName>
    <definedName name="totalin002_2">#REF!</definedName>
    <definedName name="totalin002_3" localSheetId="5">#REF!</definedName>
    <definedName name="totalin002_3" localSheetId="1">#REF!</definedName>
    <definedName name="totalin002_3" localSheetId="4">#REF!</definedName>
    <definedName name="totalin002_3" localSheetId="3">#REF!</definedName>
    <definedName name="totalin002_3">#REF!</definedName>
    <definedName name="totalin002_4" localSheetId="5">#REF!</definedName>
    <definedName name="totalin002_4" localSheetId="1">#REF!</definedName>
    <definedName name="totalin002_4" localSheetId="4">#REF!</definedName>
    <definedName name="totalin002_4" localSheetId="3">#REF!</definedName>
    <definedName name="totalin002_4">#REF!</definedName>
    <definedName name="totalin002_5" localSheetId="5">#REF!</definedName>
    <definedName name="totalin002_5" localSheetId="1">#REF!</definedName>
    <definedName name="totalin002_5" localSheetId="4">#REF!</definedName>
    <definedName name="totalin002_5" localSheetId="3">#REF!</definedName>
    <definedName name="totalin002_5">#REF!</definedName>
    <definedName name="totalin002_6" localSheetId="5">#REF!</definedName>
    <definedName name="totalin002_6" localSheetId="1">#REF!</definedName>
    <definedName name="totalin002_6" localSheetId="4">#REF!</definedName>
    <definedName name="totalin002_6" localSheetId="3">#REF!</definedName>
    <definedName name="totalin002_6">#REF!</definedName>
    <definedName name="totalin002_7" localSheetId="5">#REF!</definedName>
    <definedName name="totalin002_7" localSheetId="1">#REF!</definedName>
    <definedName name="totalin002_7" localSheetId="4">#REF!</definedName>
    <definedName name="totalin002_7" localSheetId="3">#REF!</definedName>
    <definedName name="totalin002_7">#REF!</definedName>
    <definedName name="totalin003_1" localSheetId="5">#REF!</definedName>
    <definedName name="totalin003_1" localSheetId="1">#REF!</definedName>
    <definedName name="totalin003_1" localSheetId="4">#REF!</definedName>
    <definedName name="totalin003_1" localSheetId="3">#REF!</definedName>
    <definedName name="totalin003_1">#REF!</definedName>
    <definedName name="totalin003_2" localSheetId="5">#REF!</definedName>
    <definedName name="totalin003_2" localSheetId="1">#REF!</definedName>
    <definedName name="totalin003_2" localSheetId="4">#REF!</definedName>
    <definedName name="totalin003_2" localSheetId="3">#REF!</definedName>
    <definedName name="totalin003_2">#REF!</definedName>
    <definedName name="totalin004" localSheetId="5">#REF!</definedName>
    <definedName name="totalin004" localSheetId="1">#REF!</definedName>
    <definedName name="totalin004" localSheetId="4">#REF!</definedName>
    <definedName name="totalin004" localSheetId="3">#REF!</definedName>
    <definedName name="totalin004">#REF!</definedName>
    <definedName name="TOTALIN005" localSheetId="5">#REF!</definedName>
    <definedName name="TOTALIN005" localSheetId="1">#REF!</definedName>
    <definedName name="TOTALIN005" localSheetId="4">#REF!</definedName>
    <definedName name="TOTALIN005" localSheetId="3">#REF!</definedName>
    <definedName name="TOTALIN005">#REF!</definedName>
    <definedName name="totalin006" localSheetId="5">#REF!</definedName>
    <definedName name="totalin006" localSheetId="1">#REF!</definedName>
    <definedName name="totalin006" localSheetId="4">#REF!</definedName>
    <definedName name="totalin006" localSheetId="3">#REF!</definedName>
    <definedName name="totalin006">#REF!</definedName>
    <definedName name="totalin007" localSheetId="5">#REF!</definedName>
    <definedName name="totalin007" localSheetId="1">#REF!</definedName>
    <definedName name="totalin007" localSheetId="4">#REF!</definedName>
    <definedName name="totalin007" localSheetId="3">#REF!</definedName>
    <definedName name="totalin007">#REF!</definedName>
    <definedName name="totalin008" localSheetId="5">#REF!</definedName>
    <definedName name="totalin008" localSheetId="1">#REF!</definedName>
    <definedName name="totalin008" localSheetId="4">#REF!</definedName>
    <definedName name="totalin008" localSheetId="3">#REF!</definedName>
    <definedName name="totalin008">#REF!</definedName>
    <definedName name="TOWB">#REF!</definedName>
    <definedName name="TOWH">#REF!</definedName>
    <definedName name="tr" hidden="1">#REF!</definedName>
    <definedName name="TR_R">#REF!</definedName>
    <definedName name="TR_R1">#REF!</definedName>
    <definedName name="TR_X">#REF!</definedName>
    <definedName name="TR_X1">#REF!</definedName>
    <definedName name="Tra" localSheetId="6">#REF!</definedName>
    <definedName name="Tra" localSheetId="1">#REF!</definedName>
    <definedName name="Tra" localSheetId="4">#REF!</definedName>
    <definedName name="Tra" localSheetId="3">#REF!</definedName>
    <definedName name="Tra">#REF!</definedName>
    <definedName name="TRBY" hidden="1">{#N/A,#N/A,FALSE,"혼합골재"}</definedName>
    <definedName name="TRSYYYYYYYYYYYYREEE">#N/A</definedName>
    <definedName name="TRTRTR" hidden="1">{#N/A,#N/A,FALSE,"운반시간"}</definedName>
    <definedName name="trunc" localSheetId="5">#REF!</definedName>
    <definedName name="trunc" localSheetId="1">#REF!</definedName>
    <definedName name="trunc" localSheetId="4">#REF!</definedName>
    <definedName name="trunc" localSheetId="3">#REF!</definedName>
    <definedName name="trunc">#REF!</definedName>
    <definedName name="TS" localSheetId="5">#REF!</definedName>
    <definedName name="TS" localSheetId="1">#REF!</definedName>
    <definedName name="TS" localSheetId="4">#REF!</definedName>
    <definedName name="TS" localSheetId="3">#REF!</definedName>
    <definedName name="TS">#REF!</definedName>
    <definedName name="Tsa" localSheetId="6">#REF!</definedName>
    <definedName name="Tsa" localSheetId="1">#REF!</definedName>
    <definedName name="Tsa" localSheetId="4">#REF!</definedName>
    <definedName name="Tsa" localSheetId="3">#REF!</definedName>
    <definedName name="Tsa">#REF!</definedName>
    <definedName name="TSEC">#REF!</definedName>
    <definedName name="TSYS">#REF!</definedName>
    <definedName name="TT">#REF!</definedName>
    <definedName name="TTCHS">#REF!</definedName>
    <definedName name="TTT" localSheetId="5">#REF!</definedName>
    <definedName name="TTT" localSheetId="1">#REF!</definedName>
    <definedName name="TTT" localSheetId="4">#REF!</definedName>
    <definedName name="TTT" localSheetId="3">#REF!</definedName>
    <definedName name="TTT">#REF!</definedName>
    <definedName name="tttt" hidden="1">{#N/A,#N/A,FALSE,"골재소요량";#N/A,#N/A,FALSE,"골재소요량"}</definedName>
    <definedName name="tttttt" hidden="1">{#N/A,#N/A,FALSE,"골재소요량";#N/A,#N/A,FALSE,"골재소요량"}</definedName>
    <definedName name="tu" hidden="1">{"'용역비'!$A$4:$C$8"}</definedName>
    <definedName name="tuchal" localSheetId="5">#REF!</definedName>
    <definedName name="tuchal" localSheetId="1">#REF!</definedName>
    <definedName name="tuchal" localSheetId="4">#REF!</definedName>
    <definedName name="tuchal" localSheetId="3">#REF!</definedName>
    <definedName name="tuchal">#REF!</definedName>
    <definedName name="tuilol" hidden="1">{"'용역비'!$A$4:$C$8"}</definedName>
    <definedName name="TUIO" hidden="1">{"'용역비'!$A$4:$C$8"}</definedName>
    <definedName name="TUIO.L" hidden="1">{"'용역비'!$A$4:$C$8"}</definedName>
    <definedName name="TUIOTUI" hidden="1">{"'용역비'!$A$4:$C$8"}</definedName>
    <definedName name="TUPS" localSheetId="5">#REF!</definedName>
    <definedName name="TUPS" localSheetId="1">#REF!</definedName>
    <definedName name="TUPS" localSheetId="4">#REF!</definedName>
    <definedName name="TUPS" localSheetId="3">#REF!</definedName>
    <definedName name="TUPS">#REF!</definedName>
    <definedName name="TUY" localSheetId="1">원가계산서!TUY</definedName>
    <definedName name="TUY">원가계산서!TUY</definedName>
    <definedName name="TV공량">#REF!</definedName>
    <definedName name="TW">#REF!</definedName>
    <definedName name="TWI">#REF!</definedName>
    <definedName name="TWL">#REF!</definedName>
    <definedName name="TWR">#REF!</definedName>
    <definedName name="TYHFDGFD" hidden="1">{#N/A,#N/A,FALSE,"배수2"}</definedName>
    <definedName name="tyje" hidden="1">{"'용역비'!$A$4:$C$8"}</definedName>
    <definedName name="tyjet" hidden="1">{"'용역비'!$A$4:$C$8"}</definedName>
    <definedName name="tykd" hidden="1">{"'제10장(표)'!$A$5:$L$10"}</definedName>
    <definedName name="TYPE">#REF!</definedName>
    <definedName name="TYPE1">#REF!</definedName>
    <definedName name="TYPE2">#REF!</definedName>
    <definedName name="U" localSheetId="5">[90]대치판정!#REF!</definedName>
    <definedName name="U" localSheetId="1">[90]대치판정!#REF!</definedName>
    <definedName name="U" localSheetId="4">[90]대치판정!#REF!</definedName>
    <definedName name="U" localSheetId="3">[90]대치판정!#REF!</definedName>
    <definedName name="U">[90]대치판정!#REF!</definedName>
    <definedName name="UD">#REF!</definedName>
    <definedName name="udst">#REF!</definedName>
    <definedName name="UF관">#REF!</definedName>
    <definedName name="UJI">[33]DATE!$I$24:$I$85</definedName>
    <definedName name="ul" localSheetId="6">[22]설계조건!#REF!</definedName>
    <definedName name="ul" localSheetId="1">[22]설계조건!#REF!</definedName>
    <definedName name="ul" localSheetId="4">[22]설계조건!#REF!</definedName>
    <definedName name="ul" localSheetId="3">[22]설계조건!#REF!</definedName>
    <definedName name="ul">[22]설계조건!#REF!</definedName>
    <definedName name="ulo" hidden="1">{"'용역비'!$A$4:$C$8"}</definedName>
    <definedName name="um" localSheetId="6">[22]설계조건!#REF!</definedName>
    <definedName name="um" localSheetId="1">[22]설계조건!#REF!</definedName>
    <definedName name="um" localSheetId="4">[22]설계조건!#REF!</definedName>
    <definedName name="um" localSheetId="3">[22]설계조건!#REF!</definedName>
    <definedName name="um">[22]설계조건!#REF!</definedName>
    <definedName name="un_공통공사비">#REF!</definedName>
    <definedName name="un_단위시설별공사비">#REF!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'[20]#REF'!$A$1:$I$65536</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ix_Sum94">#REF!</definedName>
    <definedName name="UPSR">#REF!</definedName>
    <definedName name="USD">#REF!</definedName>
    <definedName name="UTI" hidden="1">{"'용역비'!$A$4:$C$8"}</definedName>
    <definedName name="UTIOL" hidden="1">{"'용역비'!$A$4:$C$8"}</definedName>
    <definedName name="uu">[91]DATA!$B$4:$F$495</definedName>
    <definedName name="UUKYIK" hidden="1">{#N/A,#N/A,FALSE,"조골재"}</definedName>
    <definedName name="uuuu" localSheetId="1">{#N/A,#N/A,FALSE,"전력간선"}</definedName>
    <definedName name="uuuu">{#N/A,#N/A,FALSE,"전력간선"}</definedName>
    <definedName name="uw" localSheetId="1">[22]설계조건!#REF!</definedName>
    <definedName name="uw" localSheetId="4">[22]설계조건!#REF!</definedName>
    <definedName name="uw" localSheetId="3">[22]설계조건!#REF!</definedName>
    <definedName name="uw">[22]설계조건!#REF!</definedName>
    <definedName name="UY">#REF!</definedName>
    <definedName name="U측구">#REF!</definedName>
    <definedName name="U형측구깨기">#REF!</definedName>
    <definedName name="V" localSheetId="6">#REF!</definedName>
    <definedName name="v" localSheetId="5">#REF!</definedName>
    <definedName name="v" localSheetId="1">#REF!</definedName>
    <definedName name="v" localSheetId="4">#REF!</definedName>
    <definedName name="v" localSheetId="3">#REF!</definedName>
    <definedName name="v">#REF!</definedName>
    <definedName name="VAT">#REF!</definedName>
    <definedName name="VB">#REF!</definedName>
    <definedName name="VB_1">#REF!</definedName>
    <definedName name="VCC">#REF!</definedName>
    <definedName name="ve" hidden="1">{"'Firr(선)'!$AS$1:$AY$62","'Firr(사)'!$AS$1:$AY$62","'Firr(회)'!$AS$1:$AY$62","'Firr(선)'!$L$1:$V$62","'Firr(사)'!$L$1:$V$62","'Firr(회)'!$L$1:$V$62"}</definedName>
    <definedName name="vhjvgkjb">#REF!</definedName>
    <definedName name="VMAX">#N/A</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 localSheetId="5">#REF!</definedName>
    <definedName name="VVV" localSheetId="1">#REF!</definedName>
    <definedName name="VVV" localSheetId="4">#REF!</definedName>
    <definedName name="VVV" localSheetId="3">#REF!</definedName>
    <definedName name="VVV">#REF!</definedName>
    <definedName name="vvvv">#REF!</definedName>
    <definedName name="VVVVVV">BLCH</definedName>
    <definedName name="W">#REF!</definedName>
    <definedName name="W33W33W" hidden="1">{#N/A,#N/A,FALSE,"골재소요량";#N/A,#N/A,FALSE,"골재소요량"}</definedName>
    <definedName name="WA" localSheetId="5">#REF!</definedName>
    <definedName name="WA" localSheetId="1">#REF!</definedName>
    <definedName name="WA" localSheetId="4">#REF!</definedName>
    <definedName name="WA" localSheetId="3">#REF!</definedName>
    <definedName name="WA">#REF!</definedName>
    <definedName name="WALL" localSheetId="6">[22]설계조건!#REF!</definedName>
    <definedName name="WALL" localSheetId="1">[22]설계조건!#REF!</definedName>
    <definedName name="WALL" localSheetId="4">[22]설계조건!#REF!</definedName>
    <definedName name="WALL" localSheetId="3">[22]설계조건!#REF!</definedName>
    <definedName name="WALL">[22]설계조건!#REF!</definedName>
    <definedName name="WB">#REF!</definedName>
    <definedName name="WB.1">#REF!</definedName>
    <definedName name="WB.2">#REF!</definedName>
    <definedName name="WB.3">#REF!</definedName>
    <definedName name="WC" localSheetId="5">#REF!</definedName>
    <definedName name="WC" localSheetId="1">#REF!</definedName>
    <definedName name="WC" localSheetId="4">#REF!</definedName>
    <definedName name="WC" localSheetId="3">#REF!</definedName>
    <definedName name="WC">#REF!</definedName>
    <definedName name="WD">#REF!</definedName>
    <definedName name="WD_P">#REF!</definedName>
    <definedName name="WD_W">#REF!</definedName>
    <definedName name="we">#REF!</definedName>
    <definedName name="WEQ">#REF!</definedName>
    <definedName name="we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VQ5R" hidden="1">{#N/A,#N/A,FALSE,"조골재"}</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TR" localSheetId="1">{#N/A,#N/A,FALSE,"전력간선"}</definedName>
    <definedName name="WETR" hidden="1">{#N/A,#N/A,FALSE,"전력간선"}</definedName>
    <definedName name="WEVRW" hidden="1">{#N/A,#N/A,FALSE,"골재소요량";#N/A,#N/A,FALSE,"골재소요량"}</definedName>
    <definedName name="WF">#REF!</definedName>
    <definedName name="WH" localSheetId="5">#REF!</definedName>
    <definedName name="WH" localSheetId="1">#REF!</definedName>
    <definedName name="WH" localSheetId="4">#REF!</definedName>
    <definedName name="WH" localSheetId="3">#REF!</definedName>
    <definedName name="WH">#REF!</definedName>
    <definedName name="WH.1">#REF!</definedName>
    <definedName name="WH.2">#REF!</definedName>
    <definedName name="WH.3">#REF!</definedName>
    <definedName name="whekd" hidden="1">{#N/A,#N/A,FALSE,"포장단가"}</definedName>
    <definedName name="WING">#REF!</definedName>
    <definedName name="wing_l">#REF!</definedName>
    <definedName name="WING_T">#REF!</definedName>
    <definedName name="WINGB">#REF!</definedName>
    <definedName name="WINGD">#REF!</definedName>
    <definedName name="WINGT">#REF!</definedName>
    <definedName name="WIRE">#REF!</definedName>
    <definedName name="wkqcjf">#REF!</definedName>
    <definedName name="WL" localSheetId="5">#REF!</definedName>
    <definedName name="WL" localSheetId="1">#REF!</definedName>
    <definedName name="WL" localSheetId="4">#REF!</definedName>
    <definedName name="WL" localSheetId="3">#REF!</definedName>
    <definedName name="WL">#REF!</definedName>
    <definedName name="wla" localSheetId="1">[22]설계조건!#REF!</definedName>
    <definedName name="wla" localSheetId="4">[22]설계조건!#REF!</definedName>
    <definedName name="wla" localSheetId="3">[22]설계조건!#REF!</definedName>
    <definedName name="wla">[22]설계조건!#REF!</definedName>
    <definedName name="Wm" localSheetId="1">[22]설계조건!#REF!</definedName>
    <definedName name="Wm" localSheetId="4">[22]설계조건!#REF!</definedName>
    <definedName name="Wm" localSheetId="3">[22]설계조건!#REF!</definedName>
    <definedName name="Wm">[22]설계조건!#REF!</definedName>
    <definedName name="wm.조골재1" hidden="1">{#N/A,#N/A,FALSE,"조골재"}</definedName>
    <definedName name="wn" localSheetId="1">[22]설계조건!#REF!</definedName>
    <definedName name="wn" localSheetId="4">[22]설계조건!#REF!</definedName>
    <definedName name="wn" localSheetId="3">[22]설계조건!#REF!</definedName>
    <definedName name="wn">[22]설계조건!#REF!</definedName>
    <definedName name="woekzd">#REF!</definedName>
    <definedName name="WON">#REF!</definedName>
    <definedName name="WOOGAK">#REF!</definedName>
    <definedName name="woogi" hidden="1">#REF!</definedName>
    <definedName name="woogi2" hidden="1">#REF!</definedName>
    <definedName name="wqe" hidden="1">{#N/A,#N/A,FALSE,"골재소요량";#N/A,#N/A,FALSE,"골재소요량"}</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w">#REF!</definedName>
    <definedName name="wrn.2번." hidden="1">{#N/A,#N/A,FALSE,"2~8번"}</definedName>
    <definedName name="wrn.97년._.사업계획._.및._.예산지침." hidden="1">{#N/A,#N/A,TRUE,"1";#N/A,#N/A,TRUE,"2";#N/A,#N/A,TRUE,"3";#N/A,#N/A,TRUE,"4";#N/A,#N/A,TRUE,"5";#N/A,#N/A,TRUE,"6";#N/A,#N/A,TRUE,"7"}</definedName>
    <definedName name="wrn.AA." hidden="1">{#N/A,#N/A,FALSE,"CAM-G7";#N/A,#N/A,FALSE,"SPL";#N/A,#N/A,FALSE,"butt-in G7";#N/A,#N/A,FALSE,"dia-in G7";#N/A,#N/A,FALSE,"추가-STA G7"}</definedName>
    <definedName name="wrn.ac30prn." hidden="1">{#N/A,#N/A,FALSE,"별표20 ";#N/A,#N/A,FALSE,"부표";#N/A,#N/A,FALSE,"품셈내역";#N/A,#N/A,FALSE,"품셈집계";#N/A,#N/A,FALSE,"내역서";#N/A,#N/A,FALSE,"집계표";#N/A,#N/A,FALSE,"표지";#N/A,#N/A,FALSE,"별표총괄표"}</definedName>
    <definedName name="wrn.test1." localSheetId="1">{#N/A,#N/A,FALSE,"명세표"}</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1">{#N/A,#N/A,FALSE,"전력간선"}</definedName>
    <definedName name="wrn.교육청." hidden="1">{#N/A,#N/A,FALSE,"전력간선"}</definedName>
    <definedName name="wrn.구조2." hidden="1">{#N/A,#N/A,FALSE,"구조2"}</definedName>
    <definedName name="wrn.기성." hidden="1">{#N/A,#N/A,FALSE,"신청통보";#N/A,#N/A,FALSE,"기성확인서";#N/A,#N/A,FALSE,"기성내역서"}</definedName>
    <definedName name="wrn.단가표지." hidden="1">{#N/A,#N/A,FALSE,"단가표지"}</definedName>
    <definedName name="wrn.ㅁㅁㅁ." hidden="1">{#N/A,#N/A,FALSE,"월공사비집계표양식 (7)";#N/A,#N/A,FALSE,"월공사비집계표양식 (7)"}</definedName>
    <definedName name="wrn.배수1." hidden="1">{#N/A,#N/A,FALSE,"배수1"}</definedName>
    <definedName name="wrn.배수2." hidden="1">{#N/A,#N/A,FALSE,"배수2"}</definedName>
    <definedName name="wrn.보호계전기." hidden="1">{#N/A,#N/A,FALSE,"ENG'G(보호계전기)"}</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속도.2"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1">{#N/A,"수불부",FALSE,"사급자재수불서";#N/A,"수불부",FALSE,"사급자재수불서"}</definedName>
    <definedName name="wrn.수.">{#N/A,"수불부",FALSE,"사급자재수불서";#N/A,"수불부",FALSE,"사급자재수불서"}</definedName>
    <definedName name="wrn.시행결의." hidden="1">{#N/A,#N/A,FALSE,"결의서";#N/A,#N/A,FALSE,"내역서";#N/A,#N/A,FALSE,"도급예상";#N/A,#N/A,FALSE,"시방서"}</definedName>
    <definedName name="wrn.업체별._.견적공사명." hidden="1">{"SJ - 기본 보기",#N/A,FALSE,"공사별 외주견적"}</definedName>
    <definedName name="wrn.연동제." hidden="1">{#N/A,#N/A,TRUE,"총괄"}</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ty" hidden="1">{"'용역비'!$A$4:$C$8"}</definedName>
    <definedName name="wrtyrtyrt" hidden="1">{"'용역비'!$A$4:$C$8"}</definedName>
    <definedName name="wrtywrtywr" hidden="1">{"'용역비'!$A$4:$C$8"}</definedName>
    <definedName name="WS" localSheetId="5">#REF!</definedName>
    <definedName name="WS" localSheetId="1">#REF!</definedName>
    <definedName name="WS" localSheetId="4">#REF!</definedName>
    <definedName name="WS" localSheetId="3">#REF!</definedName>
    <definedName name="WS">#REF!</definedName>
    <definedName name="WSO">#REF!</definedName>
    <definedName name="WSU" localSheetId="5">#REF!</definedName>
    <definedName name="WSU" localSheetId="1">#REF!</definedName>
    <definedName name="WSU" localSheetId="4">#REF!</definedName>
    <definedName name="WSU" localSheetId="3">#REF!</definedName>
    <definedName name="WSU">#REF!</definedName>
    <definedName name="Ws삼" localSheetId="6">#REF!</definedName>
    <definedName name="Ws삼" localSheetId="1">#REF!</definedName>
    <definedName name="Ws삼" localSheetId="4">#REF!</definedName>
    <definedName name="Ws삼" localSheetId="3">#REF!</definedName>
    <definedName name="Ws삼">#REF!</definedName>
    <definedName name="Ws이" localSheetId="6">#REF!</definedName>
    <definedName name="Ws이" localSheetId="1">#REF!</definedName>
    <definedName name="Ws이" localSheetId="4">#REF!</definedName>
    <definedName name="Ws이" localSheetId="3">#REF!</definedName>
    <definedName name="Ws이">#REF!</definedName>
    <definedName name="Ws일" localSheetId="6">#REF!</definedName>
    <definedName name="Ws일" localSheetId="1">#REF!</definedName>
    <definedName name="Ws일" localSheetId="4">#REF!</definedName>
    <definedName name="Ws일" localSheetId="3">#REF!</definedName>
    <definedName name="Ws일">#REF!</definedName>
    <definedName name="WT">#REF!</definedName>
    <definedName name="wtrw">#REF!</definedName>
    <definedName name="wuy" hidden="1">{"'용역비'!$A$4:$C$8"}</definedName>
    <definedName name="ww" localSheetId="6">[22]설계조건!#REF!</definedName>
    <definedName name="WW" localSheetId="5">#REF!</definedName>
    <definedName name="WW" localSheetId="1">#REF!</definedName>
    <definedName name="WW" localSheetId="4">#REF!</definedName>
    <definedName name="WW" localSheetId="3">#REF!</definedName>
    <definedName name="WW">#REF!</definedName>
    <definedName name="WWW" localSheetId="1">원가계산서!WWW</definedName>
    <definedName name="WWW">원가계산서!WWW</definedName>
    <definedName name="WWWEEE" localSheetId="1">원가계산서!WWWEEE</definedName>
    <definedName name="WWWEEE">원가계산서!WWWEEE</definedName>
    <definedName name="W행">#REF!</definedName>
    <definedName name="X">BlankMacro1</definedName>
    <definedName name="X9701D_일위대가_List">#REF!</definedName>
    <definedName name="XBAL">#REF!</definedName>
    <definedName name="XCVBGSDFGSER" hidden="1">#REF!</definedName>
    <definedName name="XCVR">#REF!</definedName>
    <definedName name="XCVSR">#REF!</definedName>
    <definedName name="XCVSX">#REF!</definedName>
    <definedName name="XSAAAAAAAAAAAC">#N/A</definedName>
    <definedName name="XX">#REF!</definedName>
    <definedName name="xxca" hidden="1">{"'Firr(선)'!$AS$1:$AY$62","'Firr(사)'!$AS$1:$AY$62","'Firr(회)'!$AS$1:$AY$62","'Firr(선)'!$L$1:$V$62","'Firr(사)'!$L$1:$V$62","'Firr(회)'!$L$1:$V$62"}</definedName>
    <definedName name="xxx" localSheetId="5">#REF!</definedName>
    <definedName name="xxx" localSheetId="1">#REF!</definedName>
    <definedName name="xxx" localSheetId="4">#REF!</definedName>
    <definedName name="xxx" localSheetId="3">#REF!</definedName>
    <definedName name="xxx">#REF!</definedName>
    <definedName name="xxxx" hidden="1">{#N/A,#N/A,FALSE,"표지목차"}</definedName>
    <definedName name="xxxxc" hidden="1">{#N/A,#N/A,FALSE,"조골재"}</definedName>
    <definedName name="XXXXXX" hidden="1">{"'공사부문'!$A$6:$A$32"}</definedName>
    <definedName name="XXXXXXXX">#N/A</definedName>
    <definedName name="y" localSheetId="6">#REF!</definedName>
    <definedName name="y" localSheetId="1">#REF!</definedName>
    <definedName name="y" localSheetId="4">#REF!</definedName>
    <definedName name="y" localSheetId="3">#REF!</definedName>
    <definedName name="y">#REF!</definedName>
    <definedName name="Y.S.KIM">#REF!,#REF!,#REF!,#REF!,#REF!,#REF!,#REF!,#REF!,#REF!,#REF!,#REF!,#REF!,#REF!,#REF!,#REF!,#REF!,#REF!,#REF!,#REF!</definedName>
    <definedName name="YA" localSheetId="5">[92]약품공급2!#REF!</definedName>
    <definedName name="YA" localSheetId="1">[92]약품공급2!#REF!</definedName>
    <definedName name="YA" localSheetId="4">[92]약품공급2!#REF!</definedName>
    <definedName name="YA" localSheetId="3">[92]약품공급2!#REF!</definedName>
    <definedName name="YA">[92]약품공급2!#REF!</definedName>
    <definedName name="YC" localSheetId="6">#REF!</definedName>
    <definedName name="YC" localSheetId="1">#REF!</definedName>
    <definedName name="YC" localSheetId="4">#REF!</definedName>
    <definedName name="YC" localSheetId="3">#REF!</definedName>
    <definedName name="YC">#REF!</definedName>
    <definedName name="YD">#REF!</definedName>
    <definedName name="YDUFD" hidden="1">{#N/A,#N/A,FALSE,"조골재"}</definedName>
    <definedName name="YEN">#REF!</definedName>
    <definedName name="YFU" hidden="1">{"'용역비'!$A$4:$C$8"}</definedName>
    <definedName name="YHJ" localSheetId="6">#REF!</definedName>
    <definedName name="YHJ" localSheetId="1">#REF!</definedName>
    <definedName name="YHJ" localSheetId="4">#REF!</definedName>
    <definedName name="YHJ" localSheetId="3">#REF!</definedName>
    <definedName name="YHJ">#REF!</definedName>
    <definedName name="YIFJ" hidden="1">{#N/A,#N/A,FALSE,"골재소요량";#N/A,#N/A,FALSE,"골재소요량"}</definedName>
    <definedName name="YIIUU" localSheetId="1">{#N/A,#N/A,FALSE,"전력간선"}</definedName>
    <definedName name="YIIUU" hidden="1">{#N/A,#N/A,FALSE,"전력간선"}</definedName>
    <definedName name="YIUY" localSheetId="1">원가계산서!YIUY</definedName>
    <definedName name="YIUY">원가계산서!YIUY</definedName>
    <definedName name="YL" hidden="1">{"'용역비'!$A$4:$C$8"}</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u" hidden="1">{"'용역비'!$A$4:$C$8"}</definedName>
    <definedName name="YUK" hidden="1">{"'용역비'!$A$4:$C$8"}</definedName>
    <definedName name="YUKOI" hidden="1">{"'용역비'!$A$4:$C$8"}</definedName>
    <definedName name="YUYUY" hidden="1">{#N/A,#N/A,FALSE,"혼합골재"}</definedName>
    <definedName name="yy" hidden="1">{#N/A,#N/A,FALSE,"단가표지"}</definedName>
    <definedName name="yyty">#REF!</definedName>
    <definedName name="YYY">#REF!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hidden="1">{#N/A,#N/A,FALSE,"조골재"}</definedName>
    <definedName name="Z" localSheetId="5">#REF!</definedName>
    <definedName name="Z" localSheetId="1">#REF!</definedName>
    <definedName name="Z" localSheetId="4">#REF!</definedName>
    <definedName name="Z" localSheetId="3">#REF!</definedName>
    <definedName name="Z">#REF!</definedName>
    <definedName name="Z_2C052020_706B_11D1_990E_444553540000_.wvu.PrintArea" hidden="1">#REF!</definedName>
    <definedName name="Z_2C052020_706B_11D1_990E_444553540000_.wvu.PrintTitles" hidden="1">#REF!</definedName>
    <definedName name="Z_2C052020_706B_11D1_990E_444553540000_.wvu.Rows" hidden="1">#REF!</definedName>
    <definedName name="Z_A980B765_13D2_11D1_A0FF_444553540000_.wvu.PrintArea" hidden="1">#REF!</definedName>
    <definedName name="Z_A980B765_13D2_11D1_A0FF_444553540000_.wvu.PrintTitles" hidden="1">#REF!</definedName>
    <definedName name="Z_A980B765_13D2_11D1_A0FF_444553540000_.wvu.Rows" hidden="1">#REF!</definedName>
    <definedName name="za" hidden="1">#REF!</definedName>
    <definedName name="ZB">#REF!</definedName>
    <definedName name="ZB_1">#REF!</definedName>
    <definedName name="ZP" localSheetId="5">#REF!</definedName>
    <definedName name="ZP" localSheetId="1">#REF!</definedName>
    <definedName name="ZP" localSheetId="4">#REF!</definedName>
    <definedName name="ZP" localSheetId="3">#REF!</definedName>
    <definedName name="ZP">#REF!</definedName>
    <definedName name="zx" hidden="1">[13]노임단가!#REF!</definedName>
    <definedName name="zxcv" hidden="1">{#N/A,#N/A,FALSE,"혼합골재"}</definedName>
    <definedName name="zxv" hidden="1">{#N/A,#N/A,FALSE,"표지목차"}</definedName>
    <definedName name="zz">#REF!</definedName>
    <definedName name="zzsszz">#REF!</definedName>
    <definedName name="zzz" hidden="1">{#N/A,#N/A,FALSE,"2~8번"}</definedName>
    <definedName name="ㄱ" localSheetId="5">#REF!</definedName>
    <definedName name="ㄱ" localSheetId="1">#REF!</definedName>
    <definedName name="ㄱ" localSheetId="4">#REF!</definedName>
    <definedName name="ㄱ" localSheetId="3">#REF!</definedName>
    <definedName name="ㄱ">#REF!</definedName>
    <definedName name="ㄱ1">#REF!</definedName>
    <definedName name="ㄱ2">#REF!</definedName>
    <definedName name="ㄱㄱ" localSheetId="1">{#N/A,"수불부",FALSE,"사급자재수불서";#N/A,"수불부",FALSE,"사급자재수불서"}</definedName>
    <definedName name="ㄱㄱ" hidden="1">{#N/A,#N/A,FALSE,"명세표"}</definedName>
    <definedName name="ㄱㄱㄱ">#REF!</definedName>
    <definedName name="ㄱㄱㄱㄱㄱ" hidden="1">{#N/A,#N/A,FALSE,"2~8번"}</definedName>
    <definedName name="ㄱㄱㄱㄱㄱㄱㄱ">[93]JUCKEYK!$A$1:$N$61</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ㄳㄳ" hidden="1">{#N/A,#N/A,FALSE,"2~8번"}</definedName>
    <definedName name="ㄱㄴ슌ㄱ" hidden="1">{#N/A,#N/A,FALSE,"단가표지"}</definedName>
    <definedName name="ㄱ내역">#REF!</definedName>
    <definedName name="ㄱㄷㄱ">BLCH</definedName>
    <definedName name="ㄱㄷㄴ슌ㄱ" hidden="1">{#N/A,#N/A,FALSE,"골재소요량";#N/A,#N/A,FALSE,"골재소요량"}</definedName>
    <definedName name="ㄱㄷㅁㅍㅅㅂ" hidden="1">{#N/A,#N/A,FALSE,"골재소요량";#N/A,#N/A,FALSE,"골재소요량"}</definedName>
    <definedName name="ㄱㄷㅂㄱㅈ" hidden="1">{#N/A,#N/A,FALSE,"2~8번"}</definedName>
    <definedName name="ㄱㄷㅈ" hidden="1">{#N/A,#N/A,FALSE,"골재소요량";#N/A,#N/A,FALSE,"골재소요량"}</definedName>
    <definedName name="ㄱㄷㅎㅅㄷ4" hidden="1">{#N/A,#N/A,FALSE,"운반시간"}</definedName>
    <definedName name="ㄱ단가">#REF!</definedName>
    <definedName name="ㄱ단목">#REF!</definedName>
    <definedName name="ㄱ단산">#REF!</definedName>
    <definedName name="ㄱ둄ㅁㄱ굠ㅂㅂ">#N/A</definedName>
    <definedName name="ㄱ슈" hidden="1">{#N/A,#N/A,FALSE,"혼합골재"}</definedName>
    <definedName name="ㄱㅇㄴ">BLCH</definedName>
    <definedName name="ㄱ일목">#REF!</definedName>
    <definedName name="ㄱ일위">#REF!</definedName>
    <definedName name="ㄱㅈㄱㅈㄷㄱ">BLCH</definedName>
    <definedName name="ㄱㅈㄷㄱ">BLCH</definedName>
    <definedName name="ㄱㅈㅎ" hidden="1">#REF!</definedName>
    <definedName name="ㄱ중기">#REF!</definedName>
    <definedName name="ㄱ중목">#REF!</definedName>
    <definedName name="가">BlankMacro1</definedName>
    <definedName name="가.건축공사">#REF!</definedName>
    <definedName name="가.공원시설물공">#REF!</definedName>
    <definedName name="가가">BlankMacro1</definedName>
    <definedName name="가가가">#N/A</definedName>
    <definedName name="가가가고">#REF!</definedName>
    <definedName name="가건물">#REF!</definedName>
    <definedName name="가격" localSheetId="5">#REF!</definedName>
    <definedName name="가격" localSheetId="1">#REF!</definedName>
    <definedName name="가격" localSheetId="4">#REF!</definedName>
    <definedName name="가격" localSheetId="3">#REF!</definedName>
    <definedName name="가격">#REF!</definedName>
    <definedName name="가공조립">#REF!</definedName>
    <definedName name="가관지수링">#REF!</definedName>
    <definedName name="가나다" hidden="1">#REF!</definedName>
    <definedName name="가나다라" hidden="1">{"'제10장(표)'!$A$5:$L$10"}</definedName>
    <definedName name="가나라" hidden="1">[94]토목주소!#REF!</definedName>
    <definedName name="가도" hidden="1">#REF!</definedName>
    <definedName name="가드레일집계" hidden="1">{#N/A,#N/A,FALSE,"2~8번"}</definedName>
    <definedName name="가라">#REF!</definedName>
    <definedName name="가로등">#N/A</definedName>
    <definedName name="가로등공사집계">#REF!</definedName>
    <definedName name="가로등부표2">#REF!,#REF!</definedName>
    <definedName name="가로등입력">#N/A</definedName>
    <definedName name="가로등주">#REF!</definedName>
    <definedName name="가마니" localSheetId="5">#REF!</definedName>
    <definedName name="가마니" localSheetId="1">#REF!</definedName>
    <definedName name="가마니" localSheetId="4">#REF!</definedName>
    <definedName name="가마니" localSheetId="3">#REF!</definedName>
    <definedName name="가마니">#REF!</definedName>
    <definedName name="가몰탈">#REF!</definedName>
    <definedName name="가설경비">#REF!</definedName>
    <definedName name="가설공사">#REF!</definedName>
    <definedName name="가설공사_1">#REF!</definedName>
    <definedName name="가설공사_2">#REF!</definedName>
    <definedName name="가설공사비" localSheetId="5">#REF!</definedName>
    <definedName name="가설공사비" localSheetId="1">#REF!</definedName>
    <definedName name="가설공사비" localSheetId="4">#REF!</definedName>
    <definedName name="가설공사비" localSheetId="3">#REF!</definedName>
    <definedName name="가설공사비">#REF!</definedName>
    <definedName name="가설노무">#REF!</definedName>
    <definedName name="가설재료">#REF!</definedName>
    <definedName name="가요">#REF!</definedName>
    <definedName name="가원형4회">#REF!</definedName>
    <definedName name="가철근">#REF!</definedName>
    <definedName name="가콘25">#REF!</definedName>
    <definedName name="가콘40">#REF!</definedName>
    <definedName name="가하라라리">#REF!</definedName>
    <definedName name="가합">#REF!</definedName>
    <definedName name="각재">'[95]단가 및 재료비'!$S$171</definedName>
    <definedName name="각종단가">#REF!</definedName>
    <definedName name="각종함">#REF!</definedName>
    <definedName name="간">#REF!</definedName>
    <definedName name="간노">#REF!</definedName>
    <definedName name="간노1">#REF!</definedName>
    <definedName name="간노2">#REF!</definedName>
    <definedName name="간노비">#REF!</definedName>
    <definedName name="간노율">#N/A</definedName>
    <definedName name="간보비">#REF!</definedName>
    <definedName name="간선변경">BlankMacro1</definedName>
    <definedName name="간재비">#REF!</definedName>
    <definedName name="간접경비">#REF!</definedName>
    <definedName name="간접노무">#REF!</definedName>
    <definedName name="간접노무비" localSheetId="5">#REF!</definedName>
    <definedName name="간접노무비" localSheetId="1">#REF!</definedName>
    <definedName name="간접노무비" localSheetId="4">#REF!</definedName>
    <definedName name="간접노무비" localSheetId="3">#REF!</definedName>
    <definedName name="간접노무비">#REF!</definedName>
    <definedName name="간접노무비1">#REF!</definedName>
    <definedName name="간접노무비요율" localSheetId="5">#REF!</definedName>
    <definedName name="간접노무비요율" localSheetId="1">#REF!</definedName>
    <definedName name="간접노무비요율" localSheetId="4">#REF!</definedName>
    <definedName name="간접노무비요율" localSheetId="3">#REF!</definedName>
    <definedName name="간접노무비요율">#REF!</definedName>
    <definedName name="간접노무비요율_변경">#REF!</definedName>
    <definedName name="간접노무비율">#REF!</definedName>
    <definedName name="간접노무비표" localSheetId="5">#REF!</definedName>
    <definedName name="간접노무비표" localSheetId="1">#REF!</definedName>
    <definedName name="간접노무비표" localSheetId="4">#REF!</definedName>
    <definedName name="간접노무비표" localSheetId="3">#REF!</definedName>
    <definedName name="간접노무비표">#REF!</definedName>
    <definedName name="간접재료비" localSheetId="5">#REF!</definedName>
    <definedName name="간접재료비" localSheetId="1">#REF!</definedName>
    <definedName name="간접재료비" localSheetId="4">#REF!</definedName>
    <definedName name="간접재료비" localSheetId="3">#REF!</definedName>
    <definedName name="간접재료비">#REF!</definedName>
    <definedName name="간지">#N/A</definedName>
    <definedName name="감" hidden="1">[96]토목주소!#REF!</definedName>
    <definedName name="감나무">#REF!</definedName>
    <definedName name="감독2" hidden="1">{#N/A,#N/A,FALSE,"단가표지"}</definedName>
    <definedName name="감독3" hidden="1">{#N/A,#N/A,FALSE,"단가표지"}</definedName>
    <definedName name="감리조서">BLCH</definedName>
    <definedName name="감속턱수량">#REF!</definedName>
    <definedName name="감철근">#REF!</definedName>
    <definedName name="갑">#REF!</definedName>
    <definedName name="갑03">#REF!</definedName>
    <definedName name="갑지" hidden="1">#REF!</definedName>
    <definedName name="강가딘">#REF!</definedName>
    <definedName name="강강">#REF!</definedName>
    <definedName name="강강남제비비">#REF!</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신성">#REF!</definedName>
    <definedName name="강재DATA">#REF!</definedName>
    <definedName name="강재규격">#REF!</definedName>
    <definedName name="강정근" localSheetId="1">{"'도면'!$G$62:$H$63","'도면'!$G$62:$H$63"}</definedName>
    <definedName name="강정근" hidden="1">{"'도면'!$G$62:$H$63","'도면'!$G$62:$H$63"}</definedName>
    <definedName name="강탄성계수">#REF!</definedName>
    <definedName name="개">#REF!</definedName>
    <definedName name="개거" hidden="1">#REF!</definedName>
    <definedName name="개거수량">#REF!</definedName>
    <definedName name="개거위치..." hidden="1">#REF!</definedName>
    <definedName name="개거총">#REF!</definedName>
    <definedName name="개고">#REF!</definedName>
    <definedName name="개고분">#REF!</definedName>
    <definedName name="개나리">#REF!</definedName>
    <definedName name="개량철거연장">#REF!</definedName>
    <definedName name="개량폐쇄연장">#REF!</definedName>
    <definedName name="개미">#REF!</definedName>
    <definedName name="개보">#REF!</definedName>
    <definedName name="개보분">#REF!</definedName>
    <definedName name="개비">#REF!</definedName>
    <definedName name="개비분">#REF!</definedName>
    <definedName name="개소">#REF!</definedName>
    <definedName name="개아">#REF!</definedName>
    <definedName name="개아분">#REF!</definedName>
    <definedName name="개아콘">#REF!</definedName>
    <definedName name="개아콘분">#REF!</definedName>
    <definedName name="개연장구경">#REF!</definedName>
    <definedName name="개연장길이">#REF!</definedName>
    <definedName name="개요">#REF!</definedName>
    <definedName name="개요부분">#REF!</definedName>
    <definedName name="개철거구경">#REF!</definedName>
    <definedName name="개철폐복">#REF!,#REF!,#REF!</definedName>
    <definedName name="개콘">#REF!</definedName>
    <definedName name="개콘분">#REF!</definedName>
    <definedName name="개토공집계">#REF!</definedName>
    <definedName name="갱부" localSheetId="5">#REF!</definedName>
    <definedName name="갱부" localSheetId="1">#REF!</definedName>
    <definedName name="갱부" localSheetId="4">#REF!</definedName>
    <definedName name="갱부" localSheetId="3">#REF!</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거">#REF!</definedName>
    <definedName name="거거거">#N/A</definedName>
    <definedName name="거더">#REF!</definedName>
    <definedName name="거더임">#REF!</definedName>
    <definedName name="거더임2">#REF!</definedName>
    <definedName name="거리">#REF!</definedName>
    <definedName name="거지">#N/A</definedName>
    <definedName name="거푸4">#REF!</definedName>
    <definedName name="거푸4경">#REF!</definedName>
    <definedName name="거푸4노">#REF!</definedName>
    <definedName name="건경">#REF!</definedName>
    <definedName name="건노">#REF!</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재">#REF!</definedName>
    <definedName name="건축목공" localSheetId="5">#REF!</definedName>
    <definedName name="건축목공" localSheetId="1">#REF!</definedName>
    <definedName name="건축목공" localSheetId="4">#REF!</definedName>
    <definedName name="건축목공" localSheetId="3">#REF!</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원가" hidden="1">[97]전기!$B$4:$B$163</definedName>
    <definedName name="건축집계">#REF!</definedName>
    <definedName name="걷기고압">#REF!</definedName>
    <definedName name="걷기일반">#REF!</definedName>
    <definedName name="검조부">#REF!</definedName>
    <definedName name="검토서D" hidden="1">{#N/A,#N/A,FALSE,"현장 NCR 분석";#N/A,#N/A,FALSE,"현장품질감사";#N/A,#N/A,FALSE,"현장품질감사"}</definedName>
    <definedName name="견">#REF!,#REF!</definedName>
    <definedName name="견1" localSheetId="5">#REF!</definedName>
    <definedName name="견1" localSheetId="1">#REF!</definedName>
    <definedName name="견1" localSheetId="4">#REF!</definedName>
    <definedName name="견1" localSheetId="3">#REF!</definedName>
    <definedName name="견1">#REF!</definedName>
    <definedName name="견적" localSheetId="5">#REF!</definedName>
    <definedName name="견적" localSheetId="1">#REF!</definedName>
    <definedName name="견적" localSheetId="4">#REF!</definedName>
    <definedName name="견적" localSheetId="3">#REF!</definedName>
    <definedName name="견적">#REF!</definedName>
    <definedName name="견적대비표">#REF!</definedName>
    <definedName name="견적서">#REF!</definedName>
    <definedName name="견적우신">#REF!</definedName>
    <definedName name="견적의뢰" hidden="1">{#N/A,#N/A,FALSE,"신청통보";#N/A,#N/A,FALSE,"기성확인서";#N/A,#N/A,FALSE,"기성내역서"}</definedName>
    <definedName name="견출공">#REF!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속선" localSheetId="5">#REF!</definedName>
    <definedName name="결속선" localSheetId="1">#REF!</definedName>
    <definedName name="결속선" localSheetId="4">#REF!</definedName>
    <definedName name="결속선" localSheetId="3">#REF!</definedName>
    <definedName name="결속선">#REF!</definedName>
    <definedName name="결정치">#REF!</definedName>
    <definedName name="경">[98]실행대비!$A$2:$J$1460</definedName>
    <definedName name="경계블럭운반a경비">#REF!</definedName>
    <definedName name="경계블럭운반a계">#REF!</definedName>
    <definedName name="경계블럭운반a노무비">#REF!</definedName>
    <definedName name="경계블럭운반a재료비">#REF!</definedName>
    <definedName name="경계블럭운반b경비">#REF!</definedName>
    <definedName name="경계블럭운반b계">#REF!</definedName>
    <definedName name="경계블럭운반b노무비">#REF!</definedName>
    <definedName name="경계블럭운반b재료비">#REF!</definedName>
    <definedName name="경계블럭운반c경비">#REF!</definedName>
    <definedName name="경계블럭운반c계">#REF!</definedName>
    <definedName name="경계블럭운반c노무비">#REF!</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고테이프노">#REF!</definedName>
    <definedName name="경고테이프재">#REF!</definedName>
    <definedName name="경과년수">#REF!</definedName>
    <definedName name="경기노임">#REF!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 localSheetId="5">#REF!</definedName>
    <definedName name="경비" localSheetId="1">#REF!</definedName>
    <definedName name="경비" localSheetId="4">#REF!</definedName>
    <definedName name="경비" localSheetId="3">#REF!</definedName>
    <definedName name="경비">#REF!</definedName>
    <definedName name="經費">'[20]#REF'!$E$20</definedName>
    <definedName name="경비금액">#REF!</definedName>
    <definedName name="경비단가">#REF!</definedName>
    <definedName name="경비배부율">'[20]#REF'!$AH$8:$AV$42</definedName>
    <definedName name="경비비율">#REF!</definedName>
    <definedName name="경비소계">#REF!</definedName>
    <definedName name="경비율">#REF!</definedName>
    <definedName name="경비율2">#REF!</definedName>
    <definedName name="경비율산종">#REF!</definedName>
    <definedName name="경비율산출">#REF!</definedName>
    <definedName name="경비합" localSheetId="5">#REF!</definedName>
    <definedName name="경비합" localSheetId="1">#REF!</definedName>
    <definedName name="경비합" localSheetId="4">#REF!</definedName>
    <definedName name="경비합" localSheetId="3">#REF!</definedName>
    <definedName name="경비합">#REF!</definedName>
    <definedName name="경영2000">#REF!</definedName>
    <definedName name="경영99">#REF!</definedName>
    <definedName name="경유" localSheetId="6">[99]기초단가!$I$25</definedName>
    <definedName name="경유" localSheetId="5">#REF!</definedName>
    <definedName name="경유" localSheetId="1">#REF!</definedName>
    <definedName name="경유" localSheetId="4">#REF!</definedName>
    <definedName name="경유" localSheetId="3">#REF!</definedName>
    <definedName name="경유">#REF!</definedName>
    <definedName name="경유가격">[0]!경유가격</definedName>
    <definedName name="계">#REF!</definedName>
    <definedName name="계_①___⑦">#REF!</definedName>
    <definedName name="계량기보호통16_볼내장앵글" localSheetId="5">#REF!</definedName>
    <definedName name="계량기보호통16_볼내장앵글" localSheetId="1">#REF!</definedName>
    <definedName name="계량기보호통16_볼내장앵글" localSheetId="4">#REF!</definedName>
    <definedName name="계량기보호통16_볼내장앵글" localSheetId="3">#REF!</definedName>
    <definedName name="계량기보호통16_볼내장앵글">#REF!</definedName>
    <definedName name="계량기보호통20_볼내장앵글" localSheetId="5">#REF!</definedName>
    <definedName name="계량기보호통20_볼내장앵글" localSheetId="1">#REF!</definedName>
    <definedName name="계량기보호통20_볼내장앵글" localSheetId="4">#REF!</definedName>
    <definedName name="계량기보호통20_볼내장앵글" localSheetId="3">#REF!</definedName>
    <definedName name="계량기보호통20_볼내장앵글">#REF!</definedName>
    <definedName name="계량기보호통25_볼내장앵글" localSheetId="5">#REF!</definedName>
    <definedName name="계량기보호통25_볼내장앵글" localSheetId="1">#REF!</definedName>
    <definedName name="계량기보호통25_볼내장앵글" localSheetId="4">#REF!</definedName>
    <definedName name="계량기보호통25_볼내장앵글" localSheetId="3">#REF!</definedName>
    <definedName name="계량기보호통25_볼내장앵글">#REF!</definedName>
    <definedName name="계량기보호통32" localSheetId="5">#REF!</definedName>
    <definedName name="계량기보호통32" localSheetId="1">#REF!</definedName>
    <definedName name="계량기보호통32" localSheetId="4">#REF!</definedName>
    <definedName name="계량기보호통32" localSheetId="3">#REF!</definedName>
    <definedName name="계량기보호통32">#REF!</definedName>
    <definedName name="계량기보호통40" localSheetId="5">#REF!</definedName>
    <definedName name="계량기보호통40" localSheetId="1">#REF!</definedName>
    <definedName name="계량기보호통40" localSheetId="4">#REF!</definedName>
    <definedName name="계량기보호통40" localSheetId="3">#REF!</definedName>
    <definedName name="계량기보호통40">#REF!</definedName>
    <definedName name="계량기보호통50" localSheetId="5">#REF!</definedName>
    <definedName name="계량기보호통50" localSheetId="1">#REF!</definedName>
    <definedName name="계량기보호통50" localSheetId="4">#REF!</definedName>
    <definedName name="계량기보호통50" localSheetId="3">#REF!</definedName>
    <definedName name="계량기보호통50">#REF!</definedName>
    <definedName name="계량기설치노100">#REF!</definedName>
    <definedName name="계량기설치노200">#REF!</definedName>
    <definedName name="계량기설치노80">#REF!</definedName>
    <definedName name="계량기실2.5">#REF!</definedName>
    <definedName name="계량기실경2.0">#REF!</definedName>
    <definedName name="계량기실경2.5">#REF!</definedName>
    <definedName name="계량기실노2.0">#REF!</definedName>
    <definedName name="계량기실노2.5">#REF!</definedName>
    <definedName name="계량기실재2.0">#REF!</definedName>
    <definedName name="계량기실재2.5">#REF!</definedName>
    <definedName name="계량소">#REF!</definedName>
    <definedName name="계령공">#REF!</definedName>
    <definedName name="계산조건">#REF!,#REF!</definedName>
    <definedName name="계수">#REF!</definedName>
    <definedName name="계약보증금납부서">#REF!</definedName>
    <definedName name="계약서">#REF!</definedName>
    <definedName name="계장">#REF!</definedName>
    <definedName name="계장공" localSheetId="5">#REF!</definedName>
    <definedName name="계장공" localSheetId="1">#REF!</definedName>
    <definedName name="계장공" localSheetId="4">#REF!</definedName>
    <definedName name="계장공" localSheetId="3">#REF!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정분류">OFFSET([100]관련자료입력!$B$2,0,0,COUNTA([100]관련자료입력!$B$2:$B$65536),1)</definedName>
    <definedName name="계측내역" localSheetId="5">#REF!</definedName>
    <definedName name="계측내역" localSheetId="1">#REF!</definedName>
    <definedName name="계측내역" localSheetId="4">#REF!</definedName>
    <definedName name="계측내역" localSheetId="3">#REF!</definedName>
    <definedName name="계측내역">#REF!</definedName>
    <definedName name="계획고1">#REF!</definedName>
    <definedName name="계획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계획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hidden="1">{#N/A,#N/A,FALSE,"단가표지"}</definedName>
    <definedName name="고경준" hidden="1">{#N/A,#N/A,FALSE,"골재소요량";#N/A,#N/A,FALSE,"골재소요량"}</definedName>
    <definedName name="고고" hidden="1">{#N/A,#N/A,FALSE,"조골재"}</definedName>
    <definedName name="고고.." hidden="1">{#N/A,#N/A,FALSE,"골재소요량";#N/A,#N/A,FALSE,"골재소요량"}</definedName>
    <definedName name="고고고">#N/A</definedName>
    <definedName name="고급기능사" localSheetId="5">#REF!</definedName>
    <definedName name="고급기능사" localSheetId="1">#REF!</definedName>
    <definedName name="고급기능사" localSheetId="4">#REF!</definedName>
    <definedName name="고급기능사" localSheetId="3">#REF!</definedName>
    <definedName name="고급기능사">#REF!</definedName>
    <definedName name="고급기술자" localSheetId="5">#REF!</definedName>
    <definedName name="고급기술자" localSheetId="1">#REF!</definedName>
    <definedName name="고급기술자" localSheetId="4">#REF!</definedName>
    <definedName name="고급기술자" localSheetId="3">#REF!</definedName>
    <definedName name="고급기술자">#REF!</definedName>
    <definedName name="고급기술자노무비">'[101]용역비내역-진짜'!#REF!</definedName>
    <definedName name="고급선원">#REF!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문" hidden="1">{#N/A,#N/A,FALSE,"현장 NCR 분석";#N/A,#N/A,FALSE,"현장품질감사";#N/A,#N/A,FALSE,"현장품질감사"}</definedName>
    <definedName name="고배" localSheetId="5">[55]설계예산서!#REF!</definedName>
    <definedName name="고배" localSheetId="1">[55]설계예산서!#REF!</definedName>
    <definedName name="고배" localSheetId="4">[55]설계예산서!#REF!</definedName>
    <definedName name="고배" localSheetId="3">[55]설계예산서!#REF!</definedName>
    <definedName name="고배">[55]설계예산서!#REF!</definedName>
    <definedName name="고배단가2" localSheetId="5">[55]예산내역서!#REF!</definedName>
    <definedName name="고배단가2" localSheetId="1">[55]예산내역서!#REF!</definedName>
    <definedName name="고배단가2" localSheetId="4">[55]예산내역서!#REF!</definedName>
    <definedName name="고배단가2" localSheetId="3">[55]예산내역서!#REF!</definedName>
    <definedName name="고배단가2">[55]예산내역서!#REF!</definedName>
    <definedName name="고압">#REF!</definedName>
    <definedName name="고압경">#REF!</definedName>
    <definedName name="고압노">#REF!</definedName>
    <definedName name="고압블럭수량">#REF!</definedName>
    <definedName name="고압재">#REF!</definedName>
    <definedName name="고압케이블전공" localSheetId="5">#REF!</definedName>
    <definedName name="고압케이블전공" localSheetId="1">#REF!</definedName>
    <definedName name="고압케이블전공" localSheetId="4">#REF!</definedName>
    <definedName name="고압케이블전공" localSheetId="3">#REF!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용보험료">#REF!</definedName>
    <definedName name="고용보험료요율">#REF!</definedName>
    <definedName name="고용보험료요율_변경">#REF!</definedName>
    <definedName name="고재" localSheetId="5">#REF!</definedName>
    <definedName name="고재" localSheetId="1">#REF!</definedName>
    <definedName name="고재" localSheetId="4">#REF!</definedName>
    <definedName name="고재" localSheetId="3">#REF!</definedName>
    <definedName name="고재">#REF!</definedName>
    <definedName name="고철" localSheetId="5">#REF!</definedName>
    <definedName name="고철" localSheetId="1">#REF!</definedName>
    <definedName name="고철" localSheetId="4">#REF!</definedName>
    <definedName name="고철" localSheetId="3">#REF!</definedName>
    <definedName name="고철">#REF!</definedName>
    <definedName name="고케" localSheetId="5">#REF!</definedName>
    <definedName name="고케" localSheetId="1">#REF!</definedName>
    <definedName name="고케" localSheetId="4">#REF!</definedName>
    <definedName name="고케" localSheetId="3">#REF!</definedName>
    <definedName name="고케">#REF!</definedName>
    <definedName name="곡각부단위수량">#N/A</definedName>
    <definedName name="곡관11_100" localSheetId="5">#REF!</definedName>
    <definedName name="곡관11_100" localSheetId="1">#REF!</definedName>
    <definedName name="곡관11_100" localSheetId="4">#REF!</definedName>
    <definedName name="곡관11_100" localSheetId="3">#REF!</definedName>
    <definedName name="곡관11_100">#REF!</definedName>
    <definedName name="곡관11_150" localSheetId="5">#REF!</definedName>
    <definedName name="곡관11_150" localSheetId="1">#REF!</definedName>
    <definedName name="곡관11_150" localSheetId="4">#REF!</definedName>
    <definedName name="곡관11_150" localSheetId="3">#REF!</definedName>
    <definedName name="곡관11_150">#REF!</definedName>
    <definedName name="곡관11_200" localSheetId="5">#REF!</definedName>
    <definedName name="곡관11_200" localSheetId="1">#REF!</definedName>
    <definedName name="곡관11_200" localSheetId="4">#REF!</definedName>
    <definedName name="곡관11_200" localSheetId="3">#REF!</definedName>
    <definedName name="곡관11_200">#REF!</definedName>
    <definedName name="곡관11_300" localSheetId="5">#REF!</definedName>
    <definedName name="곡관11_300" localSheetId="1">#REF!</definedName>
    <definedName name="곡관11_300" localSheetId="4">#REF!</definedName>
    <definedName name="곡관11_300" localSheetId="3">#REF!</definedName>
    <definedName name="곡관11_300">#REF!</definedName>
    <definedName name="곡관11_400" localSheetId="5">#REF!</definedName>
    <definedName name="곡관11_400" localSheetId="1">#REF!</definedName>
    <definedName name="곡관11_400" localSheetId="4">#REF!</definedName>
    <definedName name="곡관11_400" localSheetId="3">#REF!</definedName>
    <definedName name="곡관11_400">#REF!</definedName>
    <definedName name="곡관11_500" localSheetId="5">#REF!</definedName>
    <definedName name="곡관11_500" localSheetId="1">#REF!</definedName>
    <definedName name="곡관11_500" localSheetId="4">#REF!</definedName>
    <definedName name="곡관11_500" localSheetId="3">#REF!</definedName>
    <definedName name="곡관11_500">#REF!</definedName>
    <definedName name="곡관11_600" localSheetId="5">#REF!</definedName>
    <definedName name="곡관11_600" localSheetId="1">#REF!</definedName>
    <definedName name="곡관11_600" localSheetId="4">#REF!</definedName>
    <definedName name="곡관11_600" localSheetId="3">#REF!</definedName>
    <definedName name="곡관11_600">#REF!</definedName>
    <definedName name="곡관11_700" localSheetId="5">#REF!</definedName>
    <definedName name="곡관11_700" localSheetId="1">#REF!</definedName>
    <definedName name="곡관11_700" localSheetId="4">#REF!</definedName>
    <definedName name="곡관11_700" localSheetId="3">#REF!</definedName>
    <definedName name="곡관11_700">#REF!</definedName>
    <definedName name="곡관11_80" localSheetId="5">#REF!</definedName>
    <definedName name="곡관11_80" localSheetId="1">#REF!</definedName>
    <definedName name="곡관11_80" localSheetId="4">#REF!</definedName>
    <definedName name="곡관11_80" localSheetId="3">#REF!</definedName>
    <definedName name="곡관11_80">#REF!</definedName>
    <definedName name="곡관11_800" localSheetId="5">#REF!</definedName>
    <definedName name="곡관11_800" localSheetId="1">#REF!</definedName>
    <definedName name="곡관11_800" localSheetId="4">#REF!</definedName>
    <definedName name="곡관11_800" localSheetId="3">#REF!</definedName>
    <definedName name="곡관11_800">#REF!</definedName>
    <definedName name="곡관22_100" localSheetId="5">#REF!</definedName>
    <definedName name="곡관22_100" localSheetId="1">#REF!</definedName>
    <definedName name="곡관22_100" localSheetId="4">#REF!</definedName>
    <definedName name="곡관22_100" localSheetId="3">#REF!</definedName>
    <definedName name="곡관22_100">#REF!</definedName>
    <definedName name="곡관22_150" localSheetId="5">#REF!</definedName>
    <definedName name="곡관22_150" localSheetId="1">#REF!</definedName>
    <definedName name="곡관22_150" localSheetId="4">#REF!</definedName>
    <definedName name="곡관22_150" localSheetId="3">#REF!</definedName>
    <definedName name="곡관22_150">#REF!</definedName>
    <definedName name="곡관22_200" localSheetId="5">#REF!</definedName>
    <definedName name="곡관22_200" localSheetId="1">#REF!</definedName>
    <definedName name="곡관22_200" localSheetId="4">#REF!</definedName>
    <definedName name="곡관22_200" localSheetId="3">#REF!</definedName>
    <definedName name="곡관22_200">#REF!</definedName>
    <definedName name="곡관22_300" localSheetId="5">#REF!</definedName>
    <definedName name="곡관22_300" localSheetId="1">#REF!</definedName>
    <definedName name="곡관22_300" localSheetId="4">#REF!</definedName>
    <definedName name="곡관22_300" localSheetId="3">#REF!</definedName>
    <definedName name="곡관22_300">#REF!</definedName>
    <definedName name="곡관22_400" localSheetId="5">#REF!</definedName>
    <definedName name="곡관22_400" localSheetId="1">#REF!</definedName>
    <definedName name="곡관22_400" localSheetId="4">#REF!</definedName>
    <definedName name="곡관22_400" localSheetId="3">#REF!</definedName>
    <definedName name="곡관22_400">#REF!</definedName>
    <definedName name="곡관22_500" localSheetId="5">#REF!</definedName>
    <definedName name="곡관22_500" localSheetId="1">#REF!</definedName>
    <definedName name="곡관22_500" localSheetId="4">#REF!</definedName>
    <definedName name="곡관22_500" localSheetId="3">#REF!</definedName>
    <definedName name="곡관22_500">#REF!</definedName>
    <definedName name="곡관22_600" localSheetId="5">#REF!</definedName>
    <definedName name="곡관22_600" localSheetId="1">#REF!</definedName>
    <definedName name="곡관22_600" localSheetId="4">#REF!</definedName>
    <definedName name="곡관22_600" localSheetId="3">#REF!</definedName>
    <definedName name="곡관22_600">#REF!</definedName>
    <definedName name="곡관22_700" localSheetId="5">#REF!</definedName>
    <definedName name="곡관22_700" localSheetId="1">#REF!</definedName>
    <definedName name="곡관22_700" localSheetId="4">#REF!</definedName>
    <definedName name="곡관22_700" localSheetId="3">#REF!</definedName>
    <definedName name="곡관22_700">#REF!</definedName>
    <definedName name="곡관22_80" localSheetId="5">#REF!</definedName>
    <definedName name="곡관22_80" localSheetId="1">#REF!</definedName>
    <definedName name="곡관22_80" localSheetId="4">#REF!</definedName>
    <definedName name="곡관22_80" localSheetId="3">#REF!</definedName>
    <definedName name="곡관22_80">#REF!</definedName>
    <definedName name="곡관22_800" localSheetId="5">#REF!</definedName>
    <definedName name="곡관22_800" localSheetId="1">#REF!</definedName>
    <definedName name="곡관22_800" localSheetId="4">#REF!</definedName>
    <definedName name="곡관22_800" localSheetId="3">#REF!</definedName>
    <definedName name="곡관22_800">#REF!</definedName>
    <definedName name="곡관45_100" localSheetId="5">#REF!</definedName>
    <definedName name="곡관45_100" localSheetId="1">#REF!</definedName>
    <definedName name="곡관45_100" localSheetId="4">#REF!</definedName>
    <definedName name="곡관45_100" localSheetId="3">#REF!</definedName>
    <definedName name="곡관45_100">#REF!</definedName>
    <definedName name="곡관45_150" localSheetId="5">#REF!</definedName>
    <definedName name="곡관45_150" localSheetId="1">#REF!</definedName>
    <definedName name="곡관45_150" localSheetId="4">#REF!</definedName>
    <definedName name="곡관45_150" localSheetId="3">#REF!</definedName>
    <definedName name="곡관45_150">#REF!</definedName>
    <definedName name="곡관45_200" localSheetId="5">#REF!</definedName>
    <definedName name="곡관45_200" localSheetId="1">#REF!</definedName>
    <definedName name="곡관45_200" localSheetId="4">#REF!</definedName>
    <definedName name="곡관45_200" localSheetId="3">#REF!</definedName>
    <definedName name="곡관45_200">#REF!</definedName>
    <definedName name="곡관45_300" localSheetId="5">#REF!</definedName>
    <definedName name="곡관45_300" localSheetId="1">#REF!</definedName>
    <definedName name="곡관45_300" localSheetId="4">#REF!</definedName>
    <definedName name="곡관45_300" localSheetId="3">#REF!</definedName>
    <definedName name="곡관45_300">#REF!</definedName>
    <definedName name="곡관45_400" localSheetId="5">#REF!</definedName>
    <definedName name="곡관45_400" localSheetId="1">#REF!</definedName>
    <definedName name="곡관45_400" localSheetId="4">#REF!</definedName>
    <definedName name="곡관45_400" localSheetId="3">#REF!</definedName>
    <definedName name="곡관45_400">#REF!</definedName>
    <definedName name="곡관45_500" localSheetId="5">#REF!</definedName>
    <definedName name="곡관45_500" localSheetId="1">#REF!</definedName>
    <definedName name="곡관45_500" localSheetId="4">#REF!</definedName>
    <definedName name="곡관45_500" localSheetId="3">#REF!</definedName>
    <definedName name="곡관45_500">#REF!</definedName>
    <definedName name="곡관45_600" localSheetId="5">#REF!</definedName>
    <definedName name="곡관45_600" localSheetId="1">#REF!</definedName>
    <definedName name="곡관45_600" localSheetId="4">#REF!</definedName>
    <definedName name="곡관45_600" localSheetId="3">#REF!</definedName>
    <definedName name="곡관45_600">#REF!</definedName>
    <definedName name="곡관45_700" localSheetId="5">#REF!</definedName>
    <definedName name="곡관45_700" localSheetId="1">#REF!</definedName>
    <definedName name="곡관45_700" localSheetId="4">#REF!</definedName>
    <definedName name="곡관45_700" localSheetId="3">#REF!</definedName>
    <definedName name="곡관45_700">#REF!</definedName>
    <definedName name="곡관45_80" localSheetId="5">#REF!</definedName>
    <definedName name="곡관45_80" localSheetId="1">#REF!</definedName>
    <definedName name="곡관45_80" localSheetId="4">#REF!</definedName>
    <definedName name="곡관45_80" localSheetId="3">#REF!</definedName>
    <definedName name="곡관45_80">#REF!</definedName>
    <definedName name="곡관45_800" localSheetId="5">#REF!</definedName>
    <definedName name="곡관45_800" localSheetId="1">#REF!</definedName>
    <definedName name="곡관45_800" localSheetId="4">#REF!</definedName>
    <definedName name="곡관45_800" localSheetId="3">#REF!</definedName>
    <definedName name="곡관45_800">#REF!</definedName>
    <definedName name="곡관90_100" localSheetId="5">#REF!</definedName>
    <definedName name="곡관90_100" localSheetId="1">#REF!</definedName>
    <definedName name="곡관90_100" localSheetId="4">#REF!</definedName>
    <definedName name="곡관90_100" localSheetId="3">#REF!</definedName>
    <definedName name="곡관90_100">#REF!</definedName>
    <definedName name="곡관90_150mm" localSheetId="5">#REF!</definedName>
    <definedName name="곡관90_150mm" localSheetId="1">#REF!</definedName>
    <definedName name="곡관90_150mm" localSheetId="4">#REF!</definedName>
    <definedName name="곡관90_150mm" localSheetId="3">#REF!</definedName>
    <definedName name="곡관90_150mm">#REF!</definedName>
    <definedName name="곡관90_200" localSheetId="5">#REF!</definedName>
    <definedName name="곡관90_200" localSheetId="1">#REF!</definedName>
    <definedName name="곡관90_200" localSheetId="4">#REF!</definedName>
    <definedName name="곡관90_200" localSheetId="3">#REF!</definedName>
    <definedName name="곡관90_200">#REF!</definedName>
    <definedName name="곡관90_300" localSheetId="5">#REF!</definedName>
    <definedName name="곡관90_300" localSheetId="1">#REF!</definedName>
    <definedName name="곡관90_300" localSheetId="4">#REF!</definedName>
    <definedName name="곡관90_300" localSheetId="3">#REF!</definedName>
    <definedName name="곡관90_300">#REF!</definedName>
    <definedName name="곡관90_400" localSheetId="5">#REF!</definedName>
    <definedName name="곡관90_400" localSheetId="1">#REF!</definedName>
    <definedName name="곡관90_400" localSheetId="4">#REF!</definedName>
    <definedName name="곡관90_400" localSheetId="3">#REF!</definedName>
    <definedName name="곡관90_400">#REF!</definedName>
    <definedName name="곡관90_500" localSheetId="5">#REF!</definedName>
    <definedName name="곡관90_500" localSheetId="1">#REF!</definedName>
    <definedName name="곡관90_500" localSheetId="4">#REF!</definedName>
    <definedName name="곡관90_500" localSheetId="3">#REF!</definedName>
    <definedName name="곡관90_500">#REF!</definedName>
    <definedName name="곡관90_600" localSheetId="5">#REF!</definedName>
    <definedName name="곡관90_600" localSheetId="1">#REF!</definedName>
    <definedName name="곡관90_600" localSheetId="4">#REF!</definedName>
    <definedName name="곡관90_600" localSheetId="3">#REF!</definedName>
    <definedName name="곡관90_600">#REF!</definedName>
    <definedName name="곡관90_700" localSheetId="5">#REF!</definedName>
    <definedName name="곡관90_700" localSheetId="1">#REF!</definedName>
    <definedName name="곡관90_700" localSheetId="4">#REF!</definedName>
    <definedName name="곡관90_700" localSheetId="3">#REF!</definedName>
    <definedName name="곡관90_700">#REF!</definedName>
    <definedName name="곡관90_80" localSheetId="5">#REF!</definedName>
    <definedName name="곡관90_80" localSheetId="1">#REF!</definedName>
    <definedName name="곡관90_80" localSheetId="4">#REF!</definedName>
    <definedName name="곡관90_80" localSheetId="3">#REF!</definedName>
    <definedName name="곡관90_80">#REF!</definedName>
    <definedName name="곡관90_800" localSheetId="5">#REF!</definedName>
    <definedName name="곡관90_800" localSheetId="1">#REF!</definedName>
    <definedName name="곡관90_800" localSheetId="4">#REF!</definedName>
    <definedName name="곡관90_800" localSheetId="3">#REF!</definedName>
    <definedName name="곡관90_800">#REF!</definedName>
    <definedName name="곡동" hidden="1">{"'Firr(선)'!$AS$1:$AY$62","'Firr(사)'!$AS$1:$AY$62","'Firr(회)'!$AS$1:$AY$62","'Firr(선)'!$L$1:$V$62","'Firr(사)'!$L$1:$V$62","'Firr(회)'!$L$1:$V$62"}</definedName>
    <definedName name="골재" hidden="1">{#N/A,#N/A,FALSE,"골재소요량";#N/A,#N/A,FALSE,"골재소요량"}</definedName>
    <definedName name="골재.시멘트집꼐" hidden="1">#REF!</definedName>
    <definedName name="골조">#REF!</definedName>
    <definedName name="곱">[77]DATE!$I$24:$I$85</definedName>
    <definedName name="곱곱">[102]DATE!$I$24:$I$85</definedName>
    <definedName name="공">#REF!</definedName>
    <definedName name="공______사______명">#REF!</definedName>
    <definedName name="공___사____원____가">#REF!</definedName>
    <definedName name="공간노">#N/A</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 localSheetId="5">#REF!</definedName>
    <definedName name="공구" localSheetId="1">#REF!</definedName>
    <definedName name="공구" localSheetId="4">#REF!</definedName>
    <definedName name="공구" localSheetId="3">#REF!</definedName>
    <definedName name="공구">#REF!</definedName>
    <definedName name="공구및예비품">#REF!</definedName>
    <definedName name="공구손료">#REF!</definedName>
    <definedName name="공급가액">#REF!</definedName>
    <definedName name="공급가액1">#REF!</definedName>
    <definedName name="공기" localSheetId="5">#REF!</definedName>
    <definedName name="공기" localSheetId="1">#REF!</definedName>
    <definedName name="공기" localSheetId="4">#REF!</definedName>
    <definedName name="공기" localSheetId="3">#REF!</definedName>
    <definedName name="공기">#REF!</definedName>
    <definedName name="공기1" hidden="1">[103]설계내역서!#REF!</definedName>
    <definedName name="공기변">#REF!</definedName>
    <definedName name="공기변200">#REF!</definedName>
    <definedName name="공내역" localSheetId="5">[104]청천내!#REF!</definedName>
    <definedName name="공내역" localSheetId="1">[104]청천내!#REF!</definedName>
    <definedName name="공내역" localSheetId="4">[104]청천내!#REF!</definedName>
    <definedName name="공내역" localSheetId="3">[104]청천내!#REF!</definedName>
    <definedName name="공내역">[104]청천내!#REF!</definedName>
    <definedName name="공동구공">#REF!</definedName>
    <definedName name="공동구공집계표">#REF!</definedName>
    <definedName name="공드럼" localSheetId="5">#REF!</definedName>
    <definedName name="공드럼" localSheetId="1">#REF!</definedName>
    <definedName name="공드럼" localSheetId="4">#REF!</definedName>
    <definedName name="공드럼" localSheetId="3">#REF!</definedName>
    <definedName name="공드럼">#REF!</definedName>
    <definedName name="공명">[105]도급예산내역서봉투!$C$5</definedName>
    <definedName name="공명1">#REF!</definedName>
    <definedName name="공문">#REF!</definedName>
    <definedName name="공비">#REF!</definedName>
    <definedName name="공비집계1">#REF!</definedName>
    <definedName name="공사감독자">#REF!</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금액">[106]평가데이터!$R$6:$R$8</definedName>
    <definedName name="공사명" localSheetId="5">#REF!</definedName>
    <definedName name="공사명" localSheetId="1">#REF!</definedName>
    <definedName name="공사명" localSheetId="4">#REF!</definedName>
    <definedName name="공사명" localSheetId="3">#REF!</definedName>
    <definedName name="공사명">#REF!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내역" localSheetId="5">#REF!</definedName>
    <definedName name="공사비내역" localSheetId="1">#REF!</definedName>
    <definedName name="공사비내역" localSheetId="4">#REF!</definedName>
    <definedName name="공사비내역" localSheetId="3">#REF!</definedName>
    <definedName name="공사비내역">#REF!</definedName>
    <definedName name="공사비집">#REF!</definedName>
    <definedName name="공사원" hidden="1">0</definedName>
    <definedName name="공사원가">#REF!</definedName>
    <definedName name="공사원가계산서경비소계">[105]공사원가계산서!$C$22</definedName>
    <definedName name="공사원가계산서노무비">[105]공사원가계산서!$C$9</definedName>
    <definedName name="공사원가계산서재료비">[105]공사원가계산서!$C$6</definedName>
    <definedName name="공수1">BLCH</definedName>
    <definedName name="공수5">#REF!</definedName>
    <definedName name="공압축3.5간재">'[107]기계경비(시간당)'!$H$248</definedName>
    <definedName name="공압축3.5노무">'[107]기계경비(시간당)'!$H$244</definedName>
    <definedName name="공압축3.5노무야간">'[107]기계경비(시간당)'!$H$245</definedName>
    <definedName name="공압축3.5손료">'[107]기계경비(시간당)'!$H$243</definedName>
    <definedName name="공압축7.1간재">'[107]기계경비(시간당)'!$H$256</definedName>
    <definedName name="공압축7.1노무">'[107]기계경비(시간당)'!$H$252</definedName>
    <definedName name="공압축7.1노무야간">'[107]기계경비(시간당)'!$H$253</definedName>
    <definedName name="공압축7.1손료">'[107]기계경비(시간당)'!$H$251</definedName>
    <definedName name="공원등기초" hidden="1">{#N/A,#N/A,FALSE,"골재소요량";#N/A,#N/A,FALSE,"골재소요량"}</definedName>
    <definedName name="공유">#N/A</definedName>
    <definedName name="공일" localSheetId="5">#REF!</definedName>
    <definedName name="공일" localSheetId="1">#REF!</definedName>
    <definedName name="공일" localSheetId="4">#REF!</definedName>
    <definedName name="공일" localSheetId="3">#REF!</definedName>
    <definedName name="공일">#REF!</definedName>
    <definedName name="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#REF!</definedName>
    <definedName name="공제">#REF!</definedName>
    <definedName name="공종">'[108]효성CB 1P기초'!#REF!</definedName>
    <definedName name="공종1">#REF!</definedName>
    <definedName name="공종A">#REF!</definedName>
    <definedName name="공종AC">#REF!</definedName>
    <definedName name="공종간지" hidden="1">#REF!</definedName>
    <definedName name="공종갯수" localSheetId="5">#REF!</definedName>
    <definedName name="공종갯수" localSheetId="1">#REF!</definedName>
    <definedName name="공종갯수" localSheetId="4">#REF!</definedName>
    <definedName name="공종갯수" localSheetId="3">#REF!</definedName>
    <definedName name="공종갯수">#REF!</definedName>
    <definedName name="공종고압">#REF!</definedName>
    <definedName name="공종구분">#N/A</definedName>
    <definedName name="공종분류">OFFSET([109]파일의이용!$P$2,0,0,COUNTA([109]파일의이용!$P$2:$P$34),1)</definedName>
    <definedName name="공통">[110]설계예시!$B$5</definedName>
    <definedName name="공통가설공사">#REF!</definedName>
    <definedName name="공통경비">#REF!</definedName>
    <definedName name="공통공삽">[111]도급내역!$B$6</definedName>
    <definedName name="공통노무비">#REF!</definedName>
    <definedName name="공통단가">#REF!</definedName>
    <definedName name="공통일위">#REF!</definedName>
    <definedName name="공통장비비">#REF!</definedName>
    <definedName name="공통재료비">#REF!</definedName>
    <definedName name="곻">#N/A</definedName>
    <definedName name="곽동준" hidden="1">{"'Firr(선)'!$AS$1:$AY$62","'Firr(사)'!$AS$1:$AY$62","'Firr(회)'!$AS$1:$AY$62","'Firr(선)'!$L$1:$V$62","'Firr(사)'!$L$1:$V$62","'Firr(회)'!$L$1:$V$62"}</definedName>
    <definedName name="곽동중" hidden="1">{"'Firr(선)'!$AS$1:$AY$62","'Firr(사)'!$AS$1:$AY$62","'Firr(회)'!$AS$1:$AY$62","'Firr(선)'!$L$1:$V$62","'Firr(사)'!$L$1:$V$62","'Firr(회)'!$L$1:$V$62"}</definedName>
    <definedName name="관갉">#REF!,#REF!,#REF!</definedName>
    <definedName name="관공제">#REF!</definedName>
    <definedName name="관급" localSheetId="5">#REF!,#REF!,#REF!</definedName>
    <definedName name="관급" localSheetId="1">#REF!,#REF!,#REF!</definedName>
    <definedName name="관급" localSheetId="4">#REF!,#REF!,#REF!</definedName>
    <definedName name="관급" localSheetId="3">#REF!,#REF!,#REF!</definedName>
    <definedName name="관급">#REF!,#REF!,#REF!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액" localSheetId="5">#REF!</definedName>
    <definedName name="관급액" localSheetId="1">#REF!</definedName>
    <definedName name="관급액" localSheetId="4">#REF!</definedName>
    <definedName name="관급액" localSheetId="3">#REF!</definedName>
    <definedName name="관급액">#REF!</definedName>
    <definedName name="관급자재">#REF!,#REF!,#REF!</definedName>
    <definedName name="관급자재내역서">#REF!,#REF!,#REF!</definedName>
    <definedName name="관급자재대">#N/A</definedName>
    <definedName name="관급자재비" localSheetId="5">#REF!</definedName>
    <definedName name="관급자재비" localSheetId="1">#REF!</definedName>
    <definedName name="관급자재비" localSheetId="4">#REF!</definedName>
    <definedName name="관급자재비" localSheetId="3">#REF!</definedName>
    <definedName name="관급자재비">#REF!</definedName>
    <definedName name="관급집계">BlankMacro1</definedName>
    <definedName name="관기초">#REF!</definedName>
    <definedName name="관기초DATA">#REF!</definedName>
    <definedName name="관로">#REF!</definedName>
    <definedName name="관로공내부">#REF!</definedName>
    <definedName name="관로조서">#REF!</definedName>
    <definedName name="관리비">[112]설치공사비!#REF!</definedName>
    <definedName name="관리비소계">#REF!</definedName>
    <definedName name="관목계">#REF!</definedName>
    <definedName name="관외경">#REF!</definedName>
    <definedName name="관접합상세도">#REF!</definedName>
    <definedName name="관접합상세도3">#REF!</definedName>
    <definedName name="관제원">#REF!</definedName>
    <definedName name="관지수링">#REF!</definedName>
    <definedName name="관체적">#REF!</definedName>
    <definedName name="괄">#REF!</definedName>
    <definedName name="광명">#REF!</definedName>
    <definedName name="광명단" localSheetId="5">#REF!</definedName>
    <definedName name="광명단" localSheetId="1">#REF!</definedName>
    <definedName name="광명단" localSheetId="4">#REF!</definedName>
    <definedName name="광명단" localSheetId="3">#REF!</definedName>
    <definedName name="광명단">#REF!</definedName>
    <definedName name="광케">'[113]인건비 '!$B$28</definedName>
    <definedName name="광케이블설치사">#REF!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통신설치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교1">#REF!</definedName>
    <definedName name="교각토공">#REF!</definedName>
    <definedName name="교각토공1">#REF!</definedName>
    <definedName name="교대22">#REF!</definedName>
    <definedName name="교대펄근집계" hidden="1">{#N/A,#N/A,FALSE,"배수1"}</definedName>
    <definedName name="교목계">#REF!</definedName>
    <definedName name="교연장구경">#REF!</definedName>
    <definedName name="교연장구경2">#REF!</definedName>
    <definedName name="교연장길이">#REF!</definedName>
    <definedName name="교연장길이2">#REF!</definedName>
    <definedName name="교육내용" localSheetId="5">[114]연결임시!#REF!</definedName>
    <definedName name="교육내용" localSheetId="1">[114]연결임시!#REF!</definedName>
    <definedName name="교육내용" localSheetId="4">[114]연결임시!#REF!</definedName>
    <definedName name="교육내용" localSheetId="3">[114]연결임시!#REF!</definedName>
    <definedName name="교육내용">[114]연결임시!#REF!</definedName>
    <definedName name="교철거구경">#REF!</definedName>
    <definedName name="교철거구경2">#REF!</definedName>
    <definedName name="교철폐복">#REF!,#REF!,#REF!</definedName>
    <definedName name="교철폐복2">#REF!,#REF!,#REF!</definedName>
    <definedName name="교체철거연장">#REF!</definedName>
    <definedName name="교체철거연장2">#REF!</definedName>
    <definedName name="교체페쇄연장">#REF!</definedName>
    <definedName name="교체폐쇄연장">#REF!</definedName>
    <definedName name="교체폐쇄연장2">#REF!</definedName>
    <definedName name="교토공집계">#REF!</definedName>
    <definedName name="교통" hidden="1">#REF!</definedName>
    <definedName name="교폭" localSheetId="6">#REF!</definedName>
    <definedName name="교폭" localSheetId="1">#REF!</definedName>
    <definedName name="교폭" localSheetId="4">#REF!</definedName>
    <definedName name="교폭" localSheetId="3">#REF!</definedName>
    <definedName name="교폭">#REF!</definedName>
    <definedName name="구" localSheetId="6">#REF!</definedName>
    <definedName name="구" localSheetId="1">#REF!</definedName>
    <definedName name="구" localSheetId="4">#REF!</definedName>
    <definedName name="구" localSheetId="3">#REF!</definedName>
    <definedName name="구">#REF!</definedName>
    <definedName name="구구">#REF!</definedName>
    <definedName name="구구구">#N/A</definedName>
    <definedName name="구름">#N/A</definedName>
    <definedName name="구배">#REF!</definedName>
    <definedName name="구배1">#REF!</definedName>
    <definedName name="구분">BlankMacro1</definedName>
    <definedName name="구분1">#REF!</definedName>
    <definedName name="구분2">#REF!</definedName>
    <definedName name="구분3">#REF!</definedName>
    <definedName name="구분A">#REF!</definedName>
    <definedName name="구분AC">#REF!</definedName>
    <definedName name="구분고압">#REF!</definedName>
    <definedName name="구산갑지" hidden="1">#REF!</definedName>
    <definedName name="구역화물">OFFSET([115]구역화물!$B$3,0,0,COUNTA([115]구역화물!$B$3:$B$35),1)</definedName>
    <definedName name="구조물공">#N/A</definedName>
    <definedName name="구조물헐기무근경비">#REF!</definedName>
    <definedName name="구조물헐기무근노무비">#REF!</definedName>
    <definedName name="구조물헐기무근재료비">#REF!</definedName>
    <definedName name="구조토적1">[20]기본일위!$A$1:$IV$65536</definedName>
    <definedName name="구철거구경">#REF!</definedName>
    <definedName name="구축철거연장">#REF!</definedName>
    <definedName name="구축폐쇄연장">#REF!</definedName>
    <definedName name="국소카운팅">#REF!</definedName>
    <definedName name="굴취보통인부">#REF!</definedName>
    <definedName name="굴취조경공">#REF!</definedName>
    <definedName name="권">[116]DATE!$I$24:$I$85</definedName>
    <definedName name="권권">[117]DATE!$I$24:$I$85</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귀도공">#REF!</definedName>
    <definedName name="규격">[77]DATE!$C$24:$C$85</definedName>
    <definedName name="귯ㄳ" hidden="1">{#N/A,#N/A,FALSE,"표지목차"}</definedName>
    <definedName name="귯늇ㄳ" hidden="1">{#N/A,#N/A,FALSE,"단가표지"}</definedName>
    <definedName name="그래픽" localSheetId="5">[118]견적을지!#REF!</definedName>
    <definedName name="그래픽" localSheetId="1">[118]견적을지!#REF!</definedName>
    <definedName name="그래픽" localSheetId="4">[118]견적을지!#REF!</definedName>
    <definedName name="그래픽" localSheetId="3">[118]견적을지!#REF!</definedName>
    <definedName name="그래픽">[118]견적을지!#REF!</definedName>
    <definedName name="그레이더속도">#REF!</definedName>
    <definedName name="그레이더효율">#REF!</definedName>
    <definedName name="그림도구">#REF!</definedName>
    <definedName name="근린공원1집계">#REF!</definedName>
    <definedName name="근린공원2집계">#REF!</definedName>
    <definedName name="근원경">#REF!</definedName>
    <definedName name="글">#REF!</definedName>
    <definedName name="금마타리">#REF!</definedName>
    <definedName name="금속경비">#REF!</definedName>
    <definedName name="금속공사">#REF!</definedName>
    <definedName name="금속노무">#REF!</definedName>
    <definedName name="금속재료">#REF!</definedName>
    <definedName name="금액대비" hidden="1">#REF!</definedName>
    <definedName name="금액비교2">'[119]별표 '!$C$2:$C$50</definedName>
    <definedName name="금액수정후인쇄" localSheetId="5">[120]!금액수정후인쇄</definedName>
    <definedName name="금액수정후인쇄" localSheetId="4">[120]!금액수정후인쇄</definedName>
    <definedName name="금액수정후인쇄" localSheetId="3">[120]!금액수정후인쇄</definedName>
    <definedName name="금액수정후인쇄">[120]!금액수정후인쇄</definedName>
    <definedName name="금액합계">#REF!</definedName>
    <definedName name="금융비용" localSheetId="5">#REF!</definedName>
    <definedName name="금융비용" localSheetId="1">#REF!</definedName>
    <definedName name="금융비용" localSheetId="4">#REF!</definedName>
    <definedName name="금융비용" localSheetId="3">#REF!</definedName>
    <definedName name="금융비용">#REF!</definedName>
    <definedName name="기">#REF!</definedName>
    <definedName name="기경">#REF!</definedName>
    <definedName name="기경1">#REF!</definedName>
    <definedName name="기계" hidden="1">{"'단계별시설공사비'!$A$3:$K$51"}</definedName>
    <definedName name="기계3">BlankMacro1</definedName>
    <definedName name="기계경비">#REF!</definedName>
    <definedName name="기계경비1">[20]기본일위!$A$1:$IV$65536</definedName>
    <definedName name="기계공" localSheetId="5">#REF!</definedName>
    <definedName name="기계공" localSheetId="1">#REF!</definedName>
    <definedName name="기계공" localSheetId="4">#REF!</definedName>
    <definedName name="기계공" localSheetId="3">#REF!</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다짐표층경">#REF!</definedName>
    <definedName name="기계다짐표층노">#REF!</definedName>
    <definedName name="기계다짐표층재">#REF!</definedName>
    <definedName name="기계되메우기경0.4">#REF!</definedName>
    <definedName name="기계되메우기노0.4">#REF!</definedName>
    <definedName name="기계되메우기재0.4">#REF!</definedName>
    <definedName name="기계설치" hidden="1">{#N/A,#N/A,FALSE,"Sheet1"}</definedName>
    <definedName name="기계설치공" localSheetId="5">#REF!</definedName>
    <definedName name="기계설치공" localSheetId="1">#REF!</definedName>
    <definedName name="기계설치공" localSheetId="4">#REF!</definedName>
    <definedName name="기계설치공" localSheetId="3">#REF!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해제">#REF!</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운전사" localSheetId="5">#REF!</definedName>
    <definedName name="기계운전사" localSheetId="1">#REF!</definedName>
    <definedName name="기계운전사" localSheetId="4">#REF!</definedName>
    <definedName name="기계운전사" localSheetId="3">#REF!</definedName>
    <definedName name="기계운전사">#REF!</definedName>
    <definedName name="기계터파기0.4">#REF!</definedName>
    <definedName name="기계터파기0.4노">#REF!</definedName>
    <definedName name="기계터파기경0.4">#REF!</definedName>
    <definedName name="기계터파기노0.4">#REF!</definedName>
    <definedName name="기계터파기재0.4">#REF!</definedName>
    <definedName name="기기" localSheetId="5">'[121]2000년1차'!#REF!</definedName>
    <definedName name="기기" localSheetId="1">'[121]2000년1차'!#REF!</definedName>
    <definedName name="기기" localSheetId="4">'[121]2000년1차'!#REF!</definedName>
    <definedName name="기기" localSheetId="3">'[121]2000년1차'!#REF!</definedName>
    <definedName name="기기">'[121]2000년1차'!#REF!</definedName>
    <definedName name="기기단가">#REF!</definedName>
    <definedName name="기기수량">#REF!</definedName>
    <definedName name="기기신설" localSheetId="5">#REF!</definedName>
    <definedName name="기기신설" localSheetId="1">#REF!</definedName>
    <definedName name="기기신설" localSheetId="4">#REF!</definedName>
    <definedName name="기기신설" localSheetId="3">#REF!</definedName>
    <definedName name="기기신설">#REF!</definedName>
    <definedName name="기기철거" localSheetId="5">#REF!</definedName>
    <definedName name="기기철거" localSheetId="1">#REF!</definedName>
    <definedName name="기기철거" localSheetId="4">#REF!</definedName>
    <definedName name="기기철거" localSheetId="3">#REF!</definedName>
    <definedName name="기기철거">#REF!</definedName>
    <definedName name="기노">#REF!</definedName>
    <definedName name="기노1">#REF!</definedName>
    <definedName name="기별" hidden="1">{#N/A,#N/A,FALSE,"현장 NCR 분석";#N/A,#N/A,FALSE,"현장품질감사";#N/A,#N/A,FALSE,"현장품질감사"}</definedName>
    <definedName name="기본">#REF!</definedName>
    <definedName name="기성검사1" hidden="1">#REF!</definedName>
    <definedName name="기성내역">#N/A</definedName>
    <definedName name="기성차수">#REF!</definedName>
    <definedName name="기안갑">#REF!</definedName>
    <definedName name="기안을">#REF!</definedName>
    <definedName name="기와공">#REF!</definedName>
    <definedName name="기이">#REF!</definedName>
    <definedName name="기자재수량" localSheetId="5">#REF!</definedName>
    <definedName name="기자재수량" localSheetId="1">#REF!</definedName>
    <definedName name="기자재수량" localSheetId="4">#REF!</definedName>
    <definedName name="기자재수량" localSheetId="3">#REF!</definedName>
    <definedName name="기자재수량">#REF!</definedName>
    <definedName name="기재">#REF!</definedName>
    <definedName name="기재1">#REF!</definedName>
    <definedName name="기존관페쇄노13">#REF!</definedName>
    <definedName name="기존관페쇄노20">#REF!</definedName>
    <definedName name="기존관페쇄노25">#REF!</definedName>
    <definedName name="기존관페쇄노40">#REF!</definedName>
    <definedName name="기존관페쇄노50">#REF!</definedName>
    <definedName name="기존관페쇄재13">#REF!</definedName>
    <definedName name="기존관페쇄재20">#REF!</definedName>
    <definedName name="기존관페쇄재25">#REF!</definedName>
    <definedName name="기존관페쇄재40">#REF!</definedName>
    <definedName name="기존관페쇄재50">#REF!</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초" localSheetId="5">#REF!</definedName>
    <definedName name="기초" localSheetId="1">#REF!</definedName>
    <definedName name="기초" localSheetId="4">#REF!</definedName>
    <definedName name="기초" localSheetId="3">#REF!</definedName>
    <definedName name="기초">#REF!</definedName>
    <definedName name="기초구하기">#REF!</definedName>
    <definedName name="기초규격">#REF!</definedName>
    <definedName name="기초액" localSheetId="5">#REF!</definedName>
    <definedName name="기초액" localSheetId="1">#REF!</definedName>
    <definedName name="기초액" localSheetId="4">#REF!</definedName>
    <definedName name="기초액" localSheetId="3">#REF!</definedName>
    <definedName name="기초액">#REF!</definedName>
    <definedName name="기층10경">#REF!</definedName>
    <definedName name="기층10노">#REF!</definedName>
    <definedName name="기층10재">#REF!</definedName>
    <definedName name="기층경2.5">#REF!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노2.5">#REF!</definedName>
    <definedName name="기층두께">#REF!</definedName>
    <definedName name="기층소규모경비">#REF!</definedName>
    <definedName name="기층소규모계">#REF!</definedName>
    <definedName name="기층소규모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층재2.5">#REF!</definedName>
    <definedName name="기타">#REF!</definedName>
    <definedName name="기타1">#REF!</definedName>
    <definedName name="기타2">#REF!</definedName>
    <definedName name="기타경비" localSheetId="5">#REF!</definedName>
    <definedName name="기타경비" localSheetId="1">#REF!</definedName>
    <definedName name="기타경비" localSheetId="4">#REF!</definedName>
    <definedName name="기타경비" localSheetId="3">#REF!</definedName>
    <definedName name="기타경비">#REF!</definedName>
    <definedName name="기타경비1">#REF!</definedName>
    <definedName name="기타경비건축">#REF!</definedName>
    <definedName name="기타경비요율" localSheetId="5">#REF!</definedName>
    <definedName name="기타경비요율" localSheetId="1">#REF!</definedName>
    <definedName name="기타경비요율" localSheetId="4">#REF!</definedName>
    <definedName name="기타경비요율" localSheetId="3">#REF!</definedName>
    <definedName name="기타경비요율">#REF!</definedName>
    <definedName name="기타경비요율_변경">#REF!</definedName>
    <definedName name="기타경비조경">#REF!</definedName>
    <definedName name="기타경비토목">#REF!</definedName>
    <definedName name="기타경비표" localSheetId="5">#REF!</definedName>
    <definedName name="기타경비표" localSheetId="1">#REF!</definedName>
    <definedName name="기타경비표" localSheetId="4">#REF!</definedName>
    <definedName name="기타경비표" localSheetId="3">#REF!</definedName>
    <definedName name="기타경비표">#REF!</definedName>
    <definedName name="기타이설비">#REF!</definedName>
    <definedName name="기타자재">#N/A</definedName>
    <definedName name="길행이" localSheetId="5">#REF!</definedName>
    <definedName name="길행이" localSheetId="1">#REF!</definedName>
    <definedName name="길행이" localSheetId="4">#REF!</definedName>
    <definedName name="길행이" localSheetId="3">#REF!</definedName>
    <definedName name="길행이">#REF!</definedName>
    <definedName name="김" localSheetId="1">{#N/A,#N/A,FALSE,"명세표"}</definedName>
    <definedName name="김" hidden="1">{#N/A,#N/A,FALSE,"명세표"}</definedName>
    <definedName name="김1" hidden="1">{"'Firr(선)'!$AS$1:$AY$62","'Firr(사)'!$AS$1:$AY$62","'Firr(회)'!$AS$1:$AY$62","'Firr(선)'!$L$1:$V$62","'Firr(사)'!$L$1:$V$62","'Firr(회)'!$L$1:$V$62"}</definedName>
    <definedName name="김길">#REF!</definedName>
    <definedName name="김대흥">#N/A</definedName>
    <definedName name="김동" hidden="1">{"'Firr(선)'!$AS$1:$AY$62","'Firr(사)'!$AS$1:$AY$62","'Firr(회)'!$AS$1:$AY$62","'Firr(선)'!$L$1:$V$62","'Firr(사)'!$L$1:$V$62","'Firr(회)'!$L$1:$V$62"}</definedName>
    <definedName name="김동준" hidden="1">{"'Firr(선)'!$AS$1:$AY$62","'Firr(사)'!$AS$1:$AY$62","'Firr(회)'!$AS$1:$AY$62","'Firr(선)'!$L$1:$V$62","'Firr(사)'!$L$1:$V$62","'Firr(회)'!$L$1:$V$62"}</definedName>
    <definedName name="김미선">#REF!</definedName>
    <definedName name="김미영">#N/A</definedName>
    <definedName name="김범수">#REF!</definedName>
    <definedName name="김상묵" localSheetId="1">{"'도면'!$G$62:$H$63","'도면'!$G$62:$H$63"}</definedName>
    <definedName name="김상묵" hidden="1">{"'도면'!$G$62:$H$63","'도면'!$G$62:$H$63"}</definedName>
    <definedName name="김성혁">#REF!,#REF!,#REF!,#REF!,#REF!,#REF!,#REF!,#REF!,#REF!,#REF!,#REF!,#REF!,#REF!,#REF!</definedName>
    <definedName name="김양석">#REF!,#REF!,#REF!,#REF!,#REF!,#REF!,#REF!,#REF!,#REF!,#REF!,#REF!,#REF!,#REF!,#REF!,#REF!,#REF!,#REF!,#REF!,#REF!</definedName>
    <definedName name="김용화">#REF!</definedName>
    <definedName name="김재유">BLCH</definedName>
    <definedName name="김재유이사님">BLCH</definedName>
    <definedName name="김종민">[122]자재단가!$B$366</definedName>
    <definedName name="김준형" hidden="1">{#N/A,#N/A,FALSE,"골재소요량";#N/A,#N/A,FALSE,"골재소요량"}</definedName>
    <definedName name="깡통로보트">#REF!</definedName>
    <definedName name="깨기">#REF!</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경">#REF!</definedName>
    <definedName name="깨기노">#REF!</definedName>
    <definedName name="깨기인A">#REF!</definedName>
    <definedName name="깨기인ACA">#REF!</definedName>
    <definedName name="깨기인ACC">#REF!</definedName>
    <definedName name="깨기인C">#REF!</definedName>
    <definedName name="깨기재">#REF!</definedName>
    <definedName name="깨기총괄.">#REF!</definedName>
    <definedName name="깨기콤A">#REF!</definedName>
    <definedName name="깨기콤ACA">#REF!</definedName>
    <definedName name="깨기콤ACC">#REF!</definedName>
    <definedName name="깨기콤C">#REF!</definedName>
    <definedName name="깬돌채취">#N/A</definedName>
    <definedName name="깬잡석">800</definedName>
    <definedName name="꺼벙이">#REF!</definedName>
    <definedName name="꽃창포">#REF!</definedName>
    <definedName name="꽃향유">#REF!</definedName>
    <definedName name="끝">#REF!</definedName>
    <definedName name="끝머리">#REF!</definedName>
    <definedName name="ㄳㄳㄳㄳ" hidden="1">{"'용역비'!$A$4:$C$8"}</definedName>
    <definedName name="ㄳㄳㅅ셔ㅛㅅ" hidden="1">{#N/A,#N/A,FALSE,"단가표지"}</definedName>
    <definedName name="ㄳㄳㅎㄱㅎㄱㄷ" hidden="1">{#N/A,#N/A,FALSE,"조골재"}</definedName>
    <definedName name="ㄳㄷ" hidden="1">{#N/A,#N/A,FALSE,"표지목차"}</definedName>
    <definedName name="ㄳㅅ" hidden="1">{#N/A,#N/A,FALSE,"운반시간"}</definedName>
    <definedName name="ㄳㅍㅁㅁ규" hidden="1">{#N/A,#N/A,FALSE,"표지목차"}</definedName>
    <definedName name="ㄴ" localSheetId="4">#REF!</definedName>
    <definedName name="ㄴ" localSheetId="3">#REF!</definedName>
    <definedName name="ㄴ">#REF!</definedName>
    <definedName name="ㄴ1">#REF!</definedName>
    <definedName name="ㄴ2">#REF!</definedName>
    <definedName name="ㄴㄱㄹ" hidden="1">#REF!</definedName>
    <definedName name="ㄴㄴ">#REF!</definedName>
    <definedName name="ㄴㄴㄴ" localSheetId="1">원가계산서!ㄴㄴㄴ</definedName>
    <definedName name="ㄴㄴㄴ">[0]!ㄴㄴㄴ</definedName>
    <definedName name="ㄴㄴㄴㄴ" hidden="1">#REF!</definedName>
    <definedName name="ㄴㄴㄴㄴㄴ" hidden="1">#REF!</definedName>
    <definedName name="ㄴㄴㄴㄴㄴㄴㄴㄴㄴㄴㄴㄴㅇㅁㅁㄹ">#N/A</definedName>
    <definedName name="ㄴㄴㅀㅇㅇㅀ" hidden="1">{#N/A,#N/A,FALSE,"부대1"}</definedName>
    <definedName name="ㄴㄴㅇ">#REF!</definedName>
    <definedName name="ㄴㄷㅇ">BLCH</definedName>
    <definedName name="ㄴㄹ" hidden="1">{#N/A,#N/A,FALSE,"Sheet1"}</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1">{#N/A,"수불부",FALSE,"사급자재수불서";#N/A,"수불부",FALSE,"사급자재수불서"}</definedName>
    <definedName name="ㄴㄹㄴㅁㅎㅇㄹ">{#N/A,"수불부",FALSE,"사급자재수불서";#N/A,"수불부",FALSE,"사급자재수불서"}</definedName>
    <definedName name="ㄴㄹㅇ" hidden="1">{#N/A,#N/A,FALSE,"포장2"}</definedName>
    <definedName name="ㄴㅁ" hidden="1">#REF!</definedName>
    <definedName name="ㄴㅁㄴㅇㄹ" hidden="1">#REF!</definedName>
    <definedName name="ㄴㅁㄹㅈㄹ" hidden="1">#REF!</definedName>
    <definedName name="ㄴㅁㄻㄴㅇㄹㅇㄴㄹ" localSheetId="1">{#N/A,"수불부",FALSE,"사급자재수불서";#N/A,"수불부",FALSE,"사급자재수불서"}</definedName>
    <definedName name="ㄴㅁㄻㄴㅇㄹㅇㄴㄹ">{#N/A,"수불부",FALSE,"사급자재수불서";#N/A,"수불부",FALSE,"사급자재수불서"}</definedName>
    <definedName name="ㄴㅁㅇㄴㅁㅇ" hidden="1">{#N/A,#N/A,FALSE,"배수1"}</definedName>
    <definedName name="ㄴㅅㅎㅇㅎㄹㅇ" hidden="1">{#N/A,#N/A,FALSE,"배수2"}</definedName>
    <definedName name="ㄴㅇㄴㅇ">BLCH</definedName>
    <definedName name="ㄴㅇㄴㅇㄴ">[53]DATE!$D$24:$D$85</definedName>
    <definedName name="ㄴㅇㄹㄴ" localSheetId="1">{#N/A,"수불부",FALSE,"사급자재수불서";#N/A,"수불부",FALSE,"사급자재수불서"}</definedName>
    <definedName name="ㄴㅇㄹㄴ">{#N/A,"수불부",FALSE,"사급자재수불서";#N/A,"수불부",FALSE,"사급자재수불서"}</definedName>
    <definedName name="ㄴㅇㄹㄴㄹ" localSheetId="1">{"'Sheet1'!$D$19","'Sheet1'!$B$22:$E$22"}</definedName>
    <definedName name="ㄴㅇㄹㄴㄹ">{"'Sheet1'!$D$19","'Sheet1'!$B$22:$E$22"}</definedName>
    <definedName name="ㄴㅇㄹㄷ" hidden="1">#REF!</definedName>
    <definedName name="ㄴㅇㄻ" hidden="1">#REF!</definedName>
    <definedName name="ㄴㅇㄼㅈㄷㄹ" hidden="1">'[38]98수문일위'!$A$1:$P$2004</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ㅇ" hidden="1">#REF!</definedName>
    <definedName name="ㄴㅇㅍㅁㄴㅇㄹ" hidden="1">'[37]98수문일위'!$A$1:$P$2004</definedName>
    <definedName name="ㄴㅇㅎㅁㅁ거">#N/A</definedName>
    <definedName name="나">[123]실행대비!$A$2:$J$1460</definedName>
    <definedName name="나.">#REF!</definedName>
    <definedName name="나.주거공단완충녹지시설물공">#REF!</definedName>
    <definedName name="나나">#REF!</definedName>
    <definedName name="나나라라">#REF!</definedName>
    <definedName name="나라금융">#N/A</definedName>
    <definedName name="나라종합금융">#N/A</definedName>
    <definedName name="나무" localSheetId="5">#REF!</definedName>
    <definedName name="나무" localSheetId="1">#REF!</definedName>
    <definedName name="나무" localSheetId="4">#REF!</definedName>
    <definedName name="나무" localSheetId="3">#REF!</definedName>
    <definedName name="나무">#REF!</definedName>
    <definedName name="나사관접합13노무비">#REF!</definedName>
    <definedName name="나사관접합20노무비">#REF!</definedName>
    <definedName name="나사관접합25노무비">#REF!</definedName>
    <definedName name="나사관접합30노무비">#REF!</definedName>
    <definedName name="나사관접합40노무비">#REF!</definedName>
    <definedName name="나사관접합50노무비">#REF!</definedName>
    <definedName name="나사관접합노13">#REF!</definedName>
    <definedName name="나사관접합노20">#REF!</definedName>
    <definedName name="나사관접합노25">#REF!</definedName>
    <definedName name="나사관접합노30">#REF!</definedName>
    <definedName name="나사관접합노40">#REF!</definedName>
    <definedName name="나사관접합노50">#REF!</definedName>
    <definedName name="낙">#REF!</definedName>
    <definedName name="낙1">#REF!</definedName>
    <definedName name="낙차">#REF!</definedName>
    <definedName name="낙차보설치위치">#REF!</definedName>
    <definedName name="낙찰">#REF!</definedName>
    <definedName name="낙찰가">#N/A</definedName>
    <definedName name="낙찰률">#REF!</definedName>
    <definedName name="난" hidden="1">{#N/A,#N/A,FALSE,"현장 NCR 분석";#N/A,#N/A,FALSE,"현장품질감사";#N/A,#N/A,FALSE,"현장품질감사"}</definedName>
    <definedName name="날짜">[105]설계산출표지!$B$8</definedName>
    <definedName name="남">#REF!</definedName>
    <definedName name="남남" hidden="1">#REF!</definedName>
    <definedName name="남덕">BlankMacro1</definedName>
    <definedName name="내녁">#REF!</definedName>
    <definedName name="내벽">#REF!</definedName>
    <definedName name="내선">[124]노무비!$C$2</definedName>
    <definedName name="내선전공" localSheetId="5">#REF!</definedName>
    <definedName name="내선전공" localSheetId="1">#REF!</definedName>
    <definedName name="내선전공" localSheetId="4">#REF!</definedName>
    <definedName name="내선전공" localSheetId="3">#REF!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역">BlankMacro1</definedName>
    <definedName name="내역00년">#REF!</definedName>
    <definedName name="내역2">#REF!</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단가">#REF!</definedName>
    <definedName name="내역서" localSheetId="5">#REF!</definedName>
    <definedName name="내역서" localSheetId="1">#REF!</definedName>
    <definedName name="내역서" localSheetId="4">#REF!</definedName>
    <definedName name="내역서" localSheetId="3">#REF!</definedName>
    <definedName name="내역서">#REF!</definedName>
    <definedName name="내역서1" localSheetId="5">#REF!</definedName>
    <definedName name="내역서1" localSheetId="1">#REF!</definedName>
    <definedName name="내역서1" localSheetId="4">#REF!</definedName>
    <definedName name="내역서1" localSheetId="3">#REF!</definedName>
    <definedName name="내역서1">#REF!</definedName>
    <definedName name="내역서1차">'[125]단가 '!$B$3:$N$69</definedName>
    <definedName name="내역서2" hidden="1">{"'단계별시설공사비'!$A$3:$K$51"}</definedName>
    <definedName name="내역서3안" hidden="1">{"'제10장(표)'!$A$5:$L$10"}</definedName>
    <definedName name="내역서다">BlankMacro1</definedName>
    <definedName name="내역서표지">#REF!</definedName>
    <definedName name="내역적용">#REF!</definedName>
    <definedName name="내역표지">#REF!</definedName>
    <definedName name="내장공" localSheetId="5">#REF!</definedName>
    <definedName name="내장공" localSheetId="1">#REF!</definedName>
    <definedName name="내장공" localSheetId="4">#REF!</definedName>
    <definedName name="내장공" localSheetId="3">#REF!</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 localSheetId="5">#REF!</definedName>
    <definedName name="내전" localSheetId="1">#REF!</definedName>
    <definedName name="내전" localSheetId="4">#REF!</definedName>
    <definedName name="내전" localSheetId="3">#REF!</definedName>
    <definedName name="내전">#REF!</definedName>
    <definedName name="내전전공">#REF!</definedName>
    <definedName name="내진">#REF!</definedName>
    <definedName name="너너너">#N/A</definedName>
    <definedName name="넝마" localSheetId="5">#REF!</definedName>
    <definedName name="넝마" localSheetId="1">#REF!</definedName>
    <definedName name="넝마" localSheetId="4">#REF!</definedName>
    <definedName name="넝마" localSheetId="3">#REF!</definedName>
    <definedName name="넝마">#REF!</definedName>
    <definedName name="년도구분">[126]산출기준자료!#REF!:'[126]산출기준자료'!$G$8:$G$19</definedName>
    <definedName name="노" localSheetId="1">{"'도면'!$G$62:$H$63","'도면'!$G$62:$H$63"}</definedName>
    <definedName name="노" hidden="1">{"'도면'!$G$62:$H$63","'도면'!$G$62:$H$63"}</definedName>
    <definedName name="노계1">BLCH</definedName>
    <definedName name="노공조정율">#REF!</definedName>
    <definedName name="노공품셈">#REF!</definedName>
    <definedName name="노노">#N/A</definedName>
    <definedName name="노노노">#N/A</definedName>
    <definedName name="노단">[127]노임단가!$B$1:$F$65536</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무" localSheetId="5">#REF!</definedName>
    <definedName name="노무" localSheetId="1">#REF!</definedName>
    <definedName name="노무" localSheetId="4">#REF!</definedName>
    <definedName name="노무" localSheetId="3">#REF!</definedName>
    <definedName name="노무">#REF!</definedName>
    <definedName name="노무비" localSheetId="5">#REF!</definedName>
    <definedName name="노무비" localSheetId="1">#REF!</definedName>
    <definedName name="노무비" localSheetId="4">#REF!</definedName>
    <definedName name="노무비" localSheetId="3">#REF!</definedName>
    <definedName name="노무비">#REF!</definedName>
    <definedName name="勞務費">'[20]#REF'!$E$13</definedName>
    <definedName name="노무비1">#REF!</definedName>
    <definedName name="노무비2">#REF!</definedName>
    <definedName name="노무비3">#REF!</definedName>
    <definedName name="노무비금액">#REF!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#REF!</definedName>
    <definedName name="노무비단가산출서" hidden="1">#REF!</definedName>
    <definedName name="노무비소계">#REF!</definedName>
    <definedName name="노무비합" localSheetId="5">#REF!</definedName>
    <definedName name="노무비합" localSheetId="1">#REF!</definedName>
    <definedName name="노무비합" localSheetId="4">#REF!</definedName>
    <definedName name="노무비합" localSheetId="3">#REF!</definedName>
    <definedName name="노무비합">#REF!</definedName>
    <definedName name="노무비합계">#REF!</definedName>
    <definedName name="노무집">BLCH</definedName>
    <definedName name="노부비" localSheetId="5">#REF!</definedName>
    <definedName name="노부비" localSheetId="1">#REF!</definedName>
    <definedName name="노부비" localSheetId="4">#REF!</definedName>
    <definedName name="노부비" localSheetId="3">#REF!</definedName>
    <definedName name="노부비">#REF!</definedName>
    <definedName name="노산3교집계표">#REF!</definedName>
    <definedName name="노상공제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5">#REF!</definedName>
    <definedName name="노임" localSheetId="1">#REF!</definedName>
    <definedName name="노임" localSheetId="4">#REF!</definedName>
    <definedName name="노임" localSheetId="3">#REF!</definedName>
    <definedName name="노임">#REF!</definedName>
    <definedName name="노임단가">[128]노임단가!$A$3:$B$138</definedName>
    <definedName name="노임단가1">#REF!</definedName>
    <definedName name="노임단가2">[129]노임단가!$D$56</definedName>
    <definedName name="노정식"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즐공">#REF!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집1">BLCH</definedName>
    <definedName name="노체공제1">#REF!</definedName>
    <definedName name="노체높이1">#REF!</definedName>
    <definedName name="노출직부">#REF!</definedName>
    <definedName name="노출형">[58]DATA!$E$50:$F$59</definedName>
    <definedName name="녹음기">BlankMacro1</definedName>
    <definedName name="뇌관" localSheetId="5">#REF!</definedName>
    <definedName name="뇌관" localSheetId="1">#REF!</definedName>
    <definedName name="뇌관" localSheetId="4">#REF!</definedName>
    <definedName name="뇌관" localSheetId="3">#REF!</definedName>
    <definedName name="뇌관">#REF!</definedName>
    <definedName name="누누누">#N/A</definedName>
    <definedName name="눈주목">#REF!</definedName>
    <definedName name="뉵ㅎㅅㄳㅁ" hidden="1">{#N/A,#N/A,FALSE,"혼합골재"}</definedName>
    <definedName name="느티나무">#REF!</definedName>
    <definedName name="늘이기" localSheetId="5">#REF!</definedName>
    <definedName name="늘이기" localSheetId="1">#REF!</definedName>
    <definedName name="늘이기" localSheetId="4">#REF!</definedName>
    <definedName name="늘이기" localSheetId="3">#REF!</definedName>
    <definedName name="늘이기">#REF!</definedName>
    <definedName name="능형망철거">#N/A</definedName>
    <definedName name="ㄷ" hidden="1">{#N/A,#N/A,FALSE,"표지목차"}</definedName>
    <definedName name="ㄷ1">#REF!</definedName>
    <definedName name="ㄷ2">#REF!</definedName>
    <definedName name="ㄷㄱ">BLCH</definedName>
    <definedName name="ㄷㄱㄱㅈㅍㄷ" hidden="1">{#N/A,#N/A,FALSE,"골재소요량";#N/A,#N/A,FALSE,"골재소요량"}</definedName>
    <definedName name="ㄷㄱㄴㄴㅁ" hidden="1">{#N/A,#N/A,FALSE,"단가표지"}</definedName>
    <definedName name="ㄷㄱㅈㅍ" hidden="1">{#N/A,#N/A,FALSE,"표지목차"}</definedName>
    <definedName name="ㄷㄱㅍㄷㄱ뮤" hidden="1">{#N/A,#N/A,FALSE,"2~8번"}</definedName>
    <definedName name="ㄷㄱㅍㅁㄷㄱ" hidden="1">{#N/A,#N/A,FALSE,"골재소요량";#N/A,#N/A,FALSE,"골재소요량"}</definedName>
    <definedName name="ㄷㄳㅅㄷㄱ" hidden="1">{#N/A,#N/A,FALSE,"2~8번"}</definedName>
    <definedName name="ㄷㄴ" hidden="1">{#N/A,#N/A,FALSE,"조골재"}</definedName>
    <definedName name="ㄷㄴㅁㄱㅇ" hidden="1">{#N/A,#N/A,FALSE,"골재소요량";#N/A,#N/A,FALSE,"골재소요량"}</definedName>
    <definedName name="ㄷㄷ" hidden="1">{#N/A,#N/A,FALSE,"혼합골재"}</definedName>
    <definedName name="ㄷㄷㄷ" hidden="1">#REF!</definedName>
    <definedName name="ㄷㄷㄷㄷㄷㄷ">BlankMacro1</definedName>
    <definedName name="ㄷㄷㅈㅊㅍㅌㅋ" hidden="1">{#N/A,#N/A,FALSE,"조골재"}</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ㅅㄱ">BLCH</definedName>
    <definedName name="ㄷ수">#N/A</definedName>
    <definedName name="ㄷㅇㄹ" hidden="1">{#N/A,#N/A,FALSE,"단가표지"}</definedName>
    <definedName name="ㄷㅈㄱㄱ" hidden="1">{#N/A,#N/A,FALSE,"조골재"}</definedName>
    <definedName name="ㄷㅈㄱㄷㅈ" hidden="1">{#N/A,#N/A,FALSE,"혼합골재"}</definedName>
    <definedName name="ㄷㅈㄹㄹㄷㄹㅇㄴㅇㄴㄹ" hidden="1">{#N/A,#N/A,FALSE,"조골재"}</definedName>
    <definedName name="ㄷㅈㅂㄱㅈㅂㄷㄱ" hidden="1">{#N/A,#N/A,FALSE,"골재소요량";#N/A,#N/A,FALSE,"골재소요량"}</definedName>
    <definedName name="ㄷㅈㅈㄱㄷㄱㄷㅈ" hidden="1">{#N/A,#N/A,FALSE,"운반시간"}</definedName>
    <definedName name="ㄷㅈㅍㄱㄷㅈㄱ" hidden="1">{#N/A,#N/A,FALSE,"2~8번"}</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[130]JUCKEYK!$A$1:$N$61</definedName>
    <definedName name="다.">#REF!</definedName>
    <definedName name="다다다">#N/A</definedName>
    <definedName name="다단주입량">#REF!</definedName>
    <definedName name="다이나마이트" localSheetId="5">#REF!</definedName>
    <definedName name="다이나마이트" localSheetId="1">#REF!</definedName>
    <definedName name="다이나마이트" localSheetId="4">#REF!</definedName>
    <definedName name="다이나마이트" localSheetId="3">#REF!</definedName>
    <definedName name="다이나마이트">#REF!</definedName>
    <definedName name="닥타일주철관100" localSheetId="5">#REF!</definedName>
    <definedName name="닥타일주철관100" localSheetId="1">#REF!</definedName>
    <definedName name="닥타일주철관100" localSheetId="4">#REF!</definedName>
    <definedName name="닥타일주철관100" localSheetId="3">#REF!</definedName>
    <definedName name="닥타일주철관100">#REF!</definedName>
    <definedName name="닥타일주철관150" localSheetId="5">#REF!</definedName>
    <definedName name="닥타일주철관150" localSheetId="1">#REF!</definedName>
    <definedName name="닥타일주철관150" localSheetId="4">#REF!</definedName>
    <definedName name="닥타일주철관150" localSheetId="3">#REF!</definedName>
    <definedName name="닥타일주철관150">#REF!</definedName>
    <definedName name="닥타일주철관200" localSheetId="5">#REF!</definedName>
    <definedName name="닥타일주철관200" localSheetId="1">#REF!</definedName>
    <definedName name="닥타일주철관200" localSheetId="4">#REF!</definedName>
    <definedName name="닥타일주철관200" localSheetId="3">#REF!</definedName>
    <definedName name="닥타일주철관200">#REF!</definedName>
    <definedName name="닥타일주철관300" localSheetId="5">#REF!</definedName>
    <definedName name="닥타일주철관300" localSheetId="1">#REF!</definedName>
    <definedName name="닥타일주철관300" localSheetId="4">#REF!</definedName>
    <definedName name="닥타일주철관300" localSheetId="3">#REF!</definedName>
    <definedName name="닥타일주철관300">#REF!</definedName>
    <definedName name="닥타일주철관400" localSheetId="5">#REF!</definedName>
    <definedName name="닥타일주철관400" localSheetId="1">#REF!</definedName>
    <definedName name="닥타일주철관400" localSheetId="4">#REF!</definedName>
    <definedName name="닥타일주철관400" localSheetId="3">#REF!</definedName>
    <definedName name="닥타일주철관400">#REF!</definedName>
    <definedName name="닥타일주철관500" localSheetId="5">#REF!</definedName>
    <definedName name="닥타일주철관500" localSheetId="1">#REF!</definedName>
    <definedName name="닥타일주철관500" localSheetId="4">#REF!</definedName>
    <definedName name="닥타일주철관500" localSheetId="3">#REF!</definedName>
    <definedName name="닥타일주철관500">#REF!</definedName>
    <definedName name="닥타일주철관600" localSheetId="5">#REF!</definedName>
    <definedName name="닥타일주철관600" localSheetId="1">#REF!</definedName>
    <definedName name="닥타일주철관600" localSheetId="4">#REF!</definedName>
    <definedName name="닥타일주철관600" localSheetId="3">#REF!</definedName>
    <definedName name="닥타일주철관600">#REF!</definedName>
    <definedName name="닥타일주철관700" localSheetId="5">#REF!</definedName>
    <definedName name="닥타일주철관700" localSheetId="1">#REF!</definedName>
    <definedName name="닥타일주철관700" localSheetId="4">#REF!</definedName>
    <definedName name="닥타일주철관700" localSheetId="3">#REF!</definedName>
    <definedName name="닥타일주철관700">#REF!</definedName>
    <definedName name="닥타일주철관80" localSheetId="5">#REF!</definedName>
    <definedName name="닥타일주철관80" localSheetId="1">#REF!</definedName>
    <definedName name="닥타일주철관80" localSheetId="4">#REF!</definedName>
    <definedName name="닥타일주철관80" localSheetId="3">#REF!</definedName>
    <definedName name="닥타일주철관80">#REF!</definedName>
    <definedName name="닥타일주철관800" localSheetId="5">#REF!</definedName>
    <definedName name="닥타일주철관800" localSheetId="1">#REF!</definedName>
    <definedName name="닥타일주철관800" localSheetId="4">#REF!</definedName>
    <definedName name="닥타일주철관800" localSheetId="3">#REF!</definedName>
    <definedName name="닥타일주철관800">#REF!</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5">#REF!</definedName>
    <definedName name="단가" localSheetId="1">#REF!</definedName>
    <definedName name="단가" localSheetId="4">#REF!</definedName>
    <definedName name="단가" localSheetId="3">#REF!</definedName>
    <definedName name="단가">#REF!</definedName>
    <definedName name="단가_1">#REF!</definedName>
    <definedName name="단가1" hidden="1">{"'단계별시설공사비'!$A$3:$K$51"}</definedName>
    <definedName name="단가2">#REF!,#REF!</definedName>
    <definedName name="단가22" localSheetId="5">#REF!</definedName>
    <definedName name="단가22" localSheetId="1">#REF!</definedName>
    <definedName name="단가22" localSheetId="4">#REF!</definedName>
    <definedName name="단가22" localSheetId="3">#REF!</definedName>
    <definedName name="단가22">#REF!</definedName>
    <definedName name="단가49">'[131]49단가'!$A$1:$O$65536</definedName>
    <definedName name="단가내역a">#REF!</definedName>
    <definedName name="단가대비표" localSheetId="5">#REF!</definedName>
    <definedName name="단가대비표" localSheetId="1">#REF!</definedName>
    <definedName name="단가대비표" localSheetId="4">#REF!</definedName>
    <definedName name="단가대비표" localSheetId="3">#REF!</definedName>
    <definedName name="단가대비표">#REF!</definedName>
    <definedName name="단가비교" localSheetId="5">#REF!</definedName>
    <definedName name="단가비교" localSheetId="1">#REF!</definedName>
    <definedName name="단가비교" localSheetId="4">#REF!</definedName>
    <definedName name="단가비교" localSheetId="3">#REF!</definedName>
    <definedName name="단가비교">#REF!</definedName>
    <definedName name="단가비교표" localSheetId="5">#REF!,#REF!</definedName>
    <definedName name="단가비교표" localSheetId="1">#REF!,#REF!</definedName>
    <definedName name="단가비교표" localSheetId="4">#REF!,#REF!</definedName>
    <definedName name="단가비교표" localSheetId="3">#REF!,#REF!</definedName>
    <definedName name="단가비교표">#REF!,#REF!</definedName>
    <definedName name="단가산출" localSheetId="5">#REF!</definedName>
    <definedName name="단가산출" localSheetId="1">#REF!</definedName>
    <definedName name="단가산출" localSheetId="4">#REF!</definedName>
    <definedName name="단가산출" localSheetId="3">#REF!</definedName>
    <definedName name="단가산출">#REF!</definedName>
    <definedName name="단가산출근거목록표" localSheetId="5">#REF!</definedName>
    <definedName name="단가산출근거목록표" localSheetId="1">#REF!</definedName>
    <definedName name="단가산출근거목록표" localSheetId="4">#REF!</definedName>
    <definedName name="단가산출근거목록표" localSheetId="3">#REF!</definedName>
    <definedName name="단가산출근거목록표">#REF!</definedName>
    <definedName name="단가산출참고">#REF!</definedName>
    <definedName name="단가조사">[128]단가조사!$A$1:$G$379</definedName>
    <definedName name="단가최종">#REF!</definedName>
    <definedName name="단가테이블">'[107]기계경비(시간당)'!$C$1:$F$58</definedName>
    <definedName name="단가표">[132]내역서2안!#REF!</definedName>
    <definedName name="단같">#N/A</definedName>
    <definedName name="단같1">#N/A</definedName>
    <definedName name="단같2">#N/A</definedName>
    <definedName name="단같3">#N/A</definedName>
    <definedName name="단같4">#N/A</definedName>
    <definedName name="단관M">[77]DATE!$H$24:$H$85</definedName>
    <definedName name="단기입력">#REF!</definedName>
    <definedName name="단빔플랜지">#REF!</definedName>
    <definedName name="단수">#REF!</definedName>
    <definedName name="단위">OFFSET(#REF!,0,0,COUNTA(#REF!),1)</definedName>
    <definedName name="단위공량1" localSheetId="5">#REF!</definedName>
    <definedName name="단위공량1" localSheetId="1">#REF!</definedName>
    <definedName name="단위공량1" localSheetId="4">#REF!</definedName>
    <definedName name="단위공량1" localSheetId="3">#REF!</definedName>
    <definedName name="단위공량1">#REF!</definedName>
    <definedName name="단위공량10" localSheetId="5">#REF!</definedName>
    <definedName name="단위공량10" localSheetId="1">#REF!</definedName>
    <definedName name="단위공량10" localSheetId="4">#REF!</definedName>
    <definedName name="단위공량10" localSheetId="3">#REF!</definedName>
    <definedName name="단위공량10">#REF!</definedName>
    <definedName name="단위공량11" localSheetId="5">#REF!</definedName>
    <definedName name="단위공량11" localSheetId="1">#REF!</definedName>
    <definedName name="단위공량11" localSheetId="4">#REF!</definedName>
    <definedName name="단위공량11" localSheetId="3">#REF!</definedName>
    <definedName name="단위공량11">#REF!</definedName>
    <definedName name="단위공량12" localSheetId="5">#REF!</definedName>
    <definedName name="단위공량12" localSheetId="1">#REF!</definedName>
    <definedName name="단위공량12" localSheetId="4">#REF!</definedName>
    <definedName name="단위공량12" localSheetId="3">#REF!</definedName>
    <definedName name="단위공량12">#REF!</definedName>
    <definedName name="단위공량13" localSheetId="5">#REF!</definedName>
    <definedName name="단위공량13" localSheetId="1">#REF!</definedName>
    <definedName name="단위공량13" localSheetId="4">#REF!</definedName>
    <definedName name="단위공량13" localSheetId="3">#REF!</definedName>
    <definedName name="단위공량13">#REF!</definedName>
    <definedName name="단위공량14" localSheetId="5">#REF!</definedName>
    <definedName name="단위공량14" localSheetId="1">#REF!</definedName>
    <definedName name="단위공량14" localSheetId="4">#REF!</definedName>
    <definedName name="단위공량14" localSheetId="3">#REF!</definedName>
    <definedName name="단위공량14">#REF!</definedName>
    <definedName name="단위공량15" localSheetId="5">#REF!</definedName>
    <definedName name="단위공량15" localSheetId="1">#REF!</definedName>
    <definedName name="단위공량15" localSheetId="4">#REF!</definedName>
    <definedName name="단위공량15" localSheetId="3">#REF!</definedName>
    <definedName name="단위공량15">#REF!</definedName>
    <definedName name="단위공량16" localSheetId="5">#REF!</definedName>
    <definedName name="단위공량16" localSheetId="1">#REF!</definedName>
    <definedName name="단위공량16" localSheetId="4">#REF!</definedName>
    <definedName name="단위공량16" localSheetId="3">#REF!</definedName>
    <definedName name="단위공량16">#REF!</definedName>
    <definedName name="단위공량17" localSheetId="5">#REF!</definedName>
    <definedName name="단위공량17" localSheetId="1">#REF!</definedName>
    <definedName name="단위공량17" localSheetId="4">#REF!</definedName>
    <definedName name="단위공량17" localSheetId="3">#REF!</definedName>
    <definedName name="단위공량17">#REF!</definedName>
    <definedName name="단위공량2" localSheetId="5">#REF!</definedName>
    <definedName name="단위공량2" localSheetId="1">#REF!</definedName>
    <definedName name="단위공량2" localSheetId="4">#REF!</definedName>
    <definedName name="단위공량2" localSheetId="3">#REF!</definedName>
    <definedName name="단위공량2">#REF!</definedName>
    <definedName name="단위공량3" localSheetId="5">#REF!</definedName>
    <definedName name="단위공량3" localSheetId="1">#REF!</definedName>
    <definedName name="단위공량3" localSheetId="4">#REF!</definedName>
    <definedName name="단위공량3" localSheetId="3">#REF!</definedName>
    <definedName name="단위공량3">#REF!</definedName>
    <definedName name="단위공량4" localSheetId="5">#REF!</definedName>
    <definedName name="단위공량4" localSheetId="1">#REF!</definedName>
    <definedName name="단위공량4" localSheetId="4">#REF!</definedName>
    <definedName name="단위공량4" localSheetId="3">#REF!</definedName>
    <definedName name="단위공량4">#REF!</definedName>
    <definedName name="단위공량5" localSheetId="5">#REF!</definedName>
    <definedName name="단위공량5" localSheetId="1">#REF!</definedName>
    <definedName name="단위공량5" localSheetId="4">#REF!</definedName>
    <definedName name="단위공량5" localSheetId="3">#REF!</definedName>
    <definedName name="단위공량5">#REF!</definedName>
    <definedName name="단위공량6" localSheetId="5">#REF!</definedName>
    <definedName name="단위공량6" localSheetId="1">#REF!</definedName>
    <definedName name="단위공량6" localSheetId="4">#REF!</definedName>
    <definedName name="단위공량6" localSheetId="3">#REF!</definedName>
    <definedName name="단위공량6">#REF!</definedName>
    <definedName name="단위공량7" localSheetId="5">#REF!</definedName>
    <definedName name="단위공량7" localSheetId="1">#REF!</definedName>
    <definedName name="단위공량7" localSheetId="4">#REF!</definedName>
    <definedName name="단위공량7" localSheetId="3">#REF!</definedName>
    <definedName name="단위공량7">#REF!</definedName>
    <definedName name="단위공량8" localSheetId="5">#REF!</definedName>
    <definedName name="단위공량8" localSheetId="1">#REF!</definedName>
    <definedName name="단위공량8" localSheetId="4">#REF!</definedName>
    <definedName name="단위공량8" localSheetId="3">#REF!</definedName>
    <definedName name="단위공량8">#REF!</definedName>
    <definedName name="단위공량9" localSheetId="5">#REF!</definedName>
    <definedName name="단위공량9" localSheetId="1">#REF!</definedName>
    <definedName name="단위공량9" localSheetId="4">#REF!</definedName>
    <definedName name="단위공량9" localSheetId="3">#REF!</definedName>
    <definedName name="단위공량9">#REF!</definedName>
    <definedName name="단위수량">OFFSET([115]단위목록!$F$2,0,0,COUNTA([115]단위목록!$F$2:$F$140),1)</definedName>
    <definedName name="단위시설">[110]설계예시!$B$84</definedName>
    <definedName name="단위시설공사비">[111]도급내역!$B$78</definedName>
    <definedName name="달러환율">#REF!</definedName>
    <definedName name="담장" localSheetId="5">#REF!</definedName>
    <definedName name="담장" localSheetId="1">#REF!</definedName>
    <definedName name="담장" localSheetId="4">#REF!</definedName>
    <definedName name="담장" localSheetId="3">#REF!</definedName>
    <definedName name="담장">#REF!</definedName>
    <definedName name="대">[65]일위대가목록!#REF!</definedName>
    <definedName name="대가" localSheetId="5">#REF!</definedName>
    <definedName name="대가" localSheetId="1">#REF!</definedName>
    <definedName name="대가" localSheetId="4">#REF!</definedName>
    <definedName name="대가" localSheetId="3">#REF!</definedName>
    <definedName name="대가">#REF!</definedName>
    <definedName name="대가단가범위">#REF!</definedName>
    <definedName name="대가단최종">#REF!</definedName>
    <definedName name="대가목록">#REF!</definedName>
    <definedName name="대개소">#REF!</definedName>
    <definedName name="대관경">#REF!</definedName>
    <definedName name="대관공사비" hidden="1">{"'건축내역'!$A$1:$L$413"}</definedName>
    <definedName name="대기영역">#REF!</definedName>
    <definedName name="대나무">#REF!</definedName>
    <definedName name="대리" localSheetId="5">#REF!</definedName>
    <definedName name="대리" localSheetId="1">#REF!</definedName>
    <definedName name="대리" localSheetId="4">#REF!</definedName>
    <definedName name="대리" localSheetId="3">#REF!</definedName>
    <definedName name="대리">#REF!</definedName>
    <definedName name="대리계" localSheetId="5">#REF!</definedName>
    <definedName name="대리계" localSheetId="1">#REF!</definedName>
    <definedName name="대리계" localSheetId="4">#REF!</definedName>
    <definedName name="대리계" localSheetId="3">#REF!</definedName>
    <definedName name="대리계">#REF!</definedName>
    <definedName name="대리석포장" hidden="1">{#N/A,#N/A,TRUE,"총괄"}</definedName>
    <definedName name="대비2" hidden="1">{"'단계별시설공사비'!$A$3:$K$51"}</definedName>
    <definedName name="대비3" hidden="1">{"'단계별시설공사비'!$A$3:$K$51"}</definedName>
    <definedName name="대비표2" hidden="1">{#N/A,#N/A,FALSE,"증감대비표";#N/A,#N/A,FALSE,"결의서";#N/A,#N/A,FALSE,"내역서";#N/A,#N/A,FALSE,"도급예상"}</definedName>
    <definedName name="대장1">[133]직노!#REF!</definedName>
    <definedName name="대장공">#REF!</definedName>
    <definedName name="대전">#REF!</definedName>
    <definedName name="대형브레이카0.4경비">[95]중기사용료산출근거!$G$20</definedName>
    <definedName name="대형브레이카0.4노무비">[95]중기사용료산출근거!$G$24</definedName>
    <definedName name="대형브레이카0.4재료비">[95]중기사용료산출근거!$G$28</definedName>
    <definedName name="대흥">#N/A</definedName>
    <definedName name="댈타5" localSheetId="6">#REF!</definedName>
    <definedName name="댈타5" localSheetId="1">#REF!</definedName>
    <definedName name="댈타5" localSheetId="4">#REF!</definedName>
    <definedName name="댈타5" localSheetId="3">#REF!</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다">#REF!</definedName>
    <definedName name="더닫">#REF!</definedName>
    <definedName name="더더더">#REF!</definedName>
    <definedName name="더하기">[77]DATE!$J$24:$J$85</definedName>
    <definedName name="덕진">#REF!</definedName>
    <definedName name="덕트공">#REF!</definedName>
    <definedName name="덤프트럭대기시간">#REF!</definedName>
    <definedName name="덤프트럭속도">#REF!</definedName>
    <definedName name="덤프트럭적하시간">#REF!</definedName>
    <definedName name="데이타">#REF!</definedName>
    <definedName name="도">#REF!</definedName>
    <definedName name="도______급______액">#REF!</definedName>
    <definedName name="도근점">#REF!</definedName>
    <definedName name="도급" hidden="1">{#N/A,#N/A,FALSE,"증감대비표";#N/A,#N/A,FALSE,"결의서";#N/A,#N/A,FALSE,"내역서";#N/A,#N/A,FALSE,"도급예상"}</definedName>
    <definedName name="도급공사">#REF!</definedName>
    <definedName name="도급공사1">#REF!</definedName>
    <definedName name="도급공사비" localSheetId="5">#REF!</definedName>
    <definedName name="도급공사비" localSheetId="1">#REF!</definedName>
    <definedName name="도급공사비" localSheetId="4">#REF!</definedName>
    <definedName name="도급공사비" localSheetId="3">#REF!</definedName>
    <definedName name="도급공사비">#REF!</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단가">#REF!</definedName>
    <definedName name="도급대비" hidden="1">{#N/A,#N/A,FALSE,"신청통보";#N/A,#N/A,FALSE,"기성확인서";#N/A,#N/A,FALSE,"기성내역서"}</definedName>
    <definedName name="도급대비2" hidden="1">{#N/A,#N/A,FALSE,"신청통보";#N/A,#N/A,FALSE,"기성확인서";#N/A,#N/A,FALSE,"기성내역서"}</definedName>
    <definedName name="도급대비표" hidden="1">{#N/A,#N/A,FALSE,"결의서";#N/A,#N/A,FALSE,"내역서";#N/A,#N/A,FALSE,"도급예상";#N/A,#N/A,FALSE,"시방서"}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분류">OFFSET([109]파일의이용!$O$2,0,0,COUNTA([109]파일의이용!$O$2:$O$3),1)</definedName>
    <definedName name="도급예산내역서총괄표공구손료">[105]도급예산내역서총괄표!$G$21</definedName>
    <definedName name="도급예산내역서총괄표공비">[105]도급예산내역서총괄표!$H$21</definedName>
    <definedName name="도급예산내역서총괄표재료비">[105]도급예산내역서총괄표!$F$21</definedName>
    <definedName name="도급예산액">#REF!</definedName>
    <definedName name="도급예산액1">#REF!</definedName>
    <definedName name="도급예상1" hidden="1">{#N/A,#N/A,FALSE,"결의서";#N/A,#N/A,FALSE,"내역서";#N/A,#N/A,FALSE,"도급예상";#N/A,#N/A,FALSE,"시방서"}</definedName>
    <definedName name="도급예상액">#REF!</definedName>
    <definedName name="도급재료비">#REF!</definedName>
    <definedName name="도급표" hidden="1">{#N/A,#N/A,FALSE,"신청통보";#N/A,#N/A,FALSE,"기성확인서";#N/A,#N/A,FALSE,"기성내역서"}</definedName>
    <definedName name="도급확인서" hidden="1">{#N/A,#N/A,FALSE,"신청통보";#N/A,#N/A,FALSE,"기성확인서";#N/A,#N/A,FALSE,"기성내역서"}</definedName>
    <definedName name="도로">#REF!</definedName>
    <definedName name="도로2">#REF!</definedName>
    <definedName name="도로경계석120_120" localSheetId="5">#REF!</definedName>
    <definedName name="도로경계석120_120" localSheetId="1">#REF!</definedName>
    <definedName name="도로경계석120_120" localSheetId="4">#REF!</definedName>
    <definedName name="도로경계석120_120" localSheetId="3">#REF!</definedName>
    <definedName name="도로경계석120_120">#REF!</definedName>
    <definedName name="도로경계석150_150" localSheetId="5">#REF!</definedName>
    <definedName name="도로경계석150_150" localSheetId="1">#REF!</definedName>
    <definedName name="도로경계석150_150" localSheetId="4">#REF!</definedName>
    <definedName name="도로경계석150_150" localSheetId="3">#REF!</definedName>
    <definedName name="도로경계석150_150">#REF!</definedName>
    <definedName name="도로복구비">#REF!</definedName>
    <definedName name="도로표지용페인트가열형백색" localSheetId="5">#REF!</definedName>
    <definedName name="도로표지용페인트가열형백색" localSheetId="1">#REF!</definedName>
    <definedName name="도로표지용페인트가열형백색" localSheetId="4">#REF!</definedName>
    <definedName name="도로표지용페인트가열형백색" localSheetId="3">#REF!</definedName>
    <definedName name="도로표지용페인트가열형백색">#REF!</definedName>
    <definedName name="도로표지용페인트가열형황색" localSheetId="5">#REF!</definedName>
    <definedName name="도로표지용페인트가열형황색" localSheetId="1">#REF!</definedName>
    <definedName name="도로표지용페인트가열형황색" localSheetId="4">#REF!</definedName>
    <definedName name="도로표지용페인트가열형황색" localSheetId="3">#REF!</definedName>
    <definedName name="도로표지용페인트가열형황색">#REF!</definedName>
    <definedName name="도로표지용페인트상온형백색" localSheetId="5">#REF!</definedName>
    <definedName name="도로표지용페인트상온형백색" localSheetId="1">#REF!</definedName>
    <definedName name="도로표지용페인트상온형백색" localSheetId="4">#REF!</definedName>
    <definedName name="도로표지용페인트상온형백색" localSheetId="3">#REF!</definedName>
    <definedName name="도로표지용페인트상온형백색">#REF!</definedName>
    <definedName name="도로표지용페인트상온형황색" localSheetId="5">#REF!</definedName>
    <definedName name="도로표지용페인트상온형황색" localSheetId="1">#REF!</definedName>
    <definedName name="도로표지용페인트상온형황색" localSheetId="4">#REF!</definedName>
    <definedName name="도로표지용페인트상온형황색" localSheetId="3">#REF!</definedName>
    <definedName name="도로표지용페인트상온형황색">#REF!</definedName>
    <definedName name="도목수" localSheetId="5">#REF!</definedName>
    <definedName name="도목수" localSheetId="1">#REF!</definedName>
    <definedName name="도목수" localSheetId="4">#REF!</definedName>
    <definedName name="도목수" localSheetId="3">#REF!</definedName>
    <definedName name="도목수">#REF!</definedName>
    <definedName name="도배공" localSheetId="5">#REF!</definedName>
    <definedName name="도배공" localSheetId="1">#REF!</definedName>
    <definedName name="도배공" localSheetId="4">#REF!</definedName>
    <definedName name="도배공" localSheetId="3">#REF!</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장경비">#REF!</definedName>
    <definedName name="도장공" localSheetId="5">#REF!</definedName>
    <definedName name="도장공" localSheetId="1">#REF!</definedName>
    <definedName name="도장공" localSheetId="4">#REF!</definedName>
    <definedName name="도장공" localSheetId="3">#REF!</definedName>
    <definedName name="도장공">#REF!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공사">#REF!</definedName>
    <definedName name="도장노무">#REF!</definedName>
    <definedName name="도장재료">#REF!</definedName>
    <definedName name="도종">#REF!</definedName>
    <definedName name="도편수">#REF!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선" localSheetId="5">#REF!</definedName>
    <definedName name="도화선" localSheetId="1">#REF!</definedName>
    <definedName name="도화선" localSheetId="4">#REF!</definedName>
    <definedName name="도화선" localSheetId="3">#REF!</definedName>
    <definedName name="도화선">#REF!</definedName>
    <definedName name="독수리" hidden="1">#REF!</definedName>
    <definedName name="돌단풍">#REF!</definedName>
    <definedName name="돌망태뚜껑10" localSheetId="5">#REF!</definedName>
    <definedName name="돌망태뚜껑10" localSheetId="1">#REF!</definedName>
    <definedName name="돌망태뚜껑10" localSheetId="4">#REF!</definedName>
    <definedName name="돌망태뚜껑10" localSheetId="3">#REF!</definedName>
    <definedName name="돌망태뚜껑10">#REF!</definedName>
    <definedName name="돌망태뚜껑8" localSheetId="5">#REF!</definedName>
    <definedName name="돌망태뚜껑8" localSheetId="1">#REF!</definedName>
    <definedName name="돌망태뚜껑8" localSheetId="4">#REF!</definedName>
    <definedName name="돌망태뚜껑8" localSheetId="3">#REF!</definedName>
    <definedName name="돌망태뚜껑8">#REF!</definedName>
    <definedName name="돌망태몸통10" localSheetId="5">#REF!</definedName>
    <definedName name="돌망태몸통10" localSheetId="1">#REF!</definedName>
    <definedName name="돌망태몸통10" localSheetId="4">#REF!</definedName>
    <definedName name="돌망태몸통10" localSheetId="3">#REF!</definedName>
    <definedName name="돌망태몸통10">#REF!</definedName>
    <definedName name="돌망태몸통8" localSheetId="5">#REF!</definedName>
    <definedName name="돌망태몸통8" localSheetId="1">#REF!</definedName>
    <definedName name="돌망태몸통8" localSheetId="4">#REF!</definedName>
    <definedName name="돌망태몸통8" localSheetId="3">#REF!</definedName>
    <definedName name="돌망태몸통8">#REF!</definedName>
    <definedName name="동_발_공__터_널">#REF!</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광건설" hidden="1">{#N/A,#N/A,FALSE,"골재소요량";#N/A,#N/A,FALSE,"골재소요량"}</definedName>
    <definedName name="동구연숩" hidden="1">{#N/A,#N/A,FALSE,"전력간선"}</definedName>
    <definedName name="동바리">#REF!</definedName>
    <definedName name="동바리노무비">#REF!</definedName>
    <definedName name="동바리재료비">#REF!</definedName>
    <definedName name="동발공_터널">#REF!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양2">#REF!</definedName>
    <definedName name="동원" localSheetId="5">#REF!</definedName>
    <definedName name="동원" localSheetId="1">#REF!</definedName>
    <definedName name="동원" localSheetId="4">#REF!</definedName>
    <definedName name="동원" localSheetId="3">#REF!</definedName>
    <definedName name="동원">#REF!</definedName>
    <definedName name="동원1" localSheetId="5">#REF!</definedName>
    <definedName name="동원1" localSheetId="1">#REF!</definedName>
    <definedName name="동원1" localSheetId="4">#REF!</definedName>
    <definedName name="동원1" localSheetId="3">#REF!</definedName>
    <definedName name="동원1">#REF!</definedName>
    <definedName name="동준" hidden="1">{"'Firr(선)'!$AS$1:$AY$62","'Firr(사)'!$AS$1:$AY$62","'Firr(회)'!$AS$1:$AY$62","'Firr(선)'!$L$1:$V$62","'Firr(사)'!$L$1:$V$62","'Firr(회)'!$L$1:$V$62"}</definedName>
    <definedName name="동준친" hidden="1">{"'Firr(선)'!$AS$1:$AY$62","'Firr(사)'!$AS$1:$AY$62","'Firr(회)'!$AS$1:$AY$62","'Firr(선)'!$L$1:$V$62","'Firr(사)'!$L$1:$V$62","'Firr(회)'!$L$1:$V$62"}</definedName>
    <definedName name="동해설명서" localSheetId="1">{"'도면'!$G$62:$H$63","'도면'!$G$62:$H$63"}</definedName>
    <definedName name="동해설명서" hidden="1">{"'도면'!$G$62:$H$63","'도면'!$G$62:$H$63"}</definedName>
    <definedName name="되">#REF!</definedName>
    <definedName name="되메2A">#REF!</definedName>
    <definedName name="되메2AC">#REF!</definedName>
    <definedName name="되메2고압">#REF!</definedName>
    <definedName name="되메4A">#REF!</definedName>
    <definedName name="되메4AC">#REF!</definedName>
    <definedName name="되메4고압">#REF!</definedName>
    <definedName name="되메우기">#N/A</definedName>
    <definedName name="되메우기1">#REF!</definedName>
    <definedName name="되메우기E16">#REF!</definedName>
    <definedName name="되메인A">#REF!</definedName>
    <definedName name="되메인AC">#REF!</definedName>
    <definedName name="되메인경">#REF!</definedName>
    <definedName name="되메인고압">#REF!</definedName>
    <definedName name="되메인노">#REF!</definedName>
    <definedName name="되메인재">#REF!</definedName>
    <definedName name="됴ㅠ굑ㅇ" hidden="1">{#N/A,#N/A,FALSE,"운반시간"}</definedName>
    <definedName name="두께">#REF!</definedName>
    <definedName name="두정1교A743">#REF!</definedName>
    <definedName name="두정터널A1489">#REF!</definedName>
    <definedName name="뒷채움1">#REF!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들어가">[133]직노!#REF!</definedName>
    <definedName name="등가거리">#REF!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용구분">[0]!등용구분</definedName>
    <definedName name="등유">#REF!</definedName>
    <definedName name="등융">#REF!</definedName>
    <definedName name="등주높이">[0]!등주높이</definedName>
    <definedName name="디젤엔진7경비">#REF!</definedName>
    <definedName name="디젤엔진7계">#REF!</definedName>
    <definedName name="디젤엔진7노무비">#REF!</definedName>
    <definedName name="디젤엔진7재료비">#REF!</definedName>
    <definedName name="ㄹ" localSheetId="6">#REF!</definedName>
    <definedName name="ㄹ" localSheetId="1">{#N/A,#N/A,FALSE,"명세표"}</definedName>
    <definedName name="ㄹ" hidden="1">{#N/A,#N/A,FALSE,"명세표"}</definedName>
    <definedName name="ㄹ1">#REF!</definedName>
    <definedName name="ㄹ120">[20]패널!#REF!</definedName>
    <definedName name="ㄹ2">#REF!</definedName>
    <definedName name="ㄹ62">#REF!</definedName>
    <definedName name="ㄹㄴ" hidden="1">#REF!</definedName>
    <definedName name="ㄹㄴㅁㄹㄴ" localSheetId="1">{#N/A,"수불부",FALSE,"사급자재수불서";#N/A,"수불부",FALSE,"사급자재수불서"}</definedName>
    <definedName name="ㄹㄴㅁㄹㄴ">{#N/A,"수불부",FALSE,"사급자재수불서";#N/A,"수불부",FALSE,"사급자재수불서"}</definedName>
    <definedName name="ㄹㄴㅁㄹㅇㄴ" localSheetId="1">{"'Sheet1'!$D$19","'Sheet1'!$B$22:$E$22"}</definedName>
    <definedName name="ㄹㄴㅁㄹㅇㄴ">{"'Sheet1'!$D$19","'Sheet1'!$B$22:$E$22"}</definedName>
    <definedName name="ㄹㄴㅇㄹㅋㅌㅊ">BLCH</definedName>
    <definedName name="ㄹㄴㅇㄻㄴ" localSheetId="1">{"'도면'!$G$62:$H$63","'도면'!$G$62:$H$63"}</definedName>
    <definedName name="ㄹㄴㅇㄻㄴ" hidden="1">{"'도면'!$G$62:$H$63","'도면'!$G$62:$H$63"}</definedName>
    <definedName name="ㄹㄴㅇㄻㄴㅇㄻㄴㅇ" hidden="1">{#N/A,#N/A,FALSE,"2~8번"}</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ㅈ" hidden="1">{#N/A,#N/A,FALSE,"표지목차"}</definedName>
    <definedName name="ㄹㄹ" localSheetId="5">[134]수량산출!#REF!</definedName>
    <definedName name="ㄹㄹ" localSheetId="1">[134]수량산출!#REF!</definedName>
    <definedName name="ㄹㄹ" localSheetId="4">[134]수량산출!#REF!</definedName>
    <definedName name="ㄹㄹ" localSheetId="3">[134]수량산출!#REF!</definedName>
    <definedName name="ㄹㄹ">[134]수량산출!#REF!</definedName>
    <definedName name="ㄹㄹㄹ" localSheetId="5" hidden="1">#REF!</definedName>
    <definedName name="ㄹㄹㄹ" localSheetId="1">#REF!</definedName>
    <definedName name="ㄹㄹㄹ" localSheetId="4" hidden="1">#REF!</definedName>
    <definedName name="ㄹㄹㄹ" localSheetId="3" hidden="1">#REF!</definedName>
    <definedName name="ㄹㄹㄹ" hidden="1">#REF!</definedName>
    <definedName name="ㄹㄹㄹㄹ">[93]JUCKEYK!$A$1:$N$61</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BLCH</definedName>
    <definedName name="ㄹㄹㄹㅈㄹ" hidden="1">{#N/A,#N/A,FALSE,"혼합골재"}</definedName>
    <definedName name="ㄹㄹ로" hidden="1">{#N/A,#N/A,FALSE,"골재소요량";#N/A,#N/A,FALSE,"골재소요량"}</definedName>
    <definedName name="ㄹㅇ" hidden="1">{#N/A,#N/A,TRUE,"총괄"}</definedName>
    <definedName name="ㄹㅇㄴㄹ" localSheetId="1">{#N/A,"수불부",FALSE,"사급자재수불서";#N/A,"수불부",FALSE,"사급자재수불서"}</definedName>
    <definedName name="ㄹㅇㄴㄹ">{#N/A,"수불부",FALSE,"사급자재수불서";#N/A,"수불부",FALSE,"사급자재수불서"}</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ㄷㅈㅍ" hidden="1">{#N/A,#N/A,FALSE,"혼합골재"}</definedName>
    <definedName name="ㄹㅇㄹㅇㄴ" localSheetId="1">{#N/A,"수불부",FALSE,"사급자재수불서";#N/A,"수불부",FALSE,"사급자재수불서"}</definedName>
    <definedName name="ㄹㅇㄹㅇㄴ">{#N/A,"수불부",FALSE,"사급자재수불서";#N/A,"수불부",FALSE,"사급자재수불서"}</definedName>
    <definedName name="ㄹㅇㄹㅈㄷㅊ" hidden="1">'[37]98수문일위'!$A$1:$P$2004</definedName>
    <definedName name="ㄹㅇㅎㄹㅇㅎ">#N/A</definedName>
    <definedName name="ㄹㅇㅎㅇㅀ" hidden="1">{#N/A,#N/A,FALSE,"부대2"}</definedName>
    <definedName name="ㄹ허ㅗ" hidden="1">{#N/A,#N/A,FALSE,"이정표"}</definedName>
    <definedName name="ㄹ호">#REF!</definedName>
    <definedName name="ㄹ홓ㄹ" hidden="1">{#N/A,#N/A,FALSE,"조골재"}</definedName>
    <definedName name="라">BlankMacro1</definedName>
    <definedName name="라라라">#N/A</definedName>
    <definedName name="라인마아카10경비">[95]중기사용료산출근거!$G$95</definedName>
    <definedName name="라인마아카10노무비">[95]중기사용료산출근거!$G$99</definedName>
    <definedName name="라인마아카10재료비">[95]중기사용료산출근거!$G$103</definedName>
    <definedName name="라ㅓ">#REF!</definedName>
    <definedName name="램머Q간재">[135]램머!$D$20</definedName>
    <definedName name="램머Q간재10">[107]램머!$F$20</definedName>
    <definedName name="램머Q간재야간">[135]램머!$J$20</definedName>
    <definedName name="램머Q노무">[107]램머!$D$21</definedName>
    <definedName name="램머Q노무10">[135]램머!$F$21</definedName>
    <definedName name="램머Q노무야간">[107]램머!$J$21</definedName>
    <definedName name="램머Q손료">[135]램머!$D$22</definedName>
    <definedName name="램머Q손료10">[107]램머!$F$22</definedName>
    <definedName name="램머Q손료야간">[135]램머!$J$22</definedName>
    <definedName name="램머간재">'[135]기계경비(시간당)'!$H$170</definedName>
    <definedName name="램머노무">'[107]기계경비(시간당)'!$H$166</definedName>
    <definedName name="램머노무야간">'[135]기계경비(시간당)'!$H$167</definedName>
    <definedName name="램머다짐경">#REF!</definedName>
    <definedName name="램머다짐노">#REF!</definedName>
    <definedName name="램머다짐재">#REF!</definedName>
    <definedName name="램머손료">'[107]기계경비(시간당)'!$H$165</definedName>
    <definedName name="럇ㄱ">BLCH</definedName>
    <definedName name="레미콘251608" localSheetId="5">#REF!</definedName>
    <definedName name="레미콘251608" localSheetId="1">#REF!</definedName>
    <definedName name="레미콘251608" localSheetId="4">#REF!</definedName>
    <definedName name="레미콘251608" localSheetId="3">#REF!</definedName>
    <definedName name="레미콘251608">#REF!</definedName>
    <definedName name="레미콘2518012">#REF!</definedName>
    <definedName name="레미콘251808" localSheetId="5">#REF!</definedName>
    <definedName name="레미콘251808" localSheetId="1">#REF!</definedName>
    <definedName name="레미콘251808" localSheetId="4">#REF!</definedName>
    <definedName name="레미콘251808" localSheetId="3">#REF!</definedName>
    <definedName name="레미콘251808">#REF!</definedName>
    <definedName name="레미콘2521012" localSheetId="5">#REF!</definedName>
    <definedName name="레미콘2521012" localSheetId="1">#REF!</definedName>
    <definedName name="레미콘2521012" localSheetId="4">#REF!</definedName>
    <definedName name="레미콘2521012" localSheetId="3">#REF!</definedName>
    <definedName name="레미콘2521012">#REF!</definedName>
    <definedName name="레미콘252108" localSheetId="5">#REF!</definedName>
    <definedName name="레미콘252108" localSheetId="1">#REF!</definedName>
    <definedName name="레미콘252108" localSheetId="4">#REF!</definedName>
    <definedName name="레미콘252108" localSheetId="3">#REF!</definedName>
    <definedName name="레미콘252108">#REF!</definedName>
    <definedName name="레미콘2524012" localSheetId="5">#REF!</definedName>
    <definedName name="레미콘2524012" localSheetId="1">#REF!</definedName>
    <definedName name="레미콘2524012" localSheetId="4">#REF!</definedName>
    <definedName name="레미콘2524012" localSheetId="3">#REF!</definedName>
    <definedName name="레미콘2524012">#REF!</definedName>
    <definedName name="레미콘2527012" localSheetId="5">#REF!</definedName>
    <definedName name="레미콘2527012" localSheetId="1">#REF!</definedName>
    <definedName name="레미콘2527012" localSheetId="4">#REF!</definedName>
    <definedName name="레미콘2527012" localSheetId="3">#REF!</definedName>
    <definedName name="레미콘2527012">#REF!</definedName>
    <definedName name="레미콘4013512" localSheetId="5">#REF!</definedName>
    <definedName name="레미콘4013512" localSheetId="1">#REF!</definedName>
    <definedName name="레미콘4013512" localSheetId="4">#REF!</definedName>
    <definedName name="레미콘4013512" localSheetId="3">#REF!</definedName>
    <definedName name="레미콘4013512">#REF!</definedName>
    <definedName name="레미콘401358" localSheetId="5">#REF!</definedName>
    <definedName name="레미콘401358" localSheetId="1">#REF!</definedName>
    <definedName name="레미콘401358" localSheetId="4">#REF!</definedName>
    <definedName name="레미콘401358" localSheetId="3">#REF!</definedName>
    <definedName name="레미콘401358">#REF!</definedName>
    <definedName name="레미콘401608" localSheetId="5">#REF!</definedName>
    <definedName name="레미콘401608" localSheetId="1">#REF!</definedName>
    <definedName name="레미콘401608" localSheetId="4">#REF!</definedName>
    <definedName name="레미콘401608" localSheetId="3">#REF!</definedName>
    <definedName name="레미콘401608">#REF!</definedName>
    <definedName name="레미콘401808" localSheetId="5">#REF!</definedName>
    <definedName name="레미콘401808" localSheetId="1">#REF!</definedName>
    <definedName name="레미콘401808" localSheetId="4">#REF!</definedName>
    <definedName name="레미콘401808" localSheetId="3">#REF!</definedName>
    <definedName name="레미콘401808">#REF!</definedName>
    <definedName name="레미콘4021012" localSheetId="5">#REF!</definedName>
    <definedName name="레미콘4021012" localSheetId="1">#REF!</definedName>
    <definedName name="레미콘4021012" localSheetId="4">#REF!</definedName>
    <definedName name="레미콘4021012" localSheetId="3">#REF!</definedName>
    <definedName name="레미콘4021012">#REF!</definedName>
    <definedName name="레미콘402108" localSheetId="5">#REF!</definedName>
    <definedName name="레미콘402108" localSheetId="1">#REF!</definedName>
    <definedName name="레미콘402108" localSheetId="4">#REF!</definedName>
    <definedName name="레미콘402108" localSheetId="3">#REF!</definedName>
    <definedName name="레미콘402108">#REF!</definedName>
    <definedName name="레미콘4024012" localSheetId="5">#REF!</definedName>
    <definedName name="레미콘4024012" localSheetId="1">#REF!</definedName>
    <definedName name="레미콘4024012" localSheetId="4">#REF!</definedName>
    <definedName name="레미콘4024012" localSheetId="3">#REF!</definedName>
    <definedName name="레미콘4024012">#REF!</definedName>
    <definedName name="레미콘402408" localSheetId="5">#REF!</definedName>
    <definedName name="레미콘402408" localSheetId="1">#REF!</definedName>
    <definedName name="레미콘402408" localSheetId="4">#REF!</definedName>
    <definedName name="레미콘402408" localSheetId="3">#REF!</definedName>
    <definedName name="레미콘402408">#REF!</definedName>
    <definedName name="레미콘수운반DT">#N/A</definedName>
    <definedName name="로">#REF!</definedName>
    <definedName name="로더담는시간">#REF!</definedName>
    <definedName name="로더작업효율">#REF!</definedName>
    <definedName name="로로롤">#N/A</definedName>
    <definedName name="로롤">#N/A</definedName>
    <definedName name="로ㅓ허ㅗ하" hidden="1">{"'자리배치도'!$AG$1:$CI$28"}</definedName>
    <definedName name="록크하드">#REF!</definedName>
    <definedName name="록크하드샌드">#REF!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#N/A</definedName>
    <definedName name="롱" localSheetId="1">{"'도면'!$G$62:$H$63","'도면'!$G$62:$H$63"}</definedName>
    <definedName name="롱" hidden="1">{"'도면'!$G$62:$H$63","'도면'!$G$62:$H$63"}</definedName>
    <definedName name="료ㅜㅇ교" hidden="1">{#N/A,#N/A,FALSE,"표지목차"}</definedName>
    <definedName name="루루">#REF!</definedName>
    <definedName name="루핑공" localSheetId="5">#REF!</definedName>
    <definedName name="루핑공" localSheetId="1">#REF!</definedName>
    <definedName name="루핑공" localSheetId="4">#REF!</definedName>
    <definedName name="루핑공" localSheetId="3">#REF!</definedName>
    <definedName name="루핑공">#REF!</definedName>
    <definedName name="루ㅗㅗㅗㅗㅗㅗㅗㅗㅗ">#N/A</definedName>
    <definedName name="룻우ㅕㄴ" hidden="1">{#N/A,#N/A,FALSE,"골재소요량";#N/A,#N/A,FALSE,"골재소요량"}</definedName>
    <definedName name="류">#REF!</definedName>
    <definedName name="류효정" hidden="1">{"'Firr(선)'!$AS$1:$AY$62","'Firr(사)'!$AS$1:$AY$62","'Firr(회)'!$AS$1:$AY$62","'Firr(선)'!$L$1:$V$62","'Firr(사)'!$L$1:$V$62","'Firr(회)'!$L$1:$V$62"}</definedName>
    <definedName name="률류" hidden="1">{#N/A,#N/A,FALSE,"혼합골재"}</definedName>
    <definedName name="르르르">#REF!</definedName>
    <definedName name="리리리" localSheetId="5">#REF!,#REF!,#REF!</definedName>
    <definedName name="리리리" localSheetId="1">#REF!,#REF!,#REF!</definedName>
    <definedName name="리리리" localSheetId="4">#REF!,#REF!,#REF!</definedName>
    <definedName name="리리리" localSheetId="3">#REF!,#REF!,#REF!</definedName>
    <definedName name="리리리">#REF!,#REF!,#REF!</definedName>
    <definedName name="리벳공" localSheetId="5">#REF!</definedName>
    <definedName name="리벳공" localSheetId="1">#REF!</definedName>
    <definedName name="리벳공" localSheetId="4">#REF!</definedName>
    <definedName name="리벳공" localSheetId="3">#REF!</definedName>
    <definedName name="리벳공">#REF!</definedName>
    <definedName name="ㅀㄱㅎㄱㅎㄱㅎ">#N/A</definedName>
    <definedName name="ㅀㄳㅎ" hidden="1">{#N/A,#N/A,FALSE,"혼합골재"}</definedName>
    <definedName name="ㅀㅁ" hidden="1">{#N/A,#N/A,FALSE,"조골재"}</definedName>
    <definedName name="ㅀㅎㅊㅌ">#REF!</definedName>
    <definedName name="ㅁ" localSheetId="1">{#N/A,#N/A,FALSE,"명세표"}</definedName>
    <definedName name="ㅁ" hidden="1">{#N/A,#N/A,FALSE,"명세표"}</definedName>
    <definedName name="ㅁ0">#REF!</definedName>
    <definedName name="ㅁ01" localSheetId="5">#REF!</definedName>
    <definedName name="ㅁ01" localSheetId="1">#REF!</definedName>
    <definedName name="ㅁ01" localSheetId="4">#REF!</definedName>
    <definedName name="ㅁ01" localSheetId="3">#REF!</definedName>
    <definedName name="ㅁ01">#REF!</definedName>
    <definedName name="ㅁ1" localSheetId="6">#REF!</definedName>
    <definedName name="ㅁ1" localSheetId="5">#REF!</definedName>
    <definedName name="ㅁ1" localSheetId="1">#REF!</definedName>
    <definedName name="ㅁ1" localSheetId="4">#REF!</definedName>
    <definedName name="ㅁ1" localSheetId="3">#REF!</definedName>
    <definedName name="ㅁ1">#REF!</definedName>
    <definedName name="ㅁ100">#REF!</definedName>
    <definedName name="ㅁ1000">#REF!</definedName>
    <definedName name="ㅁ101">[136]철거산출근거!#REF!</definedName>
    <definedName name="ㅁ1100">#REF!</definedName>
    <definedName name="ㅁ1140">#REF!</definedName>
    <definedName name="ㅁ1382">#REF!</definedName>
    <definedName name="ㅁ2">#REF!</definedName>
    <definedName name="ㅁ201">[136]철거산출근거!#REF!</definedName>
    <definedName name="ㅁ219">#REF!</definedName>
    <definedName name="ㅁ222">#REF!</definedName>
    <definedName name="ㅁ331">#REF!</definedName>
    <definedName name="ㅁ38">[137]목록!#REF!</definedName>
    <definedName name="ㅁ384K5">[20]집계!#REF!</definedName>
    <definedName name="ㅁ40">[137]목록!#REF!</definedName>
    <definedName name="ㅁ400">#REF!</definedName>
    <definedName name="ㅁ500" localSheetId="5">[138]Baby일위대가!#REF!</definedName>
    <definedName name="ㅁ500" localSheetId="1">[138]Baby일위대가!#REF!</definedName>
    <definedName name="ㅁ500" localSheetId="4">[138]Baby일위대가!#REF!</definedName>
    <definedName name="ㅁ500" localSheetId="3">[138]Baby일위대가!#REF!</definedName>
    <definedName name="ㅁ500">[138]Baby일위대가!#REF!</definedName>
    <definedName name="ㅁ545" localSheetId="5">#REF!</definedName>
    <definedName name="ㅁ545" localSheetId="1">#REF!</definedName>
    <definedName name="ㅁ545" localSheetId="4">#REF!</definedName>
    <definedName name="ㅁ545" localSheetId="3">#REF!</definedName>
    <definedName name="ㅁ545">#REF!</definedName>
    <definedName name="ㅁ569" localSheetId="5">[139]일위대가!#REF!</definedName>
    <definedName name="ㅁ569" localSheetId="1">[139]일위대가!#REF!</definedName>
    <definedName name="ㅁ569" localSheetId="4">[139]일위대가!#REF!</definedName>
    <definedName name="ㅁ569" localSheetId="3">[139]일위대가!#REF!</definedName>
    <definedName name="ㅁ569">[139]일위대가!#REF!</definedName>
    <definedName name="ㅁ60">[140]직노!#REF!</definedName>
    <definedName name="ㅁ63">#REF!</definedName>
    <definedName name="ㅁ636" localSheetId="5">#REF!</definedName>
    <definedName name="ㅁ636" localSheetId="1">#REF!</definedName>
    <definedName name="ㅁ636" localSheetId="4">#REF!</definedName>
    <definedName name="ㅁ636" localSheetId="3">#REF!</definedName>
    <definedName name="ㅁ636">#REF!</definedName>
    <definedName name="ㅁ724">#REF!</definedName>
    <definedName name="ㅁ771">#REF!</definedName>
    <definedName name="ㅁ8529" localSheetId="5">'[141]일위대가(가설)'!#REF!</definedName>
    <definedName name="ㅁ8529" localSheetId="1">'[141]일위대가(가설)'!#REF!</definedName>
    <definedName name="ㅁ8529" localSheetId="4">'[141]일위대가(가설)'!#REF!</definedName>
    <definedName name="ㅁ8529" localSheetId="3">'[141]일위대가(가설)'!#REF!</definedName>
    <definedName name="ㅁ8529">'[141]일위대가(가설)'!#REF!</definedName>
    <definedName name="ㅁ940">#REF!</definedName>
    <definedName name="ㅁa1140">#REF!</definedName>
    <definedName name="ㅁㄱㅁ" hidden="1">{#N/A,#N/A,FALSE,"단가표지"}</definedName>
    <definedName name="ㅁㄱㅁㅇ" hidden="1">{#N/A,#N/A,FALSE,"2~8번"}</definedName>
    <definedName name="ㅁㄱㅂ" hidden="1">{#N/A,#N/A,FALSE,"단가표지"}</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#REF!</definedName>
    <definedName name="ㅁㄴㄴ" hidden="1">{#N/A,#N/A,FALSE,"골재소요량";#N/A,#N/A,FALSE,"골재소요량"}</definedName>
    <definedName name="ㅁㄴㅇ" hidden="1">{#N/A,#N/A,FALSE,"혼합골재"}</definedName>
    <definedName name="ㅁㄴㅇㄴ" hidden="1">{#N/A,#N/A,FALSE,"운반시간"}</definedName>
    <definedName name="ㅁㄴㅇㄹ" hidden="1">#REF!</definedName>
    <definedName name="ㅁㄴㅇㄹㄴㄹ" localSheetId="1">{#N/A,"수불부",FALSE,"사급자재수불서";#N/A,"수불부",FALSE,"사급자재수불서"}</definedName>
    <definedName name="ㅁㄴㅇㄹㄴㄹ">{#N/A,"수불부",FALSE,"사급자재수불서";#N/A,"수불부",FALSE,"사급자재수불서"}</definedName>
    <definedName name="ㅁㄴㅇ류" hidden="1">#REF!</definedName>
    <definedName name="ㅁㄴㅇㄻㄴㅇㄹㄴ" hidden="1">#REF!</definedName>
    <definedName name="ㅁㄴㅇㄻㄴㅇㄻㄴㄹ" hidden="1">{#N/A,#N/A,FALSE,"명세표"}</definedName>
    <definedName name="ㅁㄴㅇㄻㄹ" localSheetId="1">{#N/A,"수불부",FALSE,"사급자재수불서";#N/A,"수불부",FALSE,"사급자재수불서"}</definedName>
    <definedName name="ㅁㄴㅇㄻㄹ">{#N/A,"수불부",FALSE,"사급자재수불서";#N/A,"수불부",FALSE,"사급자재수불서"}</definedName>
    <definedName name="ㅁㄴㅇㅁ" hidden="1">{#N/A,#N/A,FALSE,"배수1"}</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ㅈ" hidden="1">{#N/A,#N/A,FALSE,"2~8번"}</definedName>
    <definedName name="ㅁㄴㅇㅍㄴㅇㄴ" hidden="1">'[38]98수문일위'!$A$1:$P$2004</definedName>
    <definedName name="ㅁㄴㅇㅎㄹ호">#REF!</definedName>
    <definedName name="ㅁㄴㅊㅍㅁㅌㅊ펌ㄴㅇㄹ" hidden="1">#REF!</definedName>
    <definedName name="ㅁㄷㄱㅍㄱㅈㅁ" hidden="1">{#N/A,#N/A,FALSE,"골재소요량";#N/A,#N/A,FALSE,"골재소요량"}</definedName>
    <definedName name="ㅁㄷㅎㅁㅎㅁ" hidden="1">{#N/A,#N/A,FALSE,"조골재"}</definedName>
    <definedName name="ㅁㄹ" hidden="1">{#N/A,#N/A,TRUE,"총괄"}</definedName>
    <definedName name="ㅁㄹㄷ" hidden="1">{#N/A,#N/A,FALSE,"표지목차"}</definedName>
    <definedName name="ㅁㄹㄹㄴㅇㄹㅇㄴㄹㄴㅇ" hidden="1">{#N/A,#N/A,FALSE,"포장1";#N/A,#N/A,FALSE,"포장1"}</definedName>
    <definedName name="ㅁㄹㅇㄴㅇㄹ" localSheetId="1">{#N/A,"수불부",FALSE,"사급자재수불서";#N/A,"수불부",FALSE,"사급자재수불서"}</definedName>
    <definedName name="ㅁㄹㅇㄴㅇㄹ">{#N/A,"수불부",FALSE,"사급자재수불서";#N/A,"수불부",FALSE,"사급자재수불서"}</definedName>
    <definedName name="ㅁㄻㄴㅇ" hidden="1">{#N/A,#N/A,FALSE,"골재소요량";#N/A,#N/A,FALSE,"골재소요량"}</definedName>
    <definedName name="ㅁㄻㄴㅇㄹㄴㅇㄹㄴ" hidden="1">#REF!</definedName>
    <definedName name="ㅁㄻㅇㄹㄴ" localSheetId="1">{#N/A,"수불부",FALSE,"사급자재수불서";#N/A,"수불부",FALSE,"사급자재수불서"}</definedName>
    <definedName name="ㅁㄻㅇㄹㄴ">{#N/A,"수불부",FALSE,"사급자재수불서";#N/A,"수불부",FALSE,"사급자재수불서"}</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 hidden="1">#REF!</definedName>
    <definedName name="ㅁㅁ158">#REF!</definedName>
    <definedName name="ㅁㅁ185" localSheetId="6">#REF!</definedName>
    <definedName name="ㅁㅁ185" localSheetId="1">#REF!</definedName>
    <definedName name="ㅁㅁ185" localSheetId="4">#REF!</definedName>
    <definedName name="ㅁㅁ185" localSheetId="3">#REF!</definedName>
    <definedName name="ㅁㅁ185">#REF!</definedName>
    <definedName name="ㅁㅁㅁ" localSheetId="1">#REF!</definedName>
    <definedName name="ㅁㅁㅁ">[142]을지!$A$1:$IV$2</definedName>
    <definedName name="ㅁㅁㅁㅁ">#REF!</definedName>
    <definedName name="ㅁㅁㅁㅁㅁㅁ" hidden="1">#REF!</definedName>
    <definedName name="ㅁㅁㅁㅁㅁㅁㅁ" localSheetId="1">원가계산서!ㅁㅁㅁㅁㅁㅁㅁ</definedName>
    <definedName name="ㅁㅁㅁㅁㅁㅁㅁ">[0]!ㅁㅁㅁㅁㅁㅁㅁ</definedName>
    <definedName name="ㅁㅇㄴㅁㅇㅁ" hidden="1">{#N/A,#N/A,FALSE,"배수1"}</definedName>
    <definedName name="ㅁㅇㄷ" hidden="1">{#N/A,#N/A,FALSE,"조골재"}</definedName>
    <definedName name="ㅁㅇㄹㄴㄻ" localSheetId="1">{"'Sheet1'!$D$19","'Sheet1'!$B$22:$E$22"}</definedName>
    <definedName name="ㅁㅇㄹㄴㄻ">{"'Sheet1'!$D$19","'Sheet1'!$B$22:$E$22"}</definedName>
    <definedName name="ㅁㅇㄹㄴㅁㅇㄹㄴ" localSheetId="1">{#N/A,"수불부",FALSE,"사급자재수불서";#N/A,"수불부",FALSE,"사급자재수불서"}</definedName>
    <definedName name="ㅁㅇㄹㄴㅁㅇㄹㄴ">{#N/A,"수불부",FALSE,"사급자재수불서";#N/A,"수불부",FALSE,"사급자재수불서"}</definedName>
    <definedName name="ㅁㅇㄹㄴㅇㄹㄴㅇㄹ" localSheetId="1">{#N/A,"수불부",FALSE,"사급자재수불서";#N/A,"수불부",FALSE,"사급자재수불서"}</definedName>
    <definedName name="ㅁㅇㄹㄴㅇㄹㄴㅇㄹ">{#N/A,"수불부",FALSE,"사급자재수불서";#N/A,"수불부",FALSE,"사급자재수불서"}</definedName>
    <definedName name="ㅁㅇㅁㄴㅇ" hidden="1">{#N/A,#N/A,FALSE,"조골재"}</definedName>
    <definedName name="ㅁㅇㅈ" hidden="1">{#N/A,#N/A,FALSE,"표지목차"}</definedName>
    <definedName name="ㅁ인ㅍㅁ닟ㅍㅁㄴㅇㄹ" hidden="1">#REF!</definedName>
    <definedName name="ㅁ읾ㄴㅇㄻ" hidden="1">#REF!</definedName>
    <definedName name="ㅁㅈㄷㄱ" hidden="1">{#N/A,#N/A,FALSE,"골재소요량";#N/A,#N/A,FALSE,"골재소요량"}</definedName>
    <definedName name="ㅁㅈㄷㅅㅂㄱ흎ㅊ퓨" hidden="1">#REF!</definedName>
    <definedName name="ㅁㅈㅇㅁ" hidden="1">{#N/A,#N/A,FALSE,"혼합골재"}</definedName>
    <definedName name="ㅁㅊㅇㅍㅁㄴㅇㄻㄴㅇㄹ" hidden="1">#REF!</definedName>
    <definedName name="마" localSheetId="1">원가계산서!마</definedName>
    <definedName name="마">[0]!마</definedName>
    <definedName name="마감도급" hidden="1">{#N/A,#N/A,FALSE,"결의서";#N/A,#N/A,FALSE,"내역서";#N/A,#N/A,FALSE,"도급예상";#N/A,#N/A,FALSE,"시방서"}</definedName>
    <definedName name="마감선">#REF!</definedName>
    <definedName name="마개플렌지_100" localSheetId="5">#REF!</definedName>
    <definedName name="마개플렌지_100" localSheetId="1">#REF!</definedName>
    <definedName name="마개플렌지_100" localSheetId="4">#REF!</definedName>
    <definedName name="마개플렌지_100" localSheetId="3">#REF!</definedName>
    <definedName name="마개플렌지_100">#REF!</definedName>
    <definedName name="마개플렌지_150" localSheetId="5">#REF!</definedName>
    <definedName name="마개플렌지_150" localSheetId="1">#REF!</definedName>
    <definedName name="마개플렌지_150" localSheetId="4">#REF!</definedName>
    <definedName name="마개플렌지_150" localSheetId="3">#REF!</definedName>
    <definedName name="마개플렌지_150">#REF!</definedName>
    <definedName name="마개플렌지_200" localSheetId="5">#REF!</definedName>
    <definedName name="마개플렌지_200" localSheetId="1">#REF!</definedName>
    <definedName name="마개플렌지_200" localSheetId="4">#REF!</definedName>
    <definedName name="마개플렌지_200" localSheetId="3">#REF!</definedName>
    <definedName name="마개플렌지_200">#REF!</definedName>
    <definedName name="마개플렌지_80" localSheetId="5">#REF!</definedName>
    <definedName name="마개플렌지_80" localSheetId="1">#REF!</definedName>
    <definedName name="마개플렌지_80" localSheetId="4">#REF!</definedName>
    <definedName name="마개플렌지_80" localSheetId="3">#REF!</definedName>
    <definedName name="마개플렌지_80">#REF!</definedName>
    <definedName name="마곡제총" localSheetId="5">#REF!</definedName>
    <definedName name="마곡제총" localSheetId="1">#REF!</definedName>
    <definedName name="마곡제총" localSheetId="4">#REF!</definedName>
    <definedName name="마곡제총" localSheetId="3">#REF!</definedName>
    <definedName name="마곡제총">#REF!</definedName>
    <definedName name="마대_pp" localSheetId="5">#REF!</definedName>
    <definedName name="마대_pp" localSheetId="1">#REF!</definedName>
    <definedName name="마대_pp" localSheetId="4">#REF!</definedName>
    <definedName name="마대_pp" localSheetId="3">#REF!</definedName>
    <definedName name="마대_pp">#REF!</definedName>
    <definedName name="마스콘수량">#REF!</definedName>
    <definedName name="마음">#REF!,#REF!</definedName>
    <definedName name="마장로원가">#N/A</definedName>
    <definedName name="만" hidden="1">{#N/A,#N/A,FALSE,"2~8번"}</definedName>
    <definedName name="만111" hidden="1">{#N/A,#N/A,FALSE,"2~8번"}</definedName>
    <definedName name="만두" hidden="1">{#N/A,#N/A,FALSE,"혼합골재"}</definedName>
    <definedName name="만득이" hidden="1">{#N/A,#N/A,FALSE,"2~8번"}</definedName>
    <definedName name="만득이." hidden="1">{#N/A,#N/A,FALSE,"2~8번"}</definedName>
    <definedName name="말">BlankMacro1</definedName>
    <definedName name="말뚝이">#REF!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수비">#REF!</definedName>
    <definedName name="매입개방">[58]DATA!$E$6:$F$15</definedName>
    <definedName name="매출_구간">#REF!,#REF!</definedName>
    <definedName name="매출구간2">#REF!</definedName>
    <definedName name="매크로1">#REF!</definedName>
    <definedName name="매크로2">[143]Macro3!#REF!</definedName>
    <definedName name="맥문동">#REF!</definedName>
    <definedName name="맨홀규격">#REF!</definedName>
    <definedName name="맨홀뚜껑">#REF!</definedName>
    <definedName name="맨홀인상위치조서" hidden="1">{#N/A,#N/A,FALSE,"조골재"}</definedName>
    <definedName name="맨홀토공산출" localSheetId="5">#REF!</definedName>
    <definedName name="맨홀토공산출" localSheetId="1">#REF!</definedName>
    <definedName name="맨홀토공산출" localSheetId="4">#REF!</definedName>
    <definedName name="맨홀토공산출" localSheetId="3">#REF!</definedName>
    <definedName name="맨홀토공산출">#REF!</definedName>
    <definedName name="맨홀호수">#REF!</definedName>
    <definedName name="머" localSheetId="1">{#N/A,#N/A,FALSE,"명세표"}</definedName>
    <definedName name="머" hidden="1">{#N/A,#N/A,FALSE,"명세표"}</definedName>
    <definedName name="메1">#REF!</definedName>
    <definedName name="메렁">#REF!</definedName>
    <definedName name="멘트">#REF!</definedName>
    <definedName name="면장">BLCH</definedName>
    <definedName name="면장2">BLCH</definedName>
    <definedName name="면적" localSheetId="5">#REF!</definedName>
    <definedName name="면적" localSheetId="1">#REF!</definedName>
    <definedName name="면적" localSheetId="4">#REF!</definedName>
    <definedName name="면적" localSheetId="3">#REF!</definedName>
    <definedName name="면적">#REF!</definedName>
    <definedName name="명단" localSheetId="1">{#N/A,"수불부",FALSE,"사급자재수불서";#N/A,"수불부",FALSE,"사급자재수불서"}</definedName>
    <definedName name="명단">{#N/A,"수불부",FALSE,"사급자재수불서";#N/A,"수불부",FALSE,"사급자재수불서"}</definedName>
    <definedName name="명동동동동">#REF!</definedName>
    <definedName name="명칭" localSheetId="5">#REF!</definedName>
    <definedName name="명칭" localSheetId="1">#REF!</definedName>
    <definedName name="명칭" localSheetId="4">#REF!</definedName>
    <definedName name="명칭" localSheetId="3">#REF!</definedName>
    <definedName name="명칭">#REF!</definedName>
    <definedName name="모">#REF!</definedName>
    <definedName name="모과나무">#REF!</definedName>
    <definedName name="모니터">#REF!</definedName>
    <definedName name="모래" localSheetId="5">#REF!</definedName>
    <definedName name="모래" localSheetId="1">#REF!</definedName>
    <definedName name="모래" localSheetId="4">#REF!</definedName>
    <definedName name="모래" localSheetId="3">#REF!</definedName>
    <definedName name="모래">#REF!</definedName>
    <definedName name="모래1">#REF!</definedName>
    <definedName name="모래180규격">#REF!</definedName>
    <definedName name="모래90규격">#REF!</definedName>
    <definedName name="모래분사공">#REF!</definedName>
    <definedName name="모래운반">#N/A</definedName>
    <definedName name="모래운반계">#REF!</definedName>
    <definedName name="모래운반톤계">#REF!</definedName>
    <definedName name="모모.." hidden="1">{#N/A,#N/A,FALSE,"골재소요량";#N/A,#N/A,FALSE,"골재소요량"}</definedName>
    <definedName name="모형01">[144]직노!#REF!</definedName>
    <definedName name="목">#REF!</definedName>
    <definedName name="목공" localSheetId="6">#REF!</definedName>
    <definedName name="목공" localSheetId="1">#REF!</definedName>
    <definedName name="목공" localSheetId="4">#REF!</definedName>
    <definedName name="목공" localSheetId="3">#REF!</definedName>
    <definedName name="목공">#REF!</definedName>
    <definedName name="목공경비">#REF!</definedName>
    <definedName name="목공노무">#REF!</definedName>
    <definedName name="목공사">#REF!</definedName>
    <definedName name="목공재료">#REF!</definedName>
    <definedName name="목도" localSheetId="5">#REF!</definedName>
    <definedName name="목도" localSheetId="1">#REF!</definedName>
    <definedName name="목도" localSheetId="4">#REF!</definedName>
    <definedName name="목도" localSheetId="3">#REF!</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돈입력">#REF!</definedName>
    <definedName name="목백합">#REF!</definedName>
    <definedName name="목재료1">[145]재료!$K$7:$P$18</definedName>
    <definedName name="목재료2">[145]재료!$K$19:$P$30</definedName>
    <definedName name="목제남">#REF!</definedName>
    <definedName name="목제여">#REF!</definedName>
    <definedName name="목제합계">#REF!</definedName>
    <definedName name="목조각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#REF!</definedName>
    <definedName name="목차1">[20]기본일위!$A$1:$IV$65536</definedName>
    <definedName name="목차2">[20]기본일위!$A$1:$IV$65536</definedName>
    <definedName name="목차3">[20]기본일위!$A$1:$IV$65536</definedName>
    <definedName name="몰라" hidden="1">{#N/A,#N/A,FALSE,"명세표"}</definedName>
    <definedName name="몰탈">#REF!</definedName>
    <definedName name="못">'[95]단가 및 재료비'!$S$173</definedName>
    <definedName name="못25" localSheetId="5">#REF!</definedName>
    <definedName name="못25" localSheetId="1">#REF!</definedName>
    <definedName name="못25" localSheetId="4">#REF!</definedName>
    <definedName name="못25" localSheetId="3">#REF!</definedName>
    <definedName name="못25">#REF!</definedName>
    <definedName name="못50" localSheetId="5">#REF!</definedName>
    <definedName name="못50" localSheetId="1">#REF!</definedName>
    <definedName name="못50" localSheetId="4">#REF!</definedName>
    <definedName name="못50" localSheetId="3">#REF!</definedName>
    <definedName name="못50">#REF!</definedName>
    <definedName name="못75" localSheetId="5">#REF!</definedName>
    <definedName name="못75" localSheetId="1">#REF!</definedName>
    <definedName name="못75" localSheetId="4">#REF!</definedName>
    <definedName name="못75" localSheetId="3">#REF!</definedName>
    <definedName name="못75">#REF!</definedName>
    <definedName name="무궁화">#REF!</definedName>
    <definedName name="무사경">#REF!</definedName>
    <definedName name="무사노">#REF!</definedName>
    <definedName name="무사재">#REF!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문서의_처음" localSheetId="5">#REF!</definedName>
    <definedName name="문서의_처음" localSheetId="1">#REF!</definedName>
    <definedName name="문서의_처음" localSheetId="4">#REF!</definedName>
    <definedName name="문서의_처음" localSheetId="3">#REF!</definedName>
    <definedName name="문서의_처음">#REF!</definedName>
    <definedName name="문서접수" hidden="1">{#N/A,#N/A,FALSE,"월공사비집계표양식 (7)";#N/A,#N/A,FALSE,"월공사비집계표양식 (7)"}</definedName>
    <definedName name="물가">[146]물가!$B$4:$E$273</definedName>
    <definedName name="물가01">'[8]기계경비 (2)'!$A$1:$C$68</definedName>
    <definedName name="물가2">#REF!</definedName>
    <definedName name="물가순번">#REF!</definedName>
    <definedName name="물가자료">#REF!</definedName>
    <definedName name="물량">#REF!</definedName>
    <definedName name="물탱크5500경비">[95]중기사용료산출근거!$G$155</definedName>
    <definedName name="물탱크5500노무비">[95]중기사용료산출근거!$G$159</definedName>
    <definedName name="물탱크5500재료비">[95]중기사용료산출근거!$G$163</definedName>
    <definedName name="물푸기경">#REF!</definedName>
    <definedName name="물푸기노">#REF!</definedName>
    <definedName name="물푸기재">#REF!</definedName>
    <definedName name="뭐야니">#N/A</definedName>
    <definedName name="뮤" localSheetId="6">#REF!</definedName>
    <definedName name="뮤" localSheetId="1">#REF!</definedName>
    <definedName name="뮤" localSheetId="4">#REF!</definedName>
    <definedName name="뮤" localSheetId="3">#REF!</definedName>
    <definedName name="뮤">#REF!</definedName>
    <definedName name="뮤2" localSheetId="6">#REF!</definedName>
    <definedName name="뮤2" localSheetId="1">#REF!</definedName>
    <definedName name="뮤2" localSheetId="4">#REF!</definedName>
    <definedName name="뮤2" localSheetId="3">#REF!</definedName>
    <definedName name="뮤2">#REF!</definedName>
    <definedName name="미">[147]실행대비!$A$2:$J$1460</definedName>
    <definedName name="미_장_공">#REF!</definedName>
    <definedName name="미끄럼방지수량">#REF!</definedName>
    <definedName name="미오">#REF!</definedName>
    <definedName name="미장경비">#REF!</definedName>
    <definedName name="미장공" localSheetId="6">#REF!</definedName>
    <definedName name="미장공" localSheetId="5">#REF!</definedName>
    <definedName name="미장공" localSheetId="1">#REF!</definedName>
    <definedName name="미장공" localSheetId="4">#REF!</definedName>
    <definedName name="미장공" localSheetId="3">#REF!</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장공사">#REF!</definedName>
    <definedName name="미장노무">#REF!</definedName>
    <definedName name="미장재료">#REF!</definedName>
    <definedName name="밑변">#REF!</definedName>
    <definedName name="ㅂ" hidden="1">{#N/A,#N/A,FALSE,"혼합골재"}</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 hidden="1">{#N/A,#N/A,FALSE,"단가표지"}</definedName>
    <definedName name="ㅂㄷㅇ" hidden="1">{#N/A,#N/A,FALSE,"표지목차"}</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{#N/A,#N/A,FALSE,"표지"}</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1">{#N/A,#N/A,FALSE,"명세표"}</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localSheetId="1">{#N/A,#N/A,FALSE,"명세표"}</definedName>
    <definedName name="ㅂㅂㅂㅂㅂㅂㅂ" hidden="1">{#N/A,#N/A,FALSE,"명세표"}</definedName>
    <definedName name="ㅂㅂㅂㅂㅂㅂㅂㅂㅂ" hidden="1">{#N/A,#N/A,FALSE,"표지목차"}</definedName>
    <definedName name="ㅂㅈ" hidden="1">{#N/A,#N/A,FALSE,"2~8번"}</definedName>
    <definedName name="ㅂㅈㄱㄷㅈㅂㄱㅈㄷㅂㄱ" hidden="1">{#N/A,#N/A,FALSE,"이정표"}</definedName>
    <definedName name="ㅂㅈ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리">#REF!</definedName>
    <definedName name="바보">#REF!</definedName>
    <definedName name="박태기">#REF!</definedName>
    <definedName name="반사" hidden="1">{#N/A,#N/A,FALSE,"포장단가"}</definedName>
    <definedName name="반여수량">#REF!</definedName>
    <definedName name="반장" localSheetId="6">#REF!</definedName>
    <definedName name="반장" localSheetId="1">#REF!</definedName>
    <definedName name="반장" localSheetId="4">#REF!</definedName>
    <definedName name="반장" localSheetId="3">#REF!</definedName>
    <definedName name="반장">#REF!</definedName>
    <definedName name="발생내역1" localSheetId="5">#REF!</definedName>
    <definedName name="발생내역1" localSheetId="1">#REF!</definedName>
    <definedName name="발생내역1" localSheetId="4">#REF!</definedName>
    <definedName name="발생내역1" localSheetId="3">#REF!</definedName>
    <definedName name="발생내역1">#REF!</definedName>
    <definedName name="발생내역2">[148]노임!$B$3:$C$71</definedName>
    <definedName name="발주계획" hidden="1">{"'자리배치도'!$AG$1:$CI$28"}</definedName>
    <definedName name="발주집계" hidden="1">{#N/A,#N/A,FALSE,"속도"}</definedName>
    <definedName name="밧데리">#REF!</definedName>
    <definedName name="방">#REF!</definedName>
    <definedName name="방류펌프" localSheetId="5">#REF!</definedName>
    <definedName name="방류펌프" localSheetId="1">#REF!</definedName>
    <definedName name="방류펌프" localSheetId="4">#REF!</definedName>
    <definedName name="방류펌프" localSheetId="3">#REF!</definedName>
    <definedName name="방류펌프">#REF!</definedName>
    <definedName name="방송">BlankMacro1</definedName>
    <definedName name="방송간선설비공사">[149]전기공사일위대가!#REF!</definedName>
    <definedName name="방송공량">#REF!</definedName>
    <definedName name="방송설비" localSheetId="5">#REF!</definedName>
    <definedName name="방송설비" localSheetId="1">#REF!</definedName>
    <definedName name="방송설비" localSheetId="4">#REF!</definedName>
    <definedName name="방송설비" localSheetId="3">#REF!</definedName>
    <definedName name="방송설비">#REF!</definedName>
    <definedName name="방수거단위수량">#N/A</definedName>
    <definedName name="방수경비">#REF!</definedName>
    <definedName name="방수공" localSheetId="5">#REF!</definedName>
    <definedName name="방수공" localSheetId="1">#REF!</definedName>
    <definedName name="방수공" localSheetId="4">#REF!</definedName>
    <definedName name="방수공" localSheetId="3">#REF!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공사">#REF!</definedName>
    <definedName name="방수노무">#REF!</definedName>
    <definedName name="방수몰탈">#REF!</definedName>
    <definedName name="방수재료">#REF!</definedName>
    <definedName name="방음벽" hidden="1">#REF!</definedName>
    <definedName name="방통내역" localSheetId="5">#REF!</definedName>
    <definedName name="방통내역" localSheetId="1">#REF!</definedName>
    <definedName name="방통내역" localSheetId="4">#REF!</definedName>
    <definedName name="방통내역" localSheetId="3">#REF!</definedName>
    <definedName name="방통내역">#REF!</definedName>
    <definedName name="방호벽">#REF!</definedName>
    <definedName name="배관">[99]기초단가!$C$13</definedName>
    <definedName name="배관공" localSheetId="6">#REF!</definedName>
    <definedName name="배관공" localSheetId="5">#REF!</definedName>
    <definedName name="배관공" localSheetId="1">#REF!</definedName>
    <definedName name="배관공" localSheetId="4">#REF!</definedName>
    <definedName name="배관공" localSheetId="3">#REF!</definedName>
    <definedName name="배관공">#REF!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집계" hidden="1">{"'단계별시설공사비'!$A$3:$K$51"}</definedName>
    <definedName name="배관배선산출근거양식">[150]을지!$A$1:$IV$2</definedName>
    <definedName name="배롱나무">#REF!</definedName>
    <definedName name="배부율">#REF!</definedName>
    <definedName name="배선전공" localSheetId="5">#REF!</definedName>
    <definedName name="배선전공" localSheetId="1">#REF!</definedName>
    <definedName name="배선전공" localSheetId="4">#REF!</definedName>
    <definedName name="배선전공" localSheetId="3">#REF!</definedName>
    <definedName name="배선전공">#REF!</definedName>
    <definedName name="배선활선전공">#REF!</definedName>
    <definedName name="배수공A83">#REF!</definedName>
    <definedName name="배수공망">#REF!</definedName>
    <definedName name="배수공및터널공사">#REF!</definedName>
    <definedName name="배수공사">#REF!</definedName>
    <definedName name="배수공이다">#REF!</definedName>
    <definedName name="배수관1">[20]기본일위!$A$1:$IV$65536</definedName>
    <definedName name="배수관날개벽집계">#REF!</definedName>
    <definedName name="배수관총">#REF!</definedName>
    <definedName name="배수깨기">#N/A</definedName>
    <definedName name="배수깨기..">#N/A</definedName>
    <definedName name="배수토공계">#REF!</definedName>
    <definedName name="배전" localSheetId="5">#REF!</definedName>
    <definedName name="배전" localSheetId="1">#REF!</definedName>
    <definedName name="배전" localSheetId="4">#REF!</definedName>
    <definedName name="배전" localSheetId="3">#REF!</definedName>
    <definedName name="배전">#REF!</definedName>
    <definedName name="배전반">#REF!</definedName>
    <definedName name="배전반1">#REF!</definedName>
    <definedName name="배전반자재단가영">#REF!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02간재">'[135]기계경비(시간당)'!$H$161</definedName>
    <definedName name="백02간재티스제외">'[107]기계경비(시간당)'!$H$162</definedName>
    <definedName name="백02노무">'[135]기계경비(시간당)'!$H$153</definedName>
    <definedName name="백02노무야간">'[107]기계경비(시간당)'!$H$157</definedName>
    <definedName name="백02손료">'[135]기계경비(시간당)'!$H$149</definedName>
    <definedName name="백04간재">'[107]기계경비(시간당)'!$H$145</definedName>
    <definedName name="백04간재티스제외">'[135]기계경비(시간당)'!$H$146</definedName>
    <definedName name="백04노무">'[107]기계경비(시간당)'!$H$137</definedName>
    <definedName name="백04노무야간">'[135]기계경비(시간당)'!$H$141</definedName>
    <definedName name="백04손료">'[107]기계경비(시간당)'!$H$133</definedName>
    <definedName name="백07간재">'[135]기계경비(시간당)'!$H$129</definedName>
    <definedName name="백07노무">'[107]기계경비(시간당)'!$H$121</definedName>
    <definedName name="백07손료">'[135]기계경비(시간당)'!$H$117</definedName>
    <definedName name="백강관배관_Sheet2_List">#REF!</definedName>
    <definedName name="백호우작업효율">#REF!</definedName>
    <definedName name="밸브소켓16" localSheetId="5">#REF!</definedName>
    <definedName name="밸브소켓16" localSheetId="1">#REF!</definedName>
    <definedName name="밸브소켓16" localSheetId="4">#REF!</definedName>
    <definedName name="밸브소켓16" localSheetId="3">#REF!</definedName>
    <definedName name="밸브소켓16">#REF!</definedName>
    <definedName name="밸브소켓20" localSheetId="5">#REF!</definedName>
    <definedName name="밸브소켓20" localSheetId="1">#REF!</definedName>
    <definedName name="밸브소켓20" localSheetId="4">#REF!</definedName>
    <definedName name="밸브소켓20" localSheetId="3">#REF!</definedName>
    <definedName name="밸브소켓20">#REF!</definedName>
    <definedName name="밸브소켓25" localSheetId="5">#REF!</definedName>
    <definedName name="밸브소켓25" localSheetId="1">#REF!</definedName>
    <definedName name="밸브소켓25" localSheetId="4">#REF!</definedName>
    <definedName name="밸브소켓25" localSheetId="3">#REF!</definedName>
    <definedName name="밸브소켓25">#REF!</definedName>
    <definedName name="밸브소켓32" localSheetId="5">#REF!</definedName>
    <definedName name="밸브소켓32" localSheetId="1">#REF!</definedName>
    <definedName name="밸브소켓32" localSheetId="4">#REF!</definedName>
    <definedName name="밸브소켓32" localSheetId="3">#REF!</definedName>
    <definedName name="밸브소켓32">#REF!</definedName>
    <definedName name="밸브소켓40" localSheetId="5">#REF!</definedName>
    <definedName name="밸브소켓40" localSheetId="1">#REF!</definedName>
    <definedName name="밸브소켓40" localSheetId="4">#REF!</definedName>
    <definedName name="밸브소켓40" localSheetId="3">#REF!</definedName>
    <definedName name="밸브소켓40">#REF!</definedName>
    <definedName name="밸브소켓50" localSheetId="5">#REF!</definedName>
    <definedName name="밸브소켓50" localSheetId="1">#REF!</definedName>
    <definedName name="밸브소켓50" localSheetId="4">#REF!</definedName>
    <definedName name="밸브소켓50" localSheetId="3">#REF!</definedName>
    <definedName name="밸브소켓50">#REF!</definedName>
    <definedName name="밸브소켓65" localSheetId="5">#REF!</definedName>
    <definedName name="밸브소켓65" localSheetId="1">#REF!</definedName>
    <definedName name="밸브소켓65" localSheetId="4">#REF!</definedName>
    <definedName name="밸브소켓65" localSheetId="3">#REF!</definedName>
    <definedName name="밸브소켓65">#REF!</definedName>
    <definedName name="밸브콘베이어20경비">#REF!</definedName>
    <definedName name="밸브콘베이어20계">#REF!</definedName>
    <definedName name="밸브콘베이어20노무비">#REF!</definedName>
    <definedName name="밸브콘베이어20재료비">#REF!</definedName>
    <definedName name="뱌뱌뱌">#REF!</definedName>
    <definedName name="버림콘크리트">#REF!</definedName>
    <definedName name="버터400" localSheetId="5">#REF!</definedName>
    <definedName name="버터400" localSheetId="1">#REF!</definedName>
    <definedName name="버터400" localSheetId="4">#REF!</definedName>
    <definedName name="버터400" localSheetId="3">#REF!</definedName>
    <definedName name="버터400">#REF!</definedName>
    <definedName name="버터500" localSheetId="5">#REF!</definedName>
    <definedName name="버터500" localSheetId="1">#REF!</definedName>
    <definedName name="버터500" localSheetId="4">#REF!</definedName>
    <definedName name="버터500" localSheetId="3">#REF!</definedName>
    <definedName name="버터500">#REF!</definedName>
    <definedName name="버터600" localSheetId="5">#REF!</definedName>
    <definedName name="버터600" localSheetId="1">#REF!</definedName>
    <definedName name="버터600" localSheetId="4">#REF!</definedName>
    <definedName name="버터600" localSheetId="3">#REF!</definedName>
    <definedName name="버터600">#REF!</definedName>
    <definedName name="번호">#REF!</definedName>
    <definedName name="벌목공">#REF!</definedName>
    <definedName name="벌목공011">#REF!</definedName>
    <definedName name="벌목부" localSheetId="5">#REF!</definedName>
    <definedName name="벌목부" localSheetId="1">#REF!</definedName>
    <definedName name="벌목부" localSheetId="4">#REF!</definedName>
    <definedName name="벌목부" localSheetId="3">#REF!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법원원천사" localSheetId="5">[151]수량산출!#REF!</definedName>
    <definedName name="법원원천사" localSheetId="1">[151]수량산출!#REF!</definedName>
    <definedName name="법원원천사" localSheetId="4">[151]수량산출!#REF!</definedName>
    <definedName name="법원원천사" localSheetId="3">[151]수량산출!#REF!</definedName>
    <definedName name="법원원천사">[151]수량산출!#REF!</definedName>
    <definedName name="벽_돌__블_럭__제_작_공">#REF!</definedName>
    <definedName name="벽돌_블럭_제작공">#REF!</definedName>
    <definedName name="벽돌_블럭_제작공011">#REF!</definedName>
    <definedName name="벽돌_블록_제작공">#REF!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제작공" localSheetId="5">#REF!</definedName>
    <definedName name="벽돌제작공" localSheetId="1">#REF!</definedName>
    <definedName name="벽돌제작공" localSheetId="4">#REF!</definedName>
    <definedName name="벽돌제작공" localSheetId="3">#REF!</definedName>
    <definedName name="벽돌제작공">#REF!</definedName>
    <definedName name="벽체" hidden="1">{#N/A,#N/A,FALSE,"혼합골재"}</definedName>
    <definedName name="변">#REF!</definedName>
    <definedName name="변경" hidden="1">{#N/A,#N/A,FALSE,"현장 NCR 분석";#N/A,#N/A,FALSE,"현장품질감사";#N/A,#N/A,FALSE,"현장품질감사"}</definedName>
    <definedName name="변경간접노무비">#REF!</definedName>
    <definedName name="변경경비">#REF!</definedName>
    <definedName name="변경공급가액">#REF!</definedName>
    <definedName name="변경공사원가">#REF!</definedName>
    <definedName name="변경기타경비">#REF!</definedName>
    <definedName name="변경기타이설비">#REF!</definedName>
    <definedName name="변경도급액">#REF!</definedName>
    <definedName name="변경도로복구비">#REF!</definedName>
    <definedName name="변경부가가치세">#REF!</definedName>
    <definedName name="변경부가세">#REF!</definedName>
    <definedName name="변경부대공계">#REF!</definedName>
    <definedName name="변경부설공계">#REF!</definedName>
    <definedName name="변경비교">#REF!</definedName>
    <definedName name="변경사급재료비">#REF!</definedName>
    <definedName name="변경산재보험료">#REF!</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안">#REF!</definedName>
    <definedName name="변경안전관리비">#REF!</definedName>
    <definedName name="변경이윤">#REF!</definedName>
    <definedName name="변경일반관리비">#REF!</definedName>
    <definedName name="변경재료비">#REF!</definedName>
    <definedName name="변경직접노무비">#REF!</definedName>
    <definedName name="변경총공사비">#REF!</definedName>
    <definedName name="변경토공계">#REF!</definedName>
    <definedName name="변경폐기물">#REF!</definedName>
    <definedName name="변경폐기물2">#REF!</definedName>
    <definedName name="변경합계">#REF!</definedName>
    <definedName name="변경합의서">#REF!</definedName>
    <definedName name="변실심도">#REF!</definedName>
    <definedName name="변실잔토">#REF!</definedName>
    <definedName name="변실폭">#REF!</definedName>
    <definedName name="변실하단">#REF!</definedName>
    <definedName name="변압기1">#REF!</definedName>
    <definedName name="변전전공">#REF!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별도공사">#REF!</definedName>
    <definedName name="보">'[20]#REF'!#REF!</definedName>
    <definedName name="보강지보상비">#REF!</definedName>
    <definedName name="보고" hidden="1">{"'단계별시설공사비'!$A$3:$K$51"}</definedName>
    <definedName name="보도" hidden="1">{#N/A,#N/A,TRUE,"총괄"}</definedName>
    <definedName name="보도경계블럭수량">#REF!</definedName>
    <definedName name="보도단위포장">#REF!</definedName>
    <definedName name="보도블럭포장수량100">#REF!</definedName>
    <definedName name="보도석" hidden="1">{#N/A,#N/A,FALSE,"2~8번"}</definedName>
    <definedName name="보도수량100">#REF!</definedName>
    <definedName name="보도포장녹색100">#REF!</definedName>
    <definedName name="보링공" localSheetId="5">#REF!</definedName>
    <definedName name="보링공" localSheetId="1">#REF!</definedName>
    <definedName name="보링공" localSheetId="4">#REF!</definedName>
    <definedName name="보링공" localSheetId="3">#REF!</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상비">#REF!</definedName>
    <definedName name="보성토공">#N/A</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온공" localSheetId="5">#REF!</definedName>
    <definedName name="보온공" localSheetId="1">#REF!</definedName>
    <definedName name="보온공" localSheetId="4">#REF!</definedName>
    <definedName name="보온공" localSheetId="3">#REF!</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완자료복사" localSheetId="5">#REF!</definedName>
    <definedName name="보완자료복사" localSheetId="1">#REF!</definedName>
    <definedName name="보완자료복사" localSheetId="4">#REF!</definedName>
    <definedName name="보완자료복사" localSheetId="3">#REF!</definedName>
    <definedName name="보완자료복사">#REF!</definedName>
    <definedName name="보인" localSheetId="5">#REF!</definedName>
    <definedName name="보인" localSheetId="1">#REF!</definedName>
    <definedName name="보인" localSheetId="4">#REF!</definedName>
    <definedName name="보인" localSheetId="3">#REF!</definedName>
    <definedName name="보인">#REF!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조50경">#REF!</definedName>
    <definedName name="보조50노">#REF!</definedName>
    <definedName name="보조50재">#REF!</definedName>
    <definedName name="보조기층">#REF!</definedName>
    <definedName name="보조기층10경비">#REF!</definedName>
    <definedName name="보조기층10계">#REF!</definedName>
    <definedName name="보조기층10노무비">#REF!</definedName>
    <definedName name="보조기층10다짐계">#REF!</definedName>
    <definedName name="보조기층10부설경비">#REF!</definedName>
    <definedName name="보조기층10부설계">#REF!</definedName>
    <definedName name="보조기층10부설재료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부설" localSheetId="5">#REF!</definedName>
    <definedName name="보조기층부설" localSheetId="1">#REF!</definedName>
    <definedName name="보조기층부설" localSheetId="4">#REF!</definedName>
    <definedName name="보조기층부설" localSheetId="3">#REF!</definedName>
    <definedName name="보조기층부설">#REF!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재료비">#REF!</definedName>
    <definedName name="보조기층인력살수경비">#REF!</definedName>
    <definedName name="보조기층인력살수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타이어계">#REF!</definedName>
    <definedName name="보차도경계블럭수량">#REF!</definedName>
    <definedName name="보차도경계석_210_300">[152]자재단가!$B$366</definedName>
    <definedName name="보차도경계석205_250" localSheetId="5">#REF!</definedName>
    <definedName name="보차도경계석205_250" localSheetId="1">#REF!</definedName>
    <definedName name="보차도경계석205_250" localSheetId="4">#REF!</definedName>
    <definedName name="보차도경계석205_250" localSheetId="3">#REF!</definedName>
    <definedName name="보차도경계석205_250">#REF!</definedName>
    <definedName name="보차도경계석210_300" localSheetId="5">#REF!</definedName>
    <definedName name="보차도경계석210_300" localSheetId="1">#REF!</definedName>
    <definedName name="보차도경계석210_300" localSheetId="4">#REF!</definedName>
    <definedName name="보차도경계석210_300" localSheetId="3">#REF!</definedName>
    <definedName name="보차도경계석210_300">#REF!</definedName>
    <definedName name="보차도브럭_흙갈색6cm">[152]자재단가!$B$344</definedName>
    <definedName name="보차도브럭회색6" localSheetId="5">#REF!</definedName>
    <definedName name="보차도브럭회색6" localSheetId="1">#REF!</definedName>
    <definedName name="보차도브럭회색6" localSheetId="4">#REF!</definedName>
    <definedName name="보차도브럭회색6" localSheetId="3">#REF!</definedName>
    <definedName name="보차도브럭회색6">#REF!</definedName>
    <definedName name="보차도브럭회색8" localSheetId="5">#REF!</definedName>
    <definedName name="보차도브럭회색8" localSheetId="1">#REF!</definedName>
    <definedName name="보차도브럭회색8" localSheetId="4">#REF!</definedName>
    <definedName name="보차도브럭회색8" localSheetId="3">#REF!</definedName>
    <definedName name="보차도브럭회색8">#REF!</definedName>
    <definedName name="보차도브럭흙갈색6" localSheetId="5">#REF!</definedName>
    <definedName name="보차도브럭흙갈색6" localSheetId="1">#REF!</definedName>
    <definedName name="보차도브럭흙갈색6" localSheetId="4">#REF!</definedName>
    <definedName name="보차도브럭흙갈색6" localSheetId="3">#REF!</definedName>
    <definedName name="보차도브럭흙갈색6">#REF!</definedName>
    <definedName name="보차도브럭흙갈색8" localSheetId="5">#REF!</definedName>
    <definedName name="보차도브럭흙갈색8" localSheetId="1">#REF!</definedName>
    <definedName name="보차도브럭흙갈색8" localSheetId="4">#REF!</definedName>
    <definedName name="보차도브럭흙갈색8" localSheetId="3">#REF!</definedName>
    <definedName name="보차도브럭흙갈색8">#REF!</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인부" localSheetId="5">#REF!</definedName>
    <definedName name="보통인부" localSheetId="1">#REF!</definedName>
    <definedName name="보통인부" localSheetId="4">#REF!</definedName>
    <definedName name="보통인부" localSheetId="3">#REF!</definedName>
    <definedName name="보통인부">#REF!</definedName>
    <definedName name="보통인부001">#REF!</definedName>
    <definedName name="보통인부002">#REF!</definedName>
    <definedName name="보통인부011">#REF!</definedName>
    <definedName name="보통인부012">#REF!</definedName>
    <definedName name="보통인부982">#REF!</definedName>
    <definedName name="보통인부991">#REF!</definedName>
    <definedName name="보통인부992">#REF!</definedName>
    <definedName name="보호" hidden="1">{#N/A,#N/A,FALSE,"ENG'G(보호계전기)"}</definedName>
    <definedName name="보호몰탈1">#REF!</definedName>
    <definedName name="보호몰탈2">#REF!</definedName>
    <definedName name="보호몰탈3">#REF!</definedName>
    <definedName name="보호통잔토">#REF!</definedName>
    <definedName name="보호통폭">#REF!</definedName>
    <definedName name="보호통하단">#REF!</definedName>
    <definedName name="복구계획도2" hidden="1">{#N/A,#N/A,FALSE,"현장 NCR 분석";#N/A,#N/A,FALSE,"현장품질감사";#N/A,#N/A,FALSE,"현장품질감사"}</definedName>
    <definedName name="복사" localSheetId="5">[153]!복사</definedName>
    <definedName name="복사" localSheetId="4">[153]!복사</definedName>
    <definedName name="복사" localSheetId="3">[153]!복사</definedName>
    <definedName name="복사">[153]!복사</definedName>
    <definedName name="복사1줄">#REF!</definedName>
    <definedName name="복사2줄">#REF!</definedName>
    <definedName name="복사3줄">#REF!</definedName>
    <definedName name="복월13노">#REF!</definedName>
    <definedName name="복월13재">#REF!</definedName>
    <definedName name="복월20노">#REF!</definedName>
    <definedName name="복월20재">#REF!</definedName>
    <definedName name="복월25노">#REF!</definedName>
    <definedName name="복월25재">#REF!</definedName>
    <definedName name="복월30노">#REF!</definedName>
    <definedName name="복월30재">#REF!</definedName>
    <definedName name="복월40노">#REF!</definedName>
    <definedName name="복월40재">#REF!</definedName>
    <definedName name="복월50노">#REF!</definedName>
    <definedName name="복월50재">#REF!</definedName>
    <definedName name="복월60노">#REF!</definedName>
    <definedName name="복월60재">#REF!</definedName>
    <definedName name="복지" hidden="1">#REF!</definedName>
    <definedName name="복토">#REF!</definedName>
    <definedName name="본동경비">#REF!</definedName>
    <definedName name="본동계">#REF!</definedName>
    <definedName name="본동노무">#REF!</definedName>
    <definedName name="본동재료">#REF!</definedName>
    <definedName name="본체기초">#REF!</definedName>
    <definedName name="본체기타">#REF!</definedName>
    <definedName name="봄가을">#REF!</definedName>
    <definedName name="뵤뵤뵤">#N/A</definedName>
    <definedName name="부__가___가__치__세">#REF!</definedName>
    <definedName name="부가가치세" localSheetId="5">#REF!</definedName>
    <definedName name="부가가치세" localSheetId="1">#REF!</definedName>
    <definedName name="부가가치세" localSheetId="4">#REF!</definedName>
    <definedName name="부가가치세" localSheetId="3">#REF!</definedName>
    <definedName name="부가가치세">#REF!</definedName>
    <definedName name="附加價値稅">'[20]#REF'!$E$25</definedName>
    <definedName name="부가가치세1">#REF!</definedName>
    <definedName name="부가가치세요율" localSheetId="5">#REF!</definedName>
    <definedName name="부가가치세요율" localSheetId="1">#REF!</definedName>
    <definedName name="부가가치세요율" localSheetId="4">#REF!</definedName>
    <definedName name="부가가치세요율" localSheetId="3">#REF!</definedName>
    <definedName name="부가가치세요율">#REF!</definedName>
    <definedName name="부가가치세요율_변경">#REF!</definedName>
    <definedName name="부가가치표" localSheetId="5">#REF!</definedName>
    <definedName name="부가가치표" localSheetId="1">#REF!</definedName>
    <definedName name="부가가치표" localSheetId="4">#REF!</definedName>
    <definedName name="부가가치표" localSheetId="3">#REF!</definedName>
    <definedName name="부가가치표">#REF!</definedName>
    <definedName name="부가세">#REF!</definedName>
    <definedName name="부단수분기1001320노">#REF!</definedName>
    <definedName name="부단수분기1001320재">#REF!</definedName>
    <definedName name="부단수분기1002530경">#REF!</definedName>
    <definedName name="부단수분기1002530노">#REF!</definedName>
    <definedName name="부단수분기1004050경">#REF!</definedName>
    <definedName name="부단수분기1004050노">#REF!</definedName>
    <definedName name="부단수분기1501320경">#REF!</definedName>
    <definedName name="부단수분기1501320노">#REF!</definedName>
    <definedName name="부단수분기1502530경">#REF!</definedName>
    <definedName name="부단수분기1502530노">#REF!</definedName>
    <definedName name="부단수분기1504050경">#REF!</definedName>
    <definedName name="부단수분기1504050노">#REF!</definedName>
    <definedName name="부단수분기2001320경">#REF!</definedName>
    <definedName name="부단수분기2001320노">#REF!</definedName>
    <definedName name="부단수분기2002530경">#REF!</definedName>
    <definedName name="부단수분기2002530노">#REF!</definedName>
    <definedName name="부단수분기2004050경">#REF!</definedName>
    <definedName name="부단수분기2004050노">#REF!</definedName>
    <definedName name="부단수분기3001320경">#REF!</definedName>
    <definedName name="부단수분기3001320노">#REF!</definedName>
    <definedName name="부단수분기501320경">#REF!</definedName>
    <definedName name="부단수분기501320노">#REF!</definedName>
    <definedName name="부단수분기751320경">#REF!</definedName>
    <definedName name="부단수분기751320노">#REF!</definedName>
    <definedName name="부단수분기752530경">#REF!</definedName>
    <definedName name="부단수분기752530노">#REF!</definedName>
    <definedName name="부단수천공50">#REF!</definedName>
    <definedName name="부단수천공경100">#REF!</definedName>
    <definedName name="부단수천공경150">#REF!</definedName>
    <definedName name="부단수천공경200">#REF!</definedName>
    <definedName name="부단수천공경50">#REF!</definedName>
    <definedName name="부단수천공노100">#REF!</definedName>
    <definedName name="부단수천공노150">#REF!</definedName>
    <definedName name="부단수천공노200">#REF!</definedName>
    <definedName name="부단수천공노50">#REF!</definedName>
    <definedName name="부단수천공노80">#REF!</definedName>
    <definedName name="부단수천공재80">#REF!</definedName>
    <definedName name="부단수할정자관100_80" localSheetId="5">#REF!</definedName>
    <definedName name="부단수할정자관100_80" localSheetId="1">#REF!</definedName>
    <definedName name="부단수할정자관100_80" localSheetId="4">#REF!</definedName>
    <definedName name="부단수할정자관100_80" localSheetId="3">#REF!</definedName>
    <definedName name="부단수할정자관100_80">#REF!</definedName>
    <definedName name="부단수할정자관150_100" localSheetId="5">#REF!</definedName>
    <definedName name="부단수할정자관150_100" localSheetId="1">#REF!</definedName>
    <definedName name="부단수할정자관150_100" localSheetId="4">#REF!</definedName>
    <definedName name="부단수할정자관150_100" localSheetId="3">#REF!</definedName>
    <definedName name="부단수할정자관150_100">#REF!</definedName>
    <definedName name="부단수할정자관150_80" localSheetId="5">#REF!</definedName>
    <definedName name="부단수할정자관150_80" localSheetId="1">#REF!</definedName>
    <definedName name="부단수할정자관150_80" localSheetId="4">#REF!</definedName>
    <definedName name="부단수할정자관150_80" localSheetId="3">#REF!</definedName>
    <definedName name="부단수할정자관150_80">#REF!</definedName>
    <definedName name="부단수할정자관200_100" localSheetId="5">#REF!</definedName>
    <definedName name="부단수할정자관200_100" localSheetId="1">#REF!</definedName>
    <definedName name="부단수할정자관200_100" localSheetId="4">#REF!</definedName>
    <definedName name="부단수할정자관200_100" localSheetId="3">#REF!</definedName>
    <definedName name="부단수할정자관200_100">#REF!</definedName>
    <definedName name="부단수할정자관200_150" localSheetId="5">#REF!</definedName>
    <definedName name="부단수할정자관200_150" localSheetId="1">#REF!</definedName>
    <definedName name="부단수할정자관200_150" localSheetId="4">#REF!</definedName>
    <definedName name="부단수할정자관200_150" localSheetId="3">#REF!</definedName>
    <definedName name="부단수할정자관200_150">#REF!</definedName>
    <definedName name="부단수할정자관200_80" localSheetId="5">#REF!</definedName>
    <definedName name="부단수할정자관200_80" localSheetId="1">#REF!</definedName>
    <definedName name="부단수할정자관200_80" localSheetId="4">#REF!</definedName>
    <definedName name="부단수할정자관200_80" localSheetId="3">#REF!</definedName>
    <definedName name="부단수할정자관200_80">#REF!</definedName>
    <definedName name="부단수할정자관250_100" localSheetId="5">#REF!</definedName>
    <definedName name="부단수할정자관250_100" localSheetId="1">#REF!</definedName>
    <definedName name="부단수할정자관250_100" localSheetId="4">#REF!</definedName>
    <definedName name="부단수할정자관250_100" localSheetId="3">#REF!</definedName>
    <definedName name="부단수할정자관250_100">#REF!</definedName>
    <definedName name="부단수할정자관250_150" localSheetId="5">#REF!</definedName>
    <definedName name="부단수할정자관250_150" localSheetId="1">#REF!</definedName>
    <definedName name="부단수할정자관250_150" localSheetId="4">#REF!</definedName>
    <definedName name="부단수할정자관250_150" localSheetId="3">#REF!</definedName>
    <definedName name="부단수할정자관250_150">#REF!</definedName>
    <definedName name="부단수할정자관250_200" localSheetId="5">#REF!</definedName>
    <definedName name="부단수할정자관250_200" localSheetId="1">#REF!</definedName>
    <definedName name="부단수할정자관250_200" localSheetId="4">#REF!</definedName>
    <definedName name="부단수할정자관250_200" localSheetId="3">#REF!</definedName>
    <definedName name="부단수할정자관250_200">#REF!</definedName>
    <definedName name="부단수할정자관250_80" localSheetId="5">#REF!</definedName>
    <definedName name="부단수할정자관250_80" localSheetId="1">#REF!</definedName>
    <definedName name="부단수할정자관250_80" localSheetId="4">#REF!</definedName>
    <definedName name="부단수할정자관250_80" localSheetId="3">#REF!</definedName>
    <definedName name="부단수할정자관250_80">#REF!</definedName>
    <definedName name="부단수할정자관300_100" localSheetId="5">#REF!</definedName>
    <definedName name="부단수할정자관300_100" localSheetId="1">#REF!</definedName>
    <definedName name="부단수할정자관300_100" localSheetId="4">#REF!</definedName>
    <definedName name="부단수할정자관300_100" localSheetId="3">#REF!</definedName>
    <definedName name="부단수할정자관300_100">#REF!</definedName>
    <definedName name="부단수할정자관300_150" localSheetId="5">#REF!</definedName>
    <definedName name="부단수할정자관300_150" localSheetId="1">#REF!</definedName>
    <definedName name="부단수할정자관300_150" localSheetId="4">#REF!</definedName>
    <definedName name="부단수할정자관300_150" localSheetId="3">#REF!</definedName>
    <definedName name="부단수할정자관300_150">#REF!</definedName>
    <definedName name="부단수할정자관300_200" localSheetId="5">#REF!</definedName>
    <definedName name="부단수할정자관300_200" localSheetId="1">#REF!</definedName>
    <definedName name="부단수할정자관300_200" localSheetId="4">#REF!</definedName>
    <definedName name="부단수할정자관300_200" localSheetId="3">#REF!</definedName>
    <definedName name="부단수할정자관300_200">#REF!</definedName>
    <definedName name="부단수할정자관300_80" localSheetId="5">#REF!</definedName>
    <definedName name="부단수할정자관300_80" localSheetId="1">#REF!</definedName>
    <definedName name="부단수할정자관300_80" localSheetId="4">#REF!</definedName>
    <definedName name="부단수할정자관300_80" localSheetId="3">#REF!</definedName>
    <definedName name="부단수할정자관300_80">#REF!</definedName>
    <definedName name="부단수할정자관400_100" localSheetId="5">#REF!</definedName>
    <definedName name="부단수할정자관400_100" localSheetId="1">#REF!</definedName>
    <definedName name="부단수할정자관400_100" localSheetId="4">#REF!</definedName>
    <definedName name="부단수할정자관400_100" localSheetId="3">#REF!</definedName>
    <definedName name="부단수할정자관400_100">#REF!</definedName>
    <definedName name="부단수할정자관400_150" localSheetId="5">#REF!</definedName>
    <definedName name="부단수할정자관400_150" localSheetId="1">#REF!</definedName>
    <definedName name="부단수할정자관400_150" localSheetId="4">#REF!</definedName>
    <definedName name="부단수할정자관400_150" localSheetId="3">#REF!</definedName>
    <definedName name="부단수할정자관400_150">#REF!</definedName>
    <definedName name="부단수할정자관400_200" localSheetId="5">#REF!</definedName>
    <definedName name="부단수할정자관400_200" localSheetId="1">#REF!</definedName>
    <definedName name="부단수할정자관400_200" localSheetId="4">#REF!</definedName>
    <definedName name="부단수할정자관400_200" localSheetId="3">#REF!</definedName>
    <definedName name="부단수할정자관400_200">#REF!</definedName>
    <definedName name="부단수할정자관400_80" localSheetId="5">#REF!</definedName>
    <definedName name="부단수할정자관400_80" localSheetId="1">#REF!</definedName>
    <definedName name="부단수할정자관400_80" localSheetId="4">#REF!</definedName>
    <definedName name="부단수할정자관400_80" localSheetId="3">#REF!</definedName>
    <definedName name="부단수할정자관400_80">#REF!</definedName>
    <definedName name="부단수할정자관500_100" localSheetId="5">#REF!</definedName>
    <definedName name="부단수할정자관500_100" localSheetId="1">#REF!</definedName>
    <definedName name="부단수할정자관500_100" localSheetId="4">#REF!</definedName>
    <definedName name="부단수할정자관500_100" localSheetId="3">#REF!</definedName>
    <definedName name="부단수할정자관500_100">#REF!</definedName>
    <definedName name="부단수할정자관500_150" localSheetId="5">#REF!</definedName>
    <definedName name="부단수할정자관500_150" localSheetId="1">#REF!</definedName>
    <definedName name="부단수할정자관500_150" localSheetId="4">#REF!</definedName>
    <definedName name="부단수할정자관500_150" localSheetId="3">#REF!</definedName>
    <definedName name="부단수할정자관500_150">#REF!</definedName>
    <definedName name="부단수할정자관500_200" localSheetId="5">#REF!</definedName>
    <definedName name="부단수할정자관500_200" localSheetId="1">#REF!</definedName>
    <definedName name="부단수할정자관500_200" localSheetId="4">#REF!</definedName>
    <definedName name="부단수할정자관500_200" localSheetId="3">#REF!</definedName>
    <definedName name="부단수할정자관500_200">#REF!</definedName>
    <definedName name="부단수할정자관500_80" localSheetId="5">#REF!</definedName>
    <definedName name="부단수할정자관500_80" localSheetId="1">#REF!</definedName>
    <definedName name="부단수할정자관500_80" localSheetId="4">#REF!</definedName>
    <definedName name="부단수할정자관500_80" localSheetId="3">#REF!</definedName>
    <definedName name="부단수할정자관500_80">#REF!</definedName>
    <definedName name="부대공A1078">#REF!</definedName>
    <definedName name="부대공계">#REF!</definedName>
    <definedName name="부대공망">#REF!</definedName>
    <definedName name="부대공사경비">#REF!</definedName>
    <definedName name="부대공사노무비">#REF!</definedName>
    <definedName name="부대공사재료비">#REF!</definedName>
    <definedName name="부대공총괄수량집계" hidden="1">{#N/A,#N/A,FALSE,"2~8번"}</definedName>
    <definedName name="부대시설">#REF!</definedName>
    <definedName name="부대원본" hidden="1">{#N/A,#N/A,FALSE,"토공2"}</definedName>
    <definedName name="부대일위대가">#REF!</definedName>
    <definedName name="부산hw">[42]실행내역!#REF!</definedName>
    <definedName name="부설공계">#REF!</definedName>
    <definedName name="부손익" hidden="1">{#N/A,#N/A,FALSE,"현장 NCR 분석";#N/A,#N/A,FALSE,"현장품질감사";#N/A,#N/A,FALSE,"현장품질감사"}</definedName>
    <definedName name="부연터널A1217">#REF!</definedName>
    <definedName name="부연터널A1221">#REF!</definedName>
    <definedName name="부지매입비">[154]공비대비!#REF!</definedName>
    <definedName name="부하">#REF!</definedName>
    <definedName name="부하_부하명">'[89]#REF'!$A$2:$A$411</definedName>
    <definedName name="분고">#REF!</definedName>
    <definedName name="분기상단">#REF!</definedName>
    <definedName name="분기심도">#REF!</definedName>
    <definedName name="분기폭">#REF!</definedName>
    <definedName name="분기하단">#REF!</definedName>
    <definedName name="분담13">#REF!</definedName>
    <definedName name="분담20">#REF!</definedName>
    <definedName name="분담25">#REF!</definedName>
    <definedName name="분둘레">#REF!</definedName>
    <definedName name="분반경">#REF!</definedName>
    <definedName name="분상부체적">#REF!</definedName>
    <definedName name="분수관철외">#REF!</definedName>
    <definedName name="분수관콘">#REF!</definedName>
    <definedName name="분수관토">#REF!</definedName>
    <definedName name="분수헐기">#REF!</definedName>
    <definedName name="분수헐기총">#REF!</definedName>
    <definedName name="분전">BlankMacro1</definedName>
    <definedName name="분전반">BlankMacro1</definedName>
    <definedName name="분전반1">BlankMacro1</definedName>
    <definedName name="분전반제조총괄표" hidden="1">{"'건축내역'!$A$1:$L$413"}</definedName>
    <definedName name="분전함">BlankMacro1</definedName>
    <definedName name="분전함신설합계">[155]분전함신설!$S$29</definedName>
    <definedName name="분종둘레">#REF!</definedName>
    <definedName name="분중량">#REF!</definedName>
    <definedName name="분체적" localSheetId="5">#REF!</definedName>
    <definedName name="분체적" localSheetId="1">#REF!</definedName>
    <definedName name="분체적" localSheetId="4">#REF!</definedName>
    <definedName name="분체적" localSheetId="3">#REF!</definedName>
    <definedName name="분체적">#REF!</definedName>
    <definedName name="분표면적">#REF!</definedName>
    <definedName name="분할" hidden="1">#REF!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02간재구조물">'[135]기계경비(시간당)'!$H$112</definedName>
    <definedName name="브02노무">'[107]기계경비(시간당)'!$H$110</definedName>
    <definedName name="브02노무야간">'[135]기계경비(시간당)'!$H$111</definedName>
    <definedName name="브02손료">'[107]기계경비(시간당)'!$H$109</definedName>
    <definedName name="브04간재구조물">'[135]기계경비(시간당)'!$H$105</definedName>
    <definedName name="브04노무">'[107]기계경비(시간당)'!$H$103</definedName>
    <definedName name="브04노무야간">'[135]기계경비(시간당)'!$H$104</definedName>
    <definedName name="브04손료">'[107]기계경비(시간당)'!$H$102</definedName>
    <definedName name="브레이드">'[135]기계경비(시간당)'!$D$28</definedName>
    <definedName name="브이c" localSheetId="6">#REF!</definedName>
    <definedName name="브이c" localSheetId="1">#REF!</definedName>
    <definedName name="브이c" localSheetId="4">#REF!</definedName>
    <definedName name="브이c" localSheetId="3">#REF!</definedName>
    <definedName name="브이c">#REF!</definedName>
    <definedName name="블레이드" localSheetId="5">#REF!</definedName>
    <definedName name="블레이드" localSheetId="1">#REF!</definedName>
    <definedName name="블레이드" localSheetId="4">#REF!</definedName>
    <definedName name="블레이드" localSheetId="3">#REF!</definedName>
    <definedName name="블레이드">#REF!</definedName>
    <definedName name="블록H">#REF!</definedName>
    <definedName name="블록V">#REF!</definedName>
    <definedName name="비______목">#REF!</definedName>
    <definedName name="비___목" localSheetId="5">#REF!</definedName>
    <definedName name="비___목" localSheetId="1">#REF!</definedName>
    <definedName name="비___목" localSheetId="4">#REF!</definedName>
    <definedName name="비___목" localSheetId="3">#REF!</definedName>
    <definedName name="비___목">#REF!</definedName>
    <definedName name="비_계_공">#REF!</definedName>
    <definedName name="비1" localSheetId="5">#REF!</definedName>
    <definedName name="비1" localSheetId="1">#REF!</definedName>
    <definedName name="비1" localSheetId="4">#REF!</definedName>
    <definedName name="비1" localSheetId="3">#REF!</definedName>
    <definedName name="비1">#REF!</definedName>
    <definedName name="비계" localSheetId="6">[99]기초단가!$C$11</definedName>
    <definedName name="비계" localSheetId="5">#REF!</definedName>
    <definedName name="비계" localSheetId="1">#REF!</definedName>
    <definedName name="비계" localSheetId="4">#REF!</definedName>
    <definedName name="비계" localSheetId="3">#REF!</definedName>
    <definedName name="비계">#REF!</definedName>
    <definedName name="비계1">#REF!</definedName>
    <definedName name="비계2">#REF!</definedName>
    <definedName name="비계공" localSheetId="6">#REF!</definedName>
    <definedName name="비계공" localSheetId="5">#REF!</definedName>
    <definedName name="비계공" localSheetId="1">#REF!</definedName>
    <definedName name="비계공" localSheetId="4">#REF!</definedName>
    <definedName name="비계공" localSheetId="3">#REF!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계목" localSheetId="5">#REF!</definedName>
    <definedName name="비계목" localSheetId="1">#REF!</definedName>
    <definedName name="비계목" localSheetId="4">#REF!</definedName>
    <definedName name="비계목" localSheetId="3">#REF!</definedName>
    <definedName name="비계목">#REF!</definedName>
    <definedName name="비계목360" localSheetId="5">#REF!</definedName>
    <definedName name="비계목360" localSheetId="1">#REF!</definedName>
    <definedName name="비계목360" localSheetId="4">#REF!</definedName>
    <definedName name="비계목360" localSheetId="3">#REF!</definedName>
    <definedName name="비계목360">#REF!</definedName>
    <definedName name="비교1" localSheetId="5">#REF!</definedName>
    <definedName name="비교1" localSheetId="1">#REF!</definedName>
    <definedName name="비교1" localSheetId="4">#REF!</definedName>
    <definedName name="비교1" localSheetId="3">#REF!</definedName>
    <definedName name="비교1">#REF!</definedName>
    <definedName name="비교5개">#N/A</definedName>
    <definedName name="비교표">#REF!</definedName>
    <definedName name="비교표1">[20]기본일위!$A$1:$IV$65536</definedName>
    <definedName name="비교표2">[20]기본일위!$A$1:$IV$65536</definedName>
    <definedName name="비목1" localSheetId="5">#REF!</definedName>
    <definedName name="비목1" localSheetId="1">#REF!</definedName>
    <definedName name="비목1" localSheetId="4">#REF!</definedName>
    <definedName name="비목1" localSheetId="3">#REF!</definedName>
    <definedName name="비목1">#REF!</definedName>
    <definedName name="비목2" localSheetId="5">#REF!</definedName>
    <definedName name="비목2" localSheetId="1">#REF!</definedName>
    <definedName name="비목2" localSheetId="4">#REF!</definedName>
    <definedName name="비목2" localSheetId="3">#REF!</definedName>
    <definedName name="비목2">#REF!</definedName>
    <definedName name="비목3" localSheetId="5">#REF!</definedName>
    <definedName name="비목3" localSheetId="1">#REF!</definedName>
    <definedName name="비목3" localSheetId="4">#REF!</definedName>
    <definedName name="비목3" localSheetId="3">#REF!</definedName>
    <definedName name="비목3">#REF!</definedName>
    <definedName name="비목4" localSheetId="5">#REF!</definedName>
    <definedName name="비목4" localSheetId="1">#REF!</definedName>
    <definedName name="비목4" localSheetId="4">#REF!</definedName>
    <definedName name="비목4" localSheetId="3">#REF!</definedName>
    <definedName name="비목4">#REF!</definedName>
    <definedName name="비비비">#REF!,#REF!,#REF!</definedName>
    <definedName name="비비추">#REF!</definedName>
    <definedName name="비율" localSheetId="5">#REF!</definedName>
    <definedName name="비율" localSheetId="1">#REF!</definedName>
    <definedName name="비율" localSheetId="4">#REF!</definedName>
    <definedName name="비율" localSheetId="3">#REF!</definedName>
    <definedName name="비율">#REF!</definedName>
    <definedName name="빔간격">#REF!</definedName>
    <definedName name="빔높이">#REF!</definedName>
    <definedName name="빗물받이1">#REF!</definedName>
    <definedName name="빗물받이2">#REF!</definedName>
    <definedName name="뽀빠이">#REF!</definedName>
    <definedName name="뿌리돌림보통이눕">#REF!</definedName>
    <definedName name="뿌리돌림보통인부">#REF!</definedName>
    <definedName name="뿌리돌림조경공">#REF!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{#N/A,#N/A,FALSE,"조골재"}</definedName>
    <definedName name="ㅅ.." hidden="1">{#N/A,#N/A,FALSE,"골재소요량";#N/A,#N/A,FALSE,"골재소요량"}</definedName>
    <definedName name="ㅅ1">#REF!</definedName>
    <definedName name="ㅅ2">#REF!</definedName>
    <definedName name="ㅅ3">#REF!</definedName>
    <definedName name="ㅅ4">#REF!</definedName>
    <definedName name="ㅅㄱㄷㅅㅈㄷ">BLCH</definedName>
    <definedName name="ㅅㄱ도ㅔㅐㅑ" hidden="1">{#N/A,#N/A,FALSE,"단가표지"}</definedName>
    <definedName name="ㅅ곳ㄴ고" hidden="1">{#N/A,#N/A,FALSE,"2~8번"}</definedName>
    <definedName name="ㅅㄳ" hidden="1">{#N/A,#N/A,FALSE,"골재소요량";#N/A,#N/A,FALSE,"골재소요량"}</definedName>
    <definedName name="ㅅㄳ4534">BLCH</definedName>
    <definedName name="ㅅㄷ곡" hidden="1">{#N/A,#N/A,FALSE,"현장 NCR 분석";#N/A,#N/A,FALSE,"현장품질감사";#N/A,#N/A,FALSE,"현장품질감사"}</definedName>
    <definedName name="ㅅㄷ교ㅛ">BLCH</definedName>
    <definedName name="ㅅㅅ" hidden="1">{#N/A,#N/A,FALSE,"골재소요량";#N/A,#N/A,FALSE,"골재소요량"}</definedName>
    <definedName name="ㅅㅅㅅ" localSheetId="1">원가계산서!ㅅㅅㅅ</definedName>
    <definedName name="ㅅㅅㅅ">[0]!ㅅㅅㅅ</definedName>
    <definedName name="ㅅㅅㅅㅅ" hidden="1">{#N/A,#N/A,FALSE,"2~8번"}</definedName>
    <definedName name="ㅅㅅㅅㅅㅅ" hidden="1">{#N/A,#N/A,FALSE,"골재소요량";#N/A,#N/A,FALSE,"골재소요량"}</definedName>
    <definedName name="ㅅㅅㅅㅅㅅㅅㅅ" hidden="1">{#N/A,#N/A,FALSE,"골재소요량";#N/A,#N/A,FALSE,"골재소요량"}</definedName>
    <definedName name="ㅅㅅㅅㅅㅅㅅㅅㅅㅅㅅㅅ" hidden="1">{#N/A,#N/A,FALSE,"골재소요량";#N/A,#N/A,FALSE,"골재소요량"}</definedName>
    <definedName name="ㅅ석축공">#REF!</definedName>
    <definedName name="ㅅ여ㅛ윣ㄴ" hidden="1">{#N/A,#N/A,FALSE,"조골재"}</definedName>
    <definedName name="ㅅ융ㄴㄳ" hidden="1">{#N/A,#N/A,FALSE,"조골재"}</definedName>
    <definedName name="ㅅㅎㄱㄷㅅㄷㄱ" hidden="1">{#N/A,#N/A,FALSE,"표지목차"}</definedName>
    <definedName name="ㅅㅎ공ㅋ" hidden="1">{#N/A,#N/A,FALSE,"단가표지"}</definedName>
    <definedName name="사">BlankMacro1</definedName>
    <definedName name="사__급___자__재__비">#REF!</definedName>
    <definedName name="사급">#REF!</definedName>
    <definedName name="사급경비">#REF!</definedName>
    <definedName name="사급내역">'[156]1'!#REF!</definedName>
    <definedName name="사급단가">#REF!</definedName>
    <definedName name="사급자재">#REF!</definedName>
    <definedName name="사급자재대">#REF!</definedName>
    <definedName name="사급총계">#REF!</definedName>
    <definedName name="사다리">#REF!</definedName>
    <definedName name="사랑" hidden="1">#REF!</definedName>
    <definedName name="사무실인건비">[157]갑지!#REF!</definedName>
    <definedName name="사무실자재비">[157]갑지!#REF!</definedName>
    <definedName name="사번및이름">#REF!</definedName>
    <definedName name="사용램프">[0]!사용램프</definedName>
    <definedName name="사용수량">#REF!</definedName>
    <definedName name="사용인감">#REF!</definedName>
    <definedName name="사용인감계">#REF!</definedName>
    <definedName name="사육칠">21700</definedName>
    <definedName name="사인">'[20]#REF'!$A$1:$F$25</definedName>
    <definedName name="사인내역">#REF!</definedName>
    <definedName name="사진" localSheetId="5">#REF!</definedName>
    <definedName name="사진" localSheetId="1">#REF!</definedName>
    <definedName name="사진" localSheetId="4">#REF!</definedName>
    <definedName name="사진" localSheetId="3">#REF!</definedName>
    <definedName name="사진">#REF!</definedName>
    <definedName name="사진1" localSheetId="5">#REF!</definedName>
    <definedName name="사진1" localSheetId="1">#REF!</definedName>
    <definedName name="사진1" localSheetId="4">#REF!</definedName>
    <definedName name="사진1" localSheetId="3">#REF!</definedName>
    <definedName name="사진1">#REF!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산">#REF!</definedName>
    <definedName name="산근">#REF!</definedName>
    <definedName name="산근5" hidden="1">{#N/A,#N/A,FALSE,"단가표지"}</definedName>
    <definedName name="산근갑지1">#REF!</definedName>
    <definedName name="산근을1">#REF!</definedName>
    <definedName name="산근표지" hidden="1">{"'제10장(표)'!$A$5:$L$10"}</definedName>
    <definedName name="산돌이" hidden="1">{#N/A,#N/A,FALSE,"단가표지"}</definedName>
    <definedName name="산소" localSheetId="5">#REF!</definedName>
    <definedName name="산소" localSheetId="1">#REF!</definedName>
    <definedName name="산소" localSheetId="4">#REF!</definedName>
    <definedName name="산소" localSheetId="3">#REF!</definedName>
    <definedName name="산소">#REF!</definedName>
    <definedName name="산악지_진입로공사">#REF!</definedName>
    <definedName name="산악지_철탑부지공사">#REF!</definedName>
    <definedName name="산재">#REF!</definedName>
    <definedName name="산재1">#REF!</definedName>
    <definedName name="산재2">#REF!</definedName>
    <definedName name="산재보험료" localSheetId="5">#REF!</definedName>
    <definedName name="산재보험료" localSheetId="1">#REF!</definedName>
    <definedName name="산재보험료" localSheetId="4">#REF!</definedName>
    <definedName name="산재보험료" localSheetId="3">#REF!</definedName>
    <definedName name="산재보험료">#REF!</definedName>
    <definedName name="산재보험료요율" localSheetId="5">#REF!</definedName>
    <definedName name="산재보험료요율" localSheetId="1">#REF!</definedName>
    <definedName name="산재보험료요율" localSheetId="4">#REF!</definedName>
    <definedName name="산재보험료요율" localSheetId="3">#REF!</definedName>
    <definedName name="산재보험료요율">#REF!</definedName>
    <definedName name="산재보험료요율_변경">#REF!</definedName>
    <definedName name="산재보험료표" localSheetId="5">#REF!</definedName>
    <definedName name="산재보험료표" localSheetId="1">#REF!</definedName>
    <definedName name="산재보험료표" localSheetId="4">#REF!</definedName>
    <definedName name="산재보험료표" localSheetId="3">#REF!</definedName>
    <definedName name="산재보험료표">#REF!</definedName>
    <definedName name="산정">#REF!</definedName>
    <definedName name="산철쭉">#REF!</definedName>
    <definedName name="산출" hidden="1">{"'단계별시설공사비'!$A$3:$K$51"}</definedName>
    <definedName name="산출1" hidden="1">{"'단계별시설공사비'!$A$3:$K$51"}</definedName>
    <definedName name="산출10">#N/A</definedName>
    <definedName name="산출3">#N/A</definedName>
    <definedName name="산출경비" localSheetId="5">#REF!</definedName>
    <definedName name="산출경비" localSheetId="1">#REF!</definedName>
    <definedName name="산출경비" localSheetId="4">#REF!</definedName>
    <definedName name="산출경비" localSheetId="3">#REF!</definedName>
    <definedName name="산출경비">#REF!</definedName>
    <definedName name="산출근" hidden="1">{"'제10장(표)'!$A$5:$L$10"}</definedName>
    <definedName name="산출근거">[150]을지!$A$1:$IV$2</definedName>
    <definedName name="산출근거1" localSheetId="5">#REF!</definedName>
    <definedName name="산출근거1" localSheetId="1">#REF!</definedName>
    <definedName name="산출근거1" localSheetId="4">#REF!</definedName>
    <definedName name="산출근거1" localSheetId="3">#REF!</definedName>
    <definedName name="산출근거1">#REF!</definedName>
    <definedName name="산출근거1111" hidden="1">{"'제10장(표)'!$A$5:$L$10"}</definedName>
    <definedName name="산출근거44" hidden="1">{"'제10장(표)'!$A$5:$L$10"}</definedName>
    <definedName name="산출근거7" hidden="1">{"'제10장(표)'!$A$5:$L$10"}</definedName>
    <definedName name="산출내역">#REF!</definedName>
    <definedName name="산출내역서">BlankMacro1</definedName>
    <definedName name="산출일위대가통신">BlankMacro1</definedName>
    <definedName name="산표">#REF!</definedName>
    <definedName name="삼.관리및편익시설물공">#REF!</definedName>
    <definedName name="삼각지_동력부하_List">#REF!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단">#REF!</definedName>
    <definedName name="상리설계설명서" localSheetId="1">{"'도면'!$G$62:$H$63","'도면'!$G$62:$H$63"}</definedName>
    <definedName name="상리설계설명서" hidden="1">{"'도면'!$G$62:$H$63","'도면'!$G$62:$H$63"}</definedName>
    <definedName name="상면폭1">#REF!</definedName>
    <definedName name="상변">#REF!</definedName>
    <definedName name="상수도공">#REF!</definedName>
    <definedName name="상수도공집계표">#REF!</definedName>
    <definedName name="상수도철개" localSheetId="5">#REF!</definedName>
    <definedName name="상수도철개" localSheetId="1">#REF!</definedName>
    <definedName name="상수도철개" localSheetId="4">#REF!</definedName>
    <definedName name="상수도철개" localSheetId="3">#REF!</definedName>
    <definedName name="상수도철개">#REF!</definedName>
    <definedName name="상시근로자">#REF!</definedName>
    <definedName name="상폭">#REF!</definedName>
    <definedName name="상하차경비10">'[158]상하차비용(기계상차)'!$I$209</definedName>
    <definedName name="상하차경비15">'[158]상하차비용(기계상차)'!$I$210</definedName>
    <definedName name="상하차경비20">'[158]상하차비용(기계상차)'!$I$211</definedName>
    <definedName name="상하차경비25">'[158]상하차비용(기계상차)'!$I$212</definedName>
    <definedName name="상하차경비30">'[158]상하차비용(기계상차)'!$I$213</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10">'[158]상하차비용(기계상차)'!$E$209</definedName>
    <definedName name="상하차노무비15">'[158]상하차비용(기계상차)'!$E$210</definedName>
    <definedName name="상하차노무비20">'[158]상하차비용(기계상차)'!$E$211</definedName>
    <definedName name="상하차노무비25">'[158]상하차비용(기계상차)'!$E$212</definedName>
    <definedName name="상하차노무비30">'[158]상하차비용(기계상차)'!$E$213</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10">'[158]상하차비용(기계상차)'!$G$209</definedName>
    <definedName name="상하차재료비15">'[158]상하차비용(기계상차)'!$G$210</definedName>
    <definedName name="상하차재료비20">'[158]상하차비용(기계상차)'!$G$211</definedName>
    <definedName name="상하차재료비25">'[158]상하차비용(기계상차)'!$G$212</definedName>
    <definedName name="상하차재료비30">'[158]상하차비용(기계상차)'!$G$213</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상환금액">#REF!</definedName>
    <definedName name="새끼" localSheetId="5">#REF!</definedName>
    <definedName name="새끼" localSheetId="1">#REF!</definedName>
    <definedName name="새끼" localSheetId="4">#REF!</definedName>
    <definedName name="새끼" localSheetId="3">#REF!</definedName>
    <definedName name="새끼">#REF!</definedName>
    <definedName name="새들분수전100_13" localSheetId="5">#REF!</definedName>
    <definedName name="새들분수전100_13" localSheetId="1">#REF!</definedName>
    <definedName name="새들분수전100_13" localSheetId="4">#REF!</definedName>
    <definedName name="새들분수전100_13" localSheetId="3">#REF!</definedName>
    <definedName name="새들분수전100_13">#REF!</definedName>
    <definedName name="새들분수전100_20" localSheetId="5">#REF!</definedName>
    <definedName name="새들분수전100_20" localSheetId="1">#REF!</definedName>
    <definedName name="새들분수전100_20" localSheetId="4">#REF!</definedName>
    <definedName name="새들분수전100_20" localSheetId="3">#REF!</definedName>
    <definedName name="새들분수전100_20">#REF!</definedName>
    <definedName name="새들분수전100_25" localSheetId="5">#REF!</definedName>
    <definedName name="새들분수전100_25" localSheetId="1">#REF!</definedName>
    <definedName name="새들분수전100_25" localSheetId="4">#REF!</definedName>
    <definedName name="새들분수전100_25" localSheetId="3">#REF!</definedName>
    <definedName name="새들분수전100_25">#REF!</definedName>
    <definedName name="새들분수전100_32" localSheetId="5">#REF!</definedName>
    <definedName name="새들분수전100_32" localSheetId="1">#REF!</definedName>
    <definedName name="새들분수전100_32" localSheetId="4">#REF!</definedName>
    <definedName name="새들분수전100_32" localSheetId="3">#REF!</definedName>
    <definedName name="새들분수전100_32">#REF!</definedName>
    <definedName name="새들분수전100_40" localSheetId="5">#REF!</definedName>
    <definedName name="새들분수전100_40" localSheetId="1">#REF!</definedName>
    <definedName name="새들분수전100_40" localSheetId="4">#REF!</definedName>
    <definedName name="새들분수전100_40" localSheetId="3">#REF!</definedName>
    <definedName name="새들분수전100_40">#REF!</definedName>
    <definedName name="새들분수전100_50" localSheetId="5">#REF!</definedName>
    <definedName name="새들분수전100_50" localSheetId="1">#REF!</definedName>
    <definedName name="새들분수전100_50" localSheetId="4">#REF!</definedName>
    <definedName name="새들분수전100_50" localSheetId="3">#REF!</definedName>
    <definedName name="새들분수전100_50">#REF!</definedName>
    <definedName name="새들분수전150_13" localSheetId="5">#REF!</definedName>
    <definedName name="새들분수전150_13" localSheetId="1">#REF!</definedName>
    <definedName name="새들분수전150_13" localSheetId="4">#REF!</definedName>
    <definedName name="새들분수전150_13" localSheetId="3">#REF!</definedName>
    <definedName name="새들분수전150_13">#REF!</definedName>
    <definedName name="새들분수전150_20" localSheetId="5">#REF!</definedName>
    <definedName name="새들분수전150_20" localSheetId="1">#REF!</definedName>
    <definedName name="새들분수전150_20" localSheetId="4">#REF!</definedName>
    <definedName name="새들분수전150_20" localSheetId="3">#REF!</definedName>
    <definedName name="새들분수전150_20">#REF!</definedName>
    <definedName name="새들분수전150_25" localSheetId="5">#REF!</definedName>
    <definedName name="새들분수전150_25" localSheetId="1">#REF!</definedName>
    <definedName name="새들분수전150_25" localSheetId="4">#REF!</definedName>
    <definedName name="새들분수전150_25" localSheetId="3">#REF!</definedName>
    <definedName name="새들분수전150_25">#REF!</definedName>
    <definedName name="새들분수전150_32" localSheetId="5">#REF!</definedName>
    <definedName name="새들분수전150_32" localSheetId="1">#REF!</definedName>
    <definedName name="새들분수전150_32" localSheetId="4">#REF!</definedName>
    <definedName name="새들분수전150_32" localSheetId="3">#REF!</definedName>
    <definedName name="새들분수전150_32">#REF!</definedName>
    <definedName name="새들분수전150_40" localSheetId="5">#REF!</definedName>
    <definedName name="새들분수전150_40" localSheetId="1">#REF!</definedName>
    <definedName name="새들분수전150_40" localSheetId="4">#REF!</definedName>
    <definedName name="새들분수전150_40" localSheetId="3">#REF!</definedName>
    <definedName name="새들분수전150_40">#REF!</definedName>
    <definedName name="새들분수전150_50" localSheetId="5">#REF!</definedName>
    <definedName name="새들분수전150_50" localSheetId="1">#REF!</definedName>
    <definedName name="새들분수전150_50" localSheetId="4">#REF!</definedName>
    <definedName name="새들분수전150_50" localSheetId="3">#REF!</definedName>
    <definedName name="새들분수전150_50">#REF!</definedName>
    <definedName name="새들분수전200_13" localSheetId="5">#REF!</definedName>
    <definedName name="새들분수전200_13" localSheetId="1">#REF!</definedName>
    <definedName name="새들분수전200_13" localSheetId="4">#REF!</definedName>
    <definedName name="새들분수전200_13" localSheetId="3">#REF!</definedName>
    <definedName name="새들분수전200_13">#REF!</definedName>
    <definedName name="새들분수전200_20" localSheetId="5">#REF!</definedName>
    <definedName name="새들분수전200_20" localSheetId="1">#REF!</definedName>
    <definedName name="새들분수전200_20" localSheetId="4">#REF!</definedName>
    <definedName name="새들분수전200_20" localSheetId="3">#REF!</definedName>
    <definedName name="새들분수전200_20">#REF!</definedName>
    <definedName name="새들분수전200_25" localSheetId="5">#REF!</definedName>
    <definedName name="새들분수전200_25" localSheetId="1">#REF!</definedName>
    <definedName name="새들분수전200_25" localSheetId="4">#REF!</definedName>
    <definedName name="새들분수전200_25" localSheetId="3">#REF!</definedName>
    <definedName name="새들분수전200_25">#REF!</definedName>
    <definedName name="새들분수전200_32" localSheetId="5">#REF!</definedName>
    <definedName name="새들분수전200_32" localSheetId="1">#REF!</definedName>
    <definedName name="새들분수전200_32" localSheetId="4">#REF!</definedName>
    <definedName name="새들분수전200_32" localSheetId="3">#REF!</definedName>
    <definedName name="새들분수전200_32">#REF!</definedName>
    <definedName name="새들분수전200_40" localSheetId="5">#REF!</definedName>
    <definedName name="새들분수전200_40" localSheetId="1">#REF!</definedName>
    <definedName name="새들분수전200_40" localSheetId="4">#REF!</definedName>
    <definedName name="새들분수전200_40" localSheetId="3">#REF!</definedName>
    <definedName name="새들분수전200_40">#REF!</definedName>
    <definedName name="새들분수전200_50" localSheetId="5">#REF!</definedName>
    <definedName name="새들분수전200_50" localSheetId="1">#REF!</definedName>
    <definedName name="새들분수전200_50" localSheetId="4">#REF!</definedName>
    <definedName name="새들분수전200_50" localSheetId="3">#REF!</definedName>
    <definedName name="새들분수전200_50">#REF!</definedName>
    <definedName name="새들분수전250_13" localSheetId="5">#REF!</definedName>
    <definedName name="새들분수전250_13" localSheetId="1">#REF!</definedName>
    <definedName name="새들분수전250_13" localSheetId="4">#REF!</definedName>
    <definedName name="새들분수전250_13" localSheetId="3">#REF!</definedName>
    <definedName name="새들분수전250_13">#REF!</definedName>
    <definedName name="새들분수전250_20" localSheetId="5">#REF!</definedName>
    <definedName name="새들분수전250_20" localSheetId="1">#REF!</definedName>
    <definedName name="새들분수전250_20" localSheetId="4">#REF!</definedName>
    <definedName name="새들분수전250_20" localSheetId="3">#REF!</definedName>
    <definedName name="새들분수전250_20">#REF!</definedName>
    <definedName name="새들분수전250_25" localSheetId="5">#REF!</definedName>
    <definedName name="새들분수전250_25" localSheetId="1">#REF!</definedName>
    <definedName name="새들분수전250_25" localSheetId="4">#REF!</definedName>
    <definedName name="새들분수전250_25" localSheetId="3">#REF!</definedName>
    <definedName name="새들분수전250_25">#REF!</definedName>
    <definedName name="새들분수전250_32" localSheetId="5">#REF!</definedName>
    <definedName name="새들분수전250_32" localSheetId="1">#REF!</definedName>
    <definedName name="새들분수전250_32" localSheetId="4">#REF!</definedName>
    <definedName name="새들분수전250_32" localSheetId="3">#REF!</definedName>
    <definedName name="새들분수전250_32">#REF!</definedName>
    <definedName name="새들분수전250_40" localSheetId="5">#REF!</definedName>
    <definedName name="새들분수전250_40" localSheetId="1">#REF!</definedName>
    <definedName name="새들분수전250_40" localSheetId="4">#REF!</definedName>
    <definedName name="새들분수전250_40" localSheetId="3">#REF!</definedName>
    <definedName name="새들분수전250_40">#REF!</definedName>
    <definedName name="새들분수전250_50" localSheetId="5">#REF!</definedName>
    <definedName name="새들분수전250_50" localSheetId="1">#REF!</definedName>
    <definedName name="새들분수전250_50" localSheetId="4">#REF!</definedName>
    <definedName name="새들분수전250_50" localSheetId="3">#REF!</definedName>
    <definedName name="새들분수전250_50">#REF!</definedName>
    <definedName name="새들분수전300_13" localSheetId="5">#REF!</definedName>
    <definedName name="새들분수전300_13" localSheetId="1">#REF!</definedName>
    <definedName name="새들분수전300_13" localSheetId="4">#REF!</definedName>
    <definedName name="새들분수전300_13" localSheetId="3">#REF!</definedName>
    <definedName name="새들분수전300_13">#REF!</definedName>
    <definedName name="새들분수전300_20" localSheetId="5">#REF!</definedName>
    <definedName name="새들분수전300_20" localSheetId="1">#REF!</definedName>
    <definedName name="새들분수전300_20" localSheetId="4">#REF!</definedName>
    <definedName name="새들분수전300_20" localSheetId="3">#REF!</definedName>
    <definedName name="새들분수전300_20">#REF!</definedName>
    <definedName name="새들분수전300_25" localSheetId="5">#REF!</definedName>
    <definedName name="새들분수전300_25" localSheetId="1">#REF!</definedName>
    <definedName name="새들분수전300_25" localSheetId="4">#REF!</definedName>
    <definedName name="새들분수전300_25" localSheetId="3">#REF!</definedName>
    <definedName name="새들분수전300_25">#REF!</definedName>
    <definedName name="새들분수전300_32" localSheetId="5">#REF!</definedName>
    <definedName name="새들분수전300_32" localSheetId="1">#REF!</definedName>
    <definedName name="새들분수전300_32" localSheetId="4">#REF!</definedName>
    <definedName name="새들분수전300_32" localSheetId="3">#REF!</definedName>
    <definedName name="새들분수전300_32">#REF!</definedName>
    <definedName name="새들분수전300_40" localSheetId="5">#REF!</definedName>
    <definedName name="새들분수전300_40" localSheetId="1">#REF!</definedName>
    <definedName name="새들분수전300_40" localSheetId="4">#REF!</definedName>
    <definedName name="새들분수전300_40" localSheetId="3">#REF!</definedName>
    <definedName name="새들분수전300_40">#REF!</definedName>
    <definedName name="새들분수전300_50" localSheetId="5">#REF!</definedName>
    <definedName name="새들분수전300_50" localSheetId="1">#REF!</definedName>
    <definedName name="새들분수전300_50" localSheetId="4">#REF!</definedName>
    <definedName name="새들분수전300_50" localSheetId="3">#REF!</definedName>
    <definedName name="새들분수전300_50">#REF!</definedName>
    <definedName name="새들분수전50_13" localSheetId="5">#REF!</definedName>
    <definedName name="새들분수전50_13" localSheetId="1">#REF!</definedName>
    <definedName name="새들분수전50_13" localSheetId="4">#REF!</definedName>
    <definedName name="새들분수전50_13" localSheetId="3">#REF!</definedName>
    <definedName name="새들분수전50_13">#REF!</definedName>
    <definedName name="새들분수전50_20" localSheetId="5">#REF!</definedName>
    <definedName name="새들분수전50_20" localSheetId="1">#REF!</definedName>
    <definedName name="새들분수전50_20" localSheetId="4">#REF!</definedName>
    <definedName name="새들분수전50_20" localSheetId="3">#REF!</definedName>
    <definedName name="새들분수전50_20">#REF!</definedName>
    <definedName name="새들분수전50_25" localSheetId="5">#REF!</definedName>
    <definedName name="새들분수전50_25" localSheetId="1">#REF!</definedName>
    <definedName name="새들분수전50_25" localSheetId="4">#REF!</definedName>
    <definedName name="새들분수전50_25" localSheetId="3">#REF!</definedName>
    <definedName name="새들분수전50_25">#REF!</definedName>
    <definedName name="새들분수전75_13" localSheetId="5">#REF!</definedName>
    <definedName name="새들분수전75_13" localSheetId="1">#REF!</definedName>
    <definedName name="새들분수전75_13" localSheetId="4">#REF!</definedName>
    <definedName name="새들분수전75_13" localSheetId="3">#REF!</definedName>
    <definedName name="새들분수전75_13">#REF!</definedName>
    <definedName name="새들분수전80_20" localSheetId="5">#REF!</definedName>
    <definedName name="새들분수전80_20" localSheetId="1">#REF!</definedName>
    <definedName name="새들분수전80_20" localSheetId="4">#REF!</definedName>
    <definedName name="새들분수전80_20" localSheetId="3">#REF!</definedName>
    <definedName name="새들분수전80_20">#REF!</definedName>
    <definedName name="새들분수전80_25" localSheetId="5">#REF!</definedName>
    <definedName name="새들분수전80_25" localSheetId="1">#REF!</definedName>
    <definedName name="새들분수전80_25" localSheetId="4">#REF!</definedName>
    <definedName name="새들분수전80_25" localSheetId="3">#REF!</definedName>
    <definedName name="새들분수전80_25">#REF!</definedName>
    <definedName name="새들분수전80_32" localSheetId="5">#REF!</definedName>
    <definedName name="새들분수전80_32" localSheetId="1">#REF!</definedName>
    <definedName name="새들분수전80_32" localSheetId="4">#REF!</definedName>
    <definedName name="새들분수전80_32" localSheetId="3">#REF!</definedName>
    <definedName name="새들분수전80_32">#REF!</definedName>
    <definedName name="새들분수전80_40" localSheetId="5">#REF!</definedName>
    <definedName name="새들분수전80_40" localSheetId="1">#REF!</definedName>
    <definedName name="새들분수전80_40" localSheetId="4">#REF!</definedName>
    <definedName name="새들분수전80_40" localSheetId="3">#REF!</definedName>
    <definedName name="새들분수전80_40">#REF!</definedName>
    <definedName name="새모형">#REF!</definedName>
    <definedName name="새시공" localSheetId="5">#REF!</definedName>
    <definedName name="새시공" localSheetId="1">#REF!</definedName>
    <definedName name="새시공" localSheetId="4">#REF!</definedName>
    <definedName name="새시공" localSheetId="3">#REF!</definedName>
    <definedName name="새시공">#REF!</definedName>
    <definedName name="새예정">#REF!</definedName>
    <definedName name="새파일"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생경">#REF!</definedName>
    <definedName name="생경1">#REF!</definedName>
    <definedName name="생노">#REF!</definedName>
    <definedName name="생노1">#REF!</definedName>
    <definedName name="생명정" localSheetId="5">#REF!</definedName>
    <definedName name="생명정" localSheetId="1">#REF!</definedName>
    <definedName name="생명정" localSheetId="4">#REF!</definedName>
    <definedName name="생명정" localSheetId="3">#REF!</definedName>
    <definedName name="생명정">#REF!</definedName>
    <definedName name="생산01">'[8]기계경비 (2)'!$A$1:$C$69</definedName>
    <definedName name="생산자물가지수">'[8]기계경비 (2)'!$A$1:$C$26</definedName>
    <definedName name="생이">#REF!</definedName>
    <definedName name="생재">#REF!</definedName>
    <definedName name="생재1">#REF!</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류3" localSheetId="1">{#N/A,"수불부",FALSE,"사급자재수불서";#N/A,"수불부",FALSE,"사급자재수불서"}</definedName>
    <definedName name="서류3">{#N/A,"수불부",FALSE,"사급자재수불서";#N/A,"수불부",FALSE,"사급자재수불서"}</definedName>
    <definedName name="서류4" localSheetId="1">{#N/A,"수불부",FALSE,"사급자재수불서";#N/A,"수불부",FALSE,"사급자재수불서"}</definedName>
    <definedName name="서류4">{#N/A,"수불부",FALSE,"사급자재수불서";#N/A,"수불부",FALSE,"사급자재수불서"}</definedName>
    <definedName name="서류5" localSheetId="1">{#N/A,"수불부",FALSE,"사급자재수불서";#N/A,"수불부",FALSE,"사급자재수불서"}</definedName>
    <definedName name="서류5">{#N/A,"수불부",FALSE,"사급자재수불서";#N/A,"수불부",FALSE,"사급자재수불서"}</definedName>
    <definedName name="서서">#N/A</definedName>
    <definedName name="서서서">#N/A</definedName>
    <definedName name="서울" localSheetId="5">#REF!</definedName>
    <definedName name="서울" localSheetId="1">#REF!</definedName>
    <definedName name="서울" localSheetId="4">#REF!</definedName>
    <definedName name="서울" localSheetId="3">#REF!</definedName>
    <definedName name="서울">#REF!</definedName>
    <definedName name="석_공">#REF!</definedName>
    <definedName name="석공" localSheetId="5">#REF!</definedName>
    <definedName name="석공" localSheetId="1">#REF!</definedName>
    <definedName name="석공" localSheetId="4">#REF!</definedName>
    <definedName name="석공" localSheetId="3">#REF!</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공경비">#REF!</definedName>
    <definedName name="석공노무">#REF!</definedName>
    <definedName name="석공사">#REF!</definedName>
    <definedName name="석공재료">#REF!</definedName>
    <definedName name="석재받은의뢰업체" hidden="1">255</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1">[20]기본일위!$A$1:$IV$65536</definedName>
    <definedName name="석축공수량산출">#REF!</definedName>
    <definedName name="석축다단이수" hidden="1">{#N/A,#N/A,FALSE,"단가표지"}</definedName>
    <definedName name="석축수량">#REF!</definedName>
    <definedName name="석축쌓김년적" hidden="1">{#N/A,#N/A,FALSE,"2~8번"}</definedName>
    <definedName name="석축조서">#REF!</definedName>
    <definedName name="석축집계">#REF!</definedName>
    <definedName name="석항" localSheetId="1">{#N/A,#N/A,FALSE,"명세표"}</definedName>
    <definedName name="석항" hidden="1">{#N/A,#N/A,FALSE,"명세표"}</definedName>
    <definedName name="선관">#REF!</definedName>
    <definedName name="선로" localSheetId="5">#REF!</definedName>
    <definedName name="선로" localSheetId="1">#REF!</definedName>
    <definedName name="선로" localSheetId="4">#REF!</definedName>
    <definedName name="선로" localSheetId="3">#REF!</definedName>
    <definedName name="선로">#REF!</definedName>
    <definedName name="선로수량" localSheetId="5">#REF!</definedName>
    <definedName name="선로수량" localSheetId="1">#REF!</definedName>
    <definedName name="선로수량" localSheetId="4">#REF!</definedName>
    <definedName name="선로수량" localSheetId="3">#REF!</definedName>
    <definedName name="선로수량">#REF!</definedName>
    <definedName name="선로신설" localSheetId="5">#REF!</definedName>
    <definedName name="선로신설" localSheetId="1">#REF!</definedName>
    <definedName name="선로신설" localSheetId="4">#REF!</definedName>
    <definedName name="선로신설" localSheetId="3">#REF!</definedName>
    <definedName name="선로신설">#REF!</definedName>
    <definedName name="선로철거" localSheetId="5">#REF!</definedName>
    <definedName name="선로철거" localSheetId="1">#REF!</definedName>
    <definedName name="선로철거" localSheetId="4">#REF!</definedName>
    <definedName name="선로철거" localSheetId="3">#REF!</definedName>
    <definedName name="선로철거">#REF!</definedName>
    <definedName name="선로철거단가">#REF!</definedName>
    <definedName name="선반공">#REF!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택NO">[159]소분류목록!#REF!</definedName>
    <definedName name="선택범위">[159]소분류목록!#REF!</definedName>
    <definedName name="설" localSheetId="5">[160]일위대가!#REF!</definedName>
    <definedName name="설" localSheetId="1">[160]일위대가!#REF!</definedName>
    <definedName name="설" localSheetId="4">[160]일위대가!#REF!</definedName>
    <definedName name="설" localSheetId="3">[160]일위대가!#REF!</definedName>
    <definedName name="설">[160]일위대가!#REF!</definedName>
    <definedName name="설계" localSheetId="5">#REF!</definedName>
    <definedName name="설계" localSheetId="1">#REF!</definedName>
    <definedName name="설계" localSheetId="4">#REF!</definedName>
    <definedName name="설계" localSheetId="3">#REF!</definedName>
    <definedName name="설계">#REF!</definedName>
    <definedName name="설계가">#N/A</definedName>
    <definedName name="설계내역" localSheetId="5">#REF!</definedName>
    <definedName name="설계내역" localSheetId="1">#REF!</definedName>
    <definedName name="설계내역" localSheetId="4">#REF!</definedName>
    <definedName name="설계내역" localSheetId="3">#REF!</definedName>
    <definedName name="설계내역">#REF!</definedName>
    <definedName name="설계내역서">BlankMacro1</definedName>
    <definedName name="설계서">#REF!</definedName>
    <definedName name="설계서1">#REF!</definedName>
    <definedName name="설계서간지">#REF!</definedName>
    <definedName name="설계서표지">#REF!</definedName>
    <definedName name="설계설명" hidden="1">#REF!</definedName>
    <definedName name="설계요율">#REF!</definedName>
    <definedName name="설계용지2">#REF!</definedName>
    <definedName name="설계일위대가">#N/A</definedName>
    <definedName name="설계표지">#REF!</definedName>
    <definedName name="설변원가">#N/A</definedName>
    <definedName name="설비기초일위">#REF!</definedName>
    <definedName name="설비집계">#REF!</definedName>
    <definedName name="설원가2000">#REF!</definedName>
    <definedName name="설치" hidden="1">#REF!</definedName>
    <definedName name="설치수량">[161]기자재수량!$A$1:$F$15</definedName>
    <definedName name="설치원가">#REF!</definedName>
    <definedName name="설치자재">#REF!</definedName>
    <definedName name="설치자재2">[145]설치자재!$A$6:$I$72</definedName>
    <definedName name="설치집계" localSheetId="5">#REF!</definedName>
    <definedName name="설치집계" localSheetId="1">#REF!</definedName>
    <definedName name="설치집계" localSheetId="4">#REF!</definedName>
    <definedName name="설치집계" localSheetId="3">#REF!</definedName>
    <definedName name="설치집계">#REF!</definedName>
    <definedName name="성석교차로">{"Book1","대소우회변경1.xls"}</definedName>
    <definedName name="성토3">#N/A</definedName>
    <definedName name="성토도쟈">#N/A</definedName>
    <definedName name="세금">#REF!</definedName>
    <definedName name="세로" hidden="1">{#N/A,#N/A,FALSE,"전력간선"}</definedName>
    <definedName name="세부내역" localSheetId="5">#REF!</definedName>
    <definedName name="세부내역" localSheetId="1">#REF!</definedName>
    <definedName name="세부내역" localSheetId="4">#REF!</definedName>
    <definedName name="세부내역" localSheetId="3">#REF!</definedName>
    <definedName name="세부내역">#REF!</definedName>
    <definedName name="세부내역서">BLCH</definedName>
    <definedName name="셈겜셈셈셈">#REF!</definedName>
    <definedName name="셔터공" localSheetId="5">#REF!</definedName>
    <definedName name="셔터공" localSheetId="1">#REF!</definedName>
    <definedName name="셔터공" localSheetId="4">#REF!</definedName>
    <definedName name="셔터공" localSheetId="3">#REF!</definedName>
    <definedName name="셔터공">#REF!</definedName>
    <definedName name="소">#REF!</definedName>
    <definedName name="소1">'[162]1'!#REF!</definedName>
    <definedName name="소개소">#REF!</definedName>
    <definedName name="소계">#REF!</definedName>
    <definedName name="소계3">#REF!</definedName>
    <definedName name="소계4">#REF!</definedName>
    <definedName name="소계5">#REF!</definedName>
    <definedName name="소관경">#REF!</definedName>
    <definedName name="소나무">#REF!</definedName>
    <definedName name="소리" hidden="1">{"'제10장(표)'!$A$5:$L$10"}</definedName>
    <definedName name="소방공량산출서">BlankMacro1</definedName>
    <definedName name="소방내역">BlankMacro1</definedName>
    <definedName name="소방내역서">BlankMacro1</definedName>
    <definedName name="소방단가">BlankMacro1</definedName>
    <definedName name="소방단가조사서">BlankMacro1</definedName>
    <definedName name="소분류선택범위">#REF!</definedName>
    <definedName name="소운반" hidden="1">{#N/A,#N/A,FALSE,"부대2"}</definedName>
    <definedName name="소일위대가1" localSheetId="5">#REF!</definedName>
    <definedName name="소일위대가1" localSheetId="1">#REF!</definedName>
    <definedName name="소일위대가1" localSheetId="4">#REF!</definedName>
    <definedName name="소일위대가1" localSheetId="3">#REF!</definedName>
    <definedName name="소일위대가1">#REF!</definedName>
    <definedName name="소천" hidden="1">{#N/A,#N/A,FALSE,"포장단가"}</definedName>
    <definedName name="소켓16" localSheetId="5">#REF!</definedName>
    <definedName name="소켓16" localSheetId="1">#REF!</definedName>
    <definedName name="소켓16" localSheetId="4">#REF!</definedName>
    <definedName name="소켓16" localSheetId="3">#REF!</definedName>
    <definedName name="소켓16">#REF!</definedName>
    <definedName name="소켓20" localSheetId="5">#REF!</definedName>
    <definedName name="소켓20" localSheetId="1">#REF!</definedName>
    <definedName name="소켓20" localSheetId="4">#REF!</definedName>
    <definedName name="소켓20" localSheetId="3">#REF!</definedName>
    <definedName name="소켓20">#REF!</definedName>
    <definedName name="소켓25" localSheetId="5">#REF!</definedName>
    <definedName name="소켓25" localSheetId="1">#REF!</definedName>
    <definedName name="소켓25" localSheetId="4">#REF!</definedName>
    <definedName name="소켓25" localSheetId="3">#REF!</definedName>
    <definedName name="소켓25">#REF!</definedName>
    <definedName name="소켓32" localSheetId="5">#REF!</definedName>
    <definedName name="소켓32" localSheetId="1">#REF!</definedName>
    <definedName name="소켓32" localSheetId="4">#REF!</definedName>
    <definedName name="소켓32" localSheetId="3">#REF!</definedName>
    <definedName name="소켓32">#REF!</definedName>
    <definedName name="소켓40" localSheetId="5">#REF!</definedName>
    <definedName name="소켓40" localSheetId="1">#REF!</definedName>
    <definedName name="소켓40" localSheetId="4">#REF!</definedName>
    <definedName name="소켓40" localSheetId="3">#REF!</definedName>
    <definedName name="소켓40">#REF!</definedName>
    <definedName name="소켓50" localSheetId="5">#REF!</definedName>
    <definedName name="소켓50" localSheetId="1">#REF!</definedName>
    <definedName name="소켓50" localSheetId="4">#REF!</definedName>
    <definedName name="소켓50" localSheetId="3">#REF!</definedName>
    <definedName name="소켓50">#REF!</definedName>
    <definedName name="소켓무게">[163]DATE!$G$24:$G$79</definedName>
    <definedName name="소프트100" localSheetId="5">#REF!</definedName>
    <definedName name="소프트100" localSheetId="1">#REF!</definedName>
    <definedName name="소프트100" localSheetId="4">#REF!</definedName>
    <definedName name="소프트100" localSheetId="3">#REF!</definedName>
    <definedName name="소프트100">#REF!</definedName>
    <definedName name="소프트150" localSheetId="5">#REF!</definedName>
    <definedName name="소프트150" localSheetId="1">#REF!</definedName>
    <definedName name="소프트150" localSheetId="4">#REF!</definedName>
    <definedName name="소프트150" localSheetId="3">#REF!</definedName>
    <definedName name="소프트150">#REF!</definedName>
    <definedName name="소프트200" localSheetId="5">#REF!</definedName>
    <definedName name="소프트200" localSheetId="1">#REF!</definedName>
    <definedName name="소프트200" localSheetId="4">#REF!</definedName>
    <definedName name="소프트200" localSheetId="3">#REF!</definedName>
    <definedName name="소프트200">#REF!</definedName>
    <definedName name="소프트300" localSheetId="5">#REF!</definedName>
    <definedName name="소프트300" localSheetId="1">#REF!</definedName>
    <definedName name="소프트300" localSheetId="4">#REF!</definedName>
    <definedName name="소프트300" localSheetId="3">#REF!</definedName>
    <definedName name="소프트300">#REF!</definedName>
    <definedName name="소프트400" localSheetId="5">#REF!</definedName>
    <definedName name="소프트400" localSheetId="1">#REF!</definedName>
    <definedName name="소프트400" localSheetId="4">#REF!</definedName>
    <definedName name="소프트400" localSheetId="3">#REF!</definedName>
    <definedName name="소프트400">#REF!</definedName>
    <definedName name="소프트500" localSheetId="5">#REF!</definedName>
    <definedName name="소프트500" localSheetId="1">#REF!</definedName>
    <definedName name="소프트500" localSheetId="4">#REF!</definedName>
    <definedName name="소프트500" localSheetId="3">#REF!</definedName>
    <definedName name="소프트500">#REF!</definedName>
    <definedName name="소프트80" localSheetId="5">#REF!</definedName>
    <definedName name="소프트80" localSheetId="1">#REF!</definedName>
    <definedName name="소프트80" localSheetId="4">#REF!</definedName>
    <definedName name="소프트80" localSheetId="3">#REF!</definedName>
    <definedName name="소프트80">#REF!</definedName>
    <definedName name="소프트실제수밸브개폐대" localSheetId="5">#REF!</definedName>
    <definedName name="소프트실제수밸브개폐대" localSheetId="1">#REF!</definedName>
    <definedName name="소프트실제수밸브개폐대" localSheetId="4">#REF!</definedName>
    <definedName name="소프트실제수밸브개폐대" localSheetId="3">#REF!</definedName>
    <definedName name="소프트실제수밸브개폐대">#REF!</definedName>
    <definedName name="소프트제수밸브개폐대" localSheetId="5">#REF!</definedName>
    <definedName name="소프트제수밸브개폐대" localSheetId="1">#REF!</definedName>
    <definedName name="소프트제수밸브개폐대" localSheetId="4">#REF!</definedName>
    <definedName name="소프트제수밸브개폐대" localSheetId="3">#REF!</definedName>
    <definedName name="소프트제수밸브개폐대">#REF!</definedName>
    <definedName name="소형">#REF!</definedName>
    <definedName name="소형B손료">'[107]기계경비(시간당)'!$H$240</definedName>
    <definedName name="소형철개" localSheetId="5">#REF!</definedName>
    <definedName name="소형철개" localSheetId="1">#REF!</definedName>
    <definedName name="소형철개" localSheetId="4">#REF!</definedName>
    <definedName name="소형철개" localSheetId="3">#REF!</definedName>
    <definedName name="소형철개">#REF!</definedName>
    <definedName name="소화전100_지상식" localSheetId="5">#REF!</definedName>
    <definedName name="소화전100_지상식" localSheetId="1">#REF!</definedName>
    <definedName name="소화전100_지상식" localSheetId="4">#REF!</definedName>
    <definedName name="소화전100_지상식" localSheetId="3">#REF!</definedName>
    <definedName name="소화전100_지상식">#REF!</definedName>
    <definedName name="소화전곡관플랜지100" localSheetId="5">#REF!</definedName>
    <definedName name="소화전곡관플랜지100" localSheetId="1">#REF!</definedName>
    <definedName name="소화전곡관플랜지100" localSheetId="4">#REF!</definedName>
    <definedName name="소화전곡관플랜지100" localSheetId="3">#REF!</definedName>
    <definedName name="소화전곡관플랜지100">#REF!</definedName>
    <definedName name="소화전용단관100100" localSheetId="5">#REF!</definedName>
    <definedName name="소화전용단관100100" localSheetId="1">#REF!</definedName>
    <definedName name="소화전용단관100100" localSheetId="4">#REF!</definedName>
    <definedName name="소화전용단관100100" localSheetId="3">#REF!</definedName>
    <definedName name="소화전용단관100100">#REF!</definedName>
    <definedName name="소화전용편락관10080" localSheetId="5">#REF!</definedName>
    <definedName name="소화전용편락관10080" localSheetId="1">#REF!</definedName>
    <definedName name="소화전용편락관10080" localSheetId="4">#REF!</definedName>
    <definedName name="소화전용편락관10080" localSheetId="3">#REF!</definedName>
    <definedName name="소화전용편락관10080">#REF!</definedName>
    <definedName name="속">#REF!</definedName>
    <definedName name="손익추정목표" hidden="1">{#N/A,#N/A,FALSE,"전력간선"}</definedName>
    <definedName name="송강">#REF!</definedName>
    <definedName name="송곡교">#REF!</definedName>
    <definedName name="송동양수장총" localSheetId="5">#REF!</definedName>
    <definedName name="송동양수장총" localSheetId="1">#REF!</definedName>
    <definedName name="송동양수장총" localSheetId="4">#REF!</definedName>
    <definedName name="송동양수장총" localSheetId="3">#REF!</definedName>
    <definedName name="송동양수장총">#REF!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수" hidden="1">#REF!</definedName>
    <definedName name="수____종">#REF!</definedName>
    <definedName name="수1">#REF!</definedName>
    <definedName name="수2">#REF!</definedName>
    <definedName name="수3">#REF!</definedName>
    <definedName name="수간보호거적10">[158]수간보호!$F$7</definedName>
    <definedName name="수간보호거적15">[158]수간보호!$F$10</definedName>
    <definedName name="수간보호거적20">[158]수간보호!$F$13</definedName>
    <definedName name="수간보호거적25">[158]수간보호!$F$15</definedName>
    <definedName name="수간보호거적30">[158]수간보호!$F$17</definedName>
    <definedName name="수간보호보통인부10">[158]수간보호!$D$7</definedName>
    <definedName name="수간보호보통인부15">[158]수간보호!$D$10</definedName>
    <definedName name="수간보호보통인부20">[158]수간보호!$D$13</definedName>
    <definedName name="수간보호보통인부25">[158]수간보호!$D$15</definedName>
    <definedName name="수간보호보통인부30">[158]수간보호!$D$17</definedName>
    <definedName name="수간보호새끼10">[158]수간보호!$E$7</definedName>
    <definedName name="수간보호새끼15">[158]수간보호!$E$10</definedName>
    <definedName name="수간보호새끼20">[158]수간보호!$E$13</definedName>
    <definedName name="수간보호새끼25">[158]수간보호!$E$15</definedName>
    <definedName name="수간보호새끼30">[158]수간보호!$E$17</definedName>
    <definedName name="수간보호조경공10">[158]수간보호!$C$7</definedName>
    <definedName name="수간보호조경공15">[158]수간보호!$C$10</definedName>
    <definedName name="수간보호조경공20">[158]수간보호!$C$13</definedName>
    <definedName name="수간보호조경공25">[158]수간보호!$C$15</definedName>
    <definedName name="수간보호조경공30">[158]수간보호!$C$17</definedName>
    <definedName name="수경단가">#REF!</definedName>
    <definedName name="수경단가1">#REF!</definedName>
    <definedName name="수경일위">#REF!</definedName>
    <definedName name="수급인상호">#REF!</definedName>
    <definedName name="수급인성명">#REF!</definedName>
    <definedName name="수급인주소">#REF!</definedName>
    <definedName name="수도관갱생도료">#REF!</definedName>
    <definedName name="수도미터기100" localSheetId="5">#REF!</definedName>
    <definedName name="수도미터기100" localSheetId="1">#REF!</definedName>
    <definedName name="수도미터기100" localSheetId="4">#REF!</definedName>
    <definedName name="수도미터기100" localSheetId="3">#REF!</definedName>
    <definedName name="수도미터기100">#REF!</definedName>
    <definedName name="수도미터기150" localSheetId="5">#REF!</definedName>
    <definedName name="수도미터기150" localSheetId="1">#REF!</definedName>
    <definedName name="수도미터기150" localSheetId="4">#REF!</definedName>
    <definedName name="수도미터기150" localSheetId="3">#REF!</definedName>
    <definedName name="수도미터기150">#REF!</definedName>
    <definedName name="수도미터기16" localSheetId="5">#REF!</definedName>
    <definedName name="수도미터기16" localSheetId="1">#REF!</definedName>
    <definedName name="수도미터기16" localSheetId="4">#REF!</definedName>
    <definedName name="수도미터기16" localSheetId="3">#REF!</definedName>
    <definedName name="수도미터기16">#REF!</definedName>
    <definedName name="수도미터기20" localSheetId="5">#REF!</definedName>
    <definedName name="수도미터기20" localSheetId="1">#REF!</definedName>
    <definedName name="수도미터기20" localSheetId="4">#REF!</definedName>
    <definedName name="수도미터기20" localSheetId="3">#REF!</definedName>
    <definedName name="수도미터기20">#REF!</definedName>
    <definedName name="수도미터기200" localSheetId="5">#REF!</definedName>
    <definedName name="수도미터기200" localSheetId="1">#REF!</definedName>
    <definedName name="수도미터기200" localSheetId="4">#REF!</definedName>
    <definedName name="수도미터기200" localSheetId="3">#REF!</definedName>
    <definedName name="수도미터기200">#REF!</definedName>
    <definedName name="수도미터기25" localSheetId="5">#REF!</definedName>
    <definedName name="수도미터기25" localSheetId="1">#REF!</definedName>
    <definedName name="수도미터기25" localSheetId="4">#REF!</definedName>
    <definedName name="수도미터기25" localSheetId="3">#REF!</definedName>
    <definedName name="수도미터기25">#REF!</definedName>
    <definedName name="수도미터기32" localSheetId="5">#REF!</definedName>
    <definedName name="수도미터기32" localSheetId="1">#REF!</definedName>
    <definedName name="수도미터기32" localSheetId="4">#REF!</definedName>
    <definedName name="수도미터기32" localSheetId="3">#REF!</definedName>
    <definedName name="수도미터기32">#REF!</definedName>
    <definedName name="수도미터기40" localSheetId="5">#REF!</definedName>
    <definedName name="수도미터기40" localSheetId="1">#REF!</definedName>
    <definedName name="수도미터기40" localSheetId="4">#REF!</definedName>
    <definedName name="수도미터기40" localSheetId="3">#REF!</definedName>
    <definedName name="수도미터기40">#REF!</definedName>
    <definedName name="수도미터기50" localSheetId="5">#REF!</definedName>
    <definedName name="수도미터기50" localSheetId="1">#REF!</definedName>
    <definedName name="수도미터기50" localSheetId="4">#REF!</definedName>
    <definedName name="수도미터기50" localSheetId="3">#REF!</definedName>
    <definedName name="수도미터기50">#REF!</definedName>
    <definedName name="수도미터기80" localSheetId="5">#REF!</definedName>
    <definedName name="수도미터기80" localSheetId="1">#REF!</definedName>
    <definedName name="수도미터기80" localSheetId="4">#REF!</definedName>
    <definedName name="수도미터기80" localSheetId="3">#REF!</definedName>
    <definedName name="수도미터기80">#REF!</definedName>
    <definedName name="수도배관공">#REF!</definedName>
    <definedName name="수량" localSheetId="5">#REF!</definedName>
    <definedName name="수량" localSheetId="1">#REF!</definedName>
    <definedName name="수량" localSheetId="4">#REF!</definedName>
    <definedName name="수량" localSheetId="3">#REF!</definedName>
    <definedName name="수량">#REF!</definedName>
    <definedName name="수량22" localSheetId="5">#REF!</definedName>
    <definedName name="수량22" localSheetId="1">#REF!</definedName>
    <definedName name="수량22" localSheetId="4">#REF!</definedName>
    <definedName name="수량22" localSheetId="3">#REF!</definedName>
    <definedName name="수량22">#REF!</definedName>
    <definedName name="수량3" hidden="1">{"'단계별시설공사비'!$A$3:$K$51"}</definedName>
    <definedName name="수량48" localSheetId="5">#REF!</definedName>
    <definedName name="수량48" localSheetId="1">#REF!</definedName>
    <definedName name="수량48" localSheetId="4">#REF!</definedName>
    <definedName name="수량48" localSheetId="3">#REF!</definedName>
    <definedName name="수량48">#REF!</definedName>
    <definedName name="수량49" localSheetId="5">#REF!</definedName>
    <definedName name="수량49" localSheetId="1">#REF!</definedName>
    <definedName name="수량49" localSheetId="4">#REF!</definedName>
    <definedName name="수량49" localSheetId="3">#REF!</definedName>
    <definedName name="수량49">#REF!</definedName>
    <definedName name="수량51" hidden="1">{"'단계별시설공사비'!$A$3:$K$51"}</definedName>
    <definedName name="수량54" hidden="1">{"'단계별시설공사비'!$A$3:$K$51"}</definedName>
    <definedName name="수량55" hidden="1">{"'단계별시설공사비'!$A$3:$K$51"}</definedName>
    <definedName name="수량66" hidden="1">{"'단계별시설공사비'!$A$3:$K$51"}</definedName>
    <definedName name="수량A">#REF!</definedName>
    <definedName name="수량AC">#REF!</definedName>
    <definedName name="수량계산" localSheetId="5">#REF!</definedName>
    <definedName name="수량계산" localSheetId="1">#REF!</definedName>
    <definedName name="수량계산" localSheetId="4">#REF!</definedName>
    <definedName name="수량계산" localSheetId="3">#REF!</definedName>
    <definedName name="수량계산">#REF!</definedName>
    <definedName name="수량고압">#REF!</definedName>
    <definedName name="수량근거2">{"Book1","대소우회도로(음성ic)공사1(도청).xls","교통신호관리대장(감곡면).xls"}</definedName>
    <definedName name="수량대비2." hidden="1">{"'단계별시설공사비'!$A$3:$K$51"}</definedName>
    <definedName name="수량산출" localSheetId="5">#REF!</definedName>
    <definedName name="수량산출" localSheetId="1">#REF!</definedName>
    <definedName name="수량산출" localSheetId="4">#REF!</definedName>
    <definedName name="수량산출" localSheetId="3">#REF!</definedName>
    <definedName name="수량산출">#REF!</definedName>
    <definedName name="수량산출2">BlankMacro1</definedName>
    <definedName name="수량산출5">BlankMacro1</definedName>
    <definedName name="수량산출근거_1">#REF!</definedName>
    <definedName name="수량산출서" hidden="1">#REF!</definedName>
    <definedName name="수량산출서2">#REF!</definedName>
    <definedName name="수량산출서표지">BlankMacro1</definedName>
    <definedName name="수량율촌" localSheetId="6">#REF!</definedName>
    <definedName name="수량율촌" localSheetId="1">#REF!</definedName>
    <definedName name="수량율촌" localSheetId="4">#REF!</definedName>
    <definedName name="수량율촌" localSheetId="3">#REF!</definedName>
    <definedName name="수량율촌">#REF!</definedName>
    <definedName name="수량이동조서">{"Book1","00장구심사(농림).xls"}</definedName>
    <definedName name="수량지우기">#REF!</definedName>
    <definedName name="수량집계">#REF!</definedName>
    <definedName name="수량집계밀" localSheetId="5">#REF!</definedName>
    <definedName name="수량집계밀" localSheetId="1">#REF!</definedName>
    <definedName name="수량집계밀" localSheetId="4">#REF!</definedName>
    <definedName name="수량집계밀" localSheetId="3">#REF!</definedName>
    <definedName name="수량집계밀">#REF!</definedName>
    <definedName name="수량집계양" localSheetId="5">#REF!</definedName>
    <definedName name="수량집계양" localSheetId="1">#REF!</definedName>
    <definedName name="수량집계양" localSheetId="4">#REF!</definedName>
    <definedName name="수량집계양" localSheetId="3">#REF!</definedName>
    <definedName name="수량집계양">#REF!</definedName>
    <definedName name="수량확인" localSheetId="5">#REF!</definedName>
    <definedName name="수량확인" localSheetId="1">#REF!</definedName>
    <definedName name="수량확인" localSheetId="4">#REF!</definedName>
    <definedName name="수량확인" localSheetId="3">#REF!</definedName>
    <definedName name="수량확인">#REF!</definedName>
    <definedName name="수면">BLCH</definedName>
    <definedName name="수목" localSheetId="5">#REF!</definedName>
    <definedName name="수목" localSheetId="1">#REF!</definedName>
    <definedName name="수목" localSheetId="4">#REF!</definedName>
    <definedName name="수목" localSheetId="3">#REF!</definedName>
    <definedName name="수목">#REF!</definedName>
    <definedName name="수목보호대">#REF!</definedName>
    <definedName name="수발공">#REF!</definedName>
    <definedName name="수비" hidden="1">{#N/A,#N/A,FALSE,"포장단가"}</definedName>
    <definedName name="수수꽃다리">#REF!</definedName>
    <definedName name="수수수">#N/A</definedName>
    <definedName name="수식1" localSheetId="5">#REF!</definedName>
    <definedName name="수식1" localSheetId="1">#REF!</definedName>
    <definedName name="수식1" localSheetId="4">#REF!</definedName>
    <definedName name="수식1" localSheetId="3">#REF!</definedName>
    <definedName name="수식1">#REF!</definedName>
    <definedName name="수익">#REF!</definedName>
    <definedName name="수입면장2">BLCH</definedName>
    <definedName name="수작업반장" localSheetId="5">#REF!</definedName>
    <definedName name="수작업반장" localSheetId="1">#REF!</definedName>
    <definedName name="수작업반장" localSheetId="4">#REF!</definedName>
    <definedName name="수작업반장" localSheetId="3">#REF!</definedName>
    <definedName name="수작업반장">#REF!</definedName>
    <definedName name="수장경비">#REF!</definedName>
    <definedName name="수장공사">#REF!</definedName>
    <definedName name="수장노무">#REF!</definedName>
    <definedName name="수장재료">#REF!</definedName>
    <definedName name="수전단가대비" hidden="1">{#N/A,#N/A,FALSE,"조골재"}</definedName>
    <definedName name="수정">#REF!</definedName>
    <definedName name="수정내역">BlankMacro1</definedName>
    <definedName name="수주율">#REF!</definedName>
    <definedName name="수준측량연장" hidden="1">{"'제10장(표)'!$A$5:$L$10"}</definedName>
    <definedName name="수중토사p1">#REF!</definedName>
    <definedName name="수중펌프150경비">#REF!</definedName>
    <definedName name="수중펌프150계">#REF!</definedName>
    <definedName name="수중펌프150노무비">#REF!</definedName>
    <definedName name="수중펌프150재료비">#REF!</definedName>
    <definedName name="수직">#REF!</definedName>
    <definedName name="수토1">#REF!</definedName>
    <definedName name="수평">#REF!</definedName>
    <definedName name="수표지">#REF!</definedName>
    <definedName name="순">#REF!</definedName>
    <definedName name="순공사비" localSheetId="5">#REF!</definedName>
    <definedName name="순공사비" localSheetId="1">#REF!</definedName>
    <definedName name="순공사비" localSheetId="4">#REF!</definedName>
    <definedName name="순공사비" localSheetId="3">#REF!</definedName>
    <definedName name="순공사비">#REF!</definedName>
    <definedName name="순공사비1">#REF!</definedName>
    <definedName name="순공사원가">#REF!</definedName>
    <definedName name="純工事原價">'[20]#REF'!$E$21</definedName>
    <definedName name="순성토">#N/A</definedName>
    <definedName name="순위결정" hidden="1">{"'제10장(표)'!$A$5:$L$10"}</definedName>
    <definedName name="순위결정2" hidden="1">{"'제10장(표)'!$A$5:$L$10"}</definedName>
    <definedName name="스컴오수토공집계">#N/A</definedName>
    <definedName name="스테인레스접합13노무비">#REF!</definedName>
    <definedName name="스테인레스접합20노무비">#REF!</definedName>
    <definedName name="스테인레스접합25노무비">#REF!</definedName>
    <definedName name="스테인레스접합30노무비">#REF!</definedName>
    <definedName name="스테인레스접합40노무비">#REF!</definedName>
    <definedName name="스테인레스접합50노무비">#REF!</definedName>
    <definedName name="스테인레스접합60노무비">#REF!</definedName>
    <definedName name="스텐레듀샤소켓20_15" localSheetId="5">#REF!</definedName>
    <definedName name="스텐레듀샤소켓20_15" localSheetId="1">#REF!</definedName>
    <definedName name="스텐레듀샤소켓20_15" localSheetId="4">#REF!</definedName>
    <definedName name="스텐레듀샤소켓20_15" localSheetId="3">#REF!</definedName>
    <definedName name="스텐레듀샤소켓20_15">#REF!</definedName>
    <definedName name="스텐레듀샤소켓25_15_20" localSheetId="5">#REF!</definedName>
    <definedName name="스텐레듀샤소켓25_15_20" localSheetId="1">#REF!</definedName>
    <definedName name="스텐레듀샤소켓25_15_20" localSheetId="4">#REF!</definedName>
    <definedName name="스텐레듀샤소켓25_15_20" localSheetId="3">#REF!</definedName>
    <definedName name="스텐레듀샤소켓25_15_20">#REF!</definedName>
    <definedName name="스텐레듀샤소켓32_15_25" localSheetId="5">#REF!</definedName>
    <definedName name="스텐레듀샤소켓32_15_25" localSheetId="1">#REF!</definedName>
    <definedName name="스텐레듀샤소켓32_15_25" localSheetId="4">#REF!</definedName>
    <definedName name="스텐레듀샤소켓32_15_25" localSheetId="3">#REF!</definedName>
    <definedName name="스텐레듀샤소켓32_15_25">#REF!</definedName>
    <definedName name="스텐레듀샤소켓40_15_32" localSheetId="5">#REF!</definedName>
    <definedName name="스텐레듀샤소켓40_15_32" localSheetId="1">#REF!</definedName>
    <definedName name="스텐레듀샤소켓40_15_32" localSheetId="4">#REF!</definedName>
    <definedName name="스텐레듀샤소켓40_15_32" localSheetId="3">#REF!</definedName>
    <definedName name="스텐레듀샤소켓40_15_32">#REF!</definedName>
    <definedName name="스텐레듀샤소켓50_15_40" localSheetId="5">#REF!</definedName>
    <definedName name="스텐레듀샤소켓50_15_40" localSheetId="1">#REF!</definedName>
    <definedName name="스텐레듀샤소켓50_15_40" localSheetId="4">#REF!</definedName>
    <definedName name="스텐레듀샤소켓50_15_40" localSheetId="3">#REF!</definedName>
    <definedName name="스텐레듀샤소켓50_15_40">#REF!</definedName>
    <definedName name="스텐레스접합25">#REF!</definedName>
    <definedName name="스텐레스접합30">#REF!</definedName>
    <definedName name="스텐레스접합40">#REF!</definedName>
    <definedName name="스텐레스접합50">#REF!</definedName>
    <definedName name="스텐레스접합노13">#REF!</definedName>
    <definedName name="스텐레스접합노20">#REF!</definedName>
    <definedName name="스튜디오소계">#REF!</definedName>
    <definedName name="슬">#REF!</definedName>
    <definedName name="슬래브">#REF!</definedName>
    <definedName name="슬레이트공" localSheetId="5">#REF!</definedName>
    <definedName name="슬레이트공" localSheetId="1">#REF!</definedName>
    <definedName name="슬레이트공" localSheetId="4">#REF!</definedName>
    <definedName name="슬레이트공" localSheetId="3">#REF!</definedName>
    <definedName name="슬레이트공">#REF!</definedName>
    <definedName name="승용교" hidden="1">{#N/A,#N/A,FALSE,"2~8번"}</definedName>
    <definedName name="시3">BlankMacro1</definedName>
    <definedName name="시간당임율">#REF!</definedName>
    <definedName name="시간외남">#REF!</definedName>
    <definedName name="시간외여">#REF!</definedName>
    <definedName name="시공이음">#REF!</definedName>
    <definedName name="시공측량사" localSheetId="5">#REF!</definedName>
    <definedName name="시공측량사" localSheetId="1">#REF!</definedName>
    <definedName name="시공측량사" localSheetId="4">#REF!</definedName>
    <definedName name="시공측량사" localSheetId="3">#REF!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멘트" localSheetId="5">#REF!</definedName>
    <definedName name="시멘트" localSheetId="1">#REF!</definedName>
    <definedName name="시멘트" localSheetId="4">#REF!</definedName>
    <definedName name="시멘트" localSheetId="3">#REF!</definedName>
    <definedName name="시멘트">#REF!</definedName>
    <definedName name="시멘트골재집계" hidden="1">[41]중기비!#REF!</definedName>
    <definedName name="시멘트공대" localSheetId="5">#REF!</definedName>
    <definedName name="시멘트공대" localSheetId="1">#REF!</definedName>
    <definedName name="시멘트공대" localSheetId="4">#REF!</definedName>
    <definedName name="시멘트공대" localSheetId="3">#REF!</definedName>
    <definedName name="시멘트공대">#REF!</definedName>
    <definedName name="시멘트운반">#N/A</definedName>
    <definedName name="시멘트운반계">#REF!</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하차료경비">#REF!</definedName>
    <definedName name="시멘트운반하차료계">#REF!</definedName>
    <definedName name="시멘트운반하차료노무비">#REF!</definedName>
    <definedName name="시멘트운반하차료재료비">#REF!</definedName>
    <definedName name="시방">#REF!</definedName>
    <definedName name="시방1">#REF!</definedName>
    <definedName name="시방서" hidden="1">{#N/A,#N/A,FALSE,"신청통보";#N/A,#N/A,FALSE,"기성확인서";#N/A,#N/A,FALSE,"기성내역서"}</definedName>
    <definedName name="시설물수량">#REF!</definedName>
    <definedName name="시운번1" hidden="1">{"'단계별시설공사비'!$A$3:$K$51"}</definedName>
    <definedName name="시운전1">[164]내역서!$A$1:$L$85</definedName>
    <definedName name="시작">#REF!</definedName>
    <definedName name="시중">'[8]기계경비 (2)'!$A$1:$C$27</definedName>
    <definedName name="시중노임">#REF!</definedName>
    <definedName name="시중노임1">#N/A</definedName>
    <definedName name="시중단가" hidden="1">{"'단계별시설공사비'!$A$3:$K$51"}</definedName>
    <definedName name="시트1">#N/A</definedName>
    <definedName name="시트파일">#REF!</definedName>
    <definedName name="시행" hidden="1">{#N/A,#N/A,FALSE,"현장 NCR 분석";#N/A,#N/A,FALSE,"현장품질감사";#N/A,#N/A,FALSE,"현장품질감사"}</definedName>
    <definedName name="시행청">[105]설계산출표지!$B$21</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명">OFFSET([115]시험비!$D$2,0,0,COUNTA([115]시험비!$D$2:$D$150),1)</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사1급">#REF!</definedName>
    <definedName name="시험사2급">#REF!</definedName>
    <definedName name="시험사3급">#REF!</definedName>
    <definedName name="시험사4급">#REF!</definedName>
    <definedName name="식재" localSheetId="5">#REF!</definedName>
    <definedName name="식재" localSheetId="1">#REF!</definedName>
    <definedName name="식재" localSheetId="4">#REF!</definedName>
    <definedName name="식재" localSheetId="3">#REF!</definedName>
    <definedName name="식재">#REF!</definedName>
    <definedName name="식재보통인부">#REF!</definedName>
    <definedName name="식재수량">#REF!</definedName>
    <definedName name="식재수량표">#REF!</definedName>
    <definedName name="식재조경공">#REF!</definedName>
    <definedName name="식혈반경">#REF!</definedName>
    <definedName name="식혈체적" localSheetId="5">#REF!</definedName>
    <definedName name="식혈체적" localSheetId="1">#REF!</definedName>
    <definedName name="식혈체적" localSheetId="4">#REF!</definedName>
    <definedName name="식혈체적" localSheetId="3">#REF!</definedName>
    <definedName name="식혈체적">#REF!</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너" localSheetId="5">#REF!</definedName>
    <definedName name="신너" localSheetId="1">#REF!</definedName>
    <definedName name="신너" localSheetId="4">#REF!</definedName>
    <definedName name="신너" localSheetId="3">#REF!</definedName>
    <definedName name="신너">#REF!</definedName>
    <definedName name="신도갑지">[165]갑지!#REF!</definedName>
    <definedName name="신설" localSheetId="1">{#N/A,#N/A,FALSE,"명세표"}</definedName>
    <definedName name="신설" hidden="1">{#N/A,#N/A,FALSE,"명세표"}</definedName>
    <definedName name="신성" localSheetId="5">#REF!</definedName>
    <definedName name="신성" localSheetId="1">#REF!</definedName>
    <definedName name="신성" localSheetId="4">#REF!</definedName>
    <definedName name="신성" localSheetId="3">#REF!</definedName>
    <definedName name="신성">#REF!</definedName>
    <definedName name="신성감">#REF!</definedName>
    <definedName name="신축공사" hidden="1">{"'단계별시설공사비'!$A$3:$K$51"}</definedName>
    <definedName name="신호">[166]인건비!$B$23</definedName>
    <definedName name="신호기">#N/A</definedName>
    <definedName name="신호등" localSheetId="5">'[167]일위대가(가설)'!#REF!</definedName>
    <definedName name="신호등" localSheetId="1">'[167]일위대가(가설)'!#REF!</definedName>
    <definedName name="신호등" localSheetId="4">'[167]일위대가(가설)'!#REF!</definedName>
    <definedName name="신호등" localSheetId="3">'[167]일위대가(가설)'!#REF!</definedName>
    <definedName name="신호등">'[167]일위대가(가설)'!#REF!</definedName>
    <definedName name="신호등산출근거">#REF!</definedName>
    <definedName name="실적98">#REF!</definedName>
    <definedName name="실적99">#REF!</definedName>
    <definedName name="실정보고사항" hidden="1">{"'단계별시설공사비'!$A$3:$K$51"}</definedName>
    <definedName name="실행" localSheetId="5">#REF!</definedName>
    <definedName name="실행" localSheetId="1">#REF!</definedName>
    <definedName name="실행" localSheetId="4">#REF!</definedName>
    <definedName name="실행" localSheetId="3">#REF!</definedName>
    <definedName name="실행">#REF!</definedName>
    <definedName name="실행검토안">[168]BID!$A$1:$H$1235</definedName>
    <definedName name="실행대비">[169]bid!$A$1:$I$1265</definedName>
    <definedName name="실행총괄">#REF!</definedName>
    <definedName name="심우">#REF!</definedName>
    <definedName name="심우을">#REF!</definedName>
    <definedName name="썰치">#REF!</definedName>
    <definedName name="씨" localSheetId="6">#REF!</definedName>
    <definedName name="씨" localSheetId="1">#REF!</definedName>
    <definedName name="씨" localSheetId="4">#REF!</definedName>
    <definedName name="씨" localSheetId="3">#REF!</definedName>
    <definedName name="씨">#REF!</definedName>
    <definedName name="씨그마ck" localSheetId="6">#REF!</definedName>
    <definedName name="씨그마ck" localSheetId="1">#REF!</definedName>
    <definedName name="씨그마ck" localSheetId="4">#REF!</definedName>
    <definedName name="씨그마ck" localSheetId="3">#REF!</definedName>
    <definedName name="씨그마ck">#REF!</definedName>
    <definedName name="씨그마y" localSheetId="6">#REF!</definedName>
    <definedName name="씨그마y" localSheetId="1">#REF!</definedName>
    <definedName name="씨그마y" localSheetId="4">#REF!</definedName>
    <definedName name="씨그마y" localSheetId="3">#REF!</definedName>
    <definedName name="씨그마y">#REF!</definedName>
    <definedName name="ㅇ">#REF!</definedName>
    <definedName name="ㅇ1200">#REF!</definedName>
    <definedName name="ㅇ227">#REF!</definedName>
    <definedName name="ㅇ560">#REF!</definedName>
    <definedName name="ㅇㄱ효" hidden="1">{#N/A,#N/A,FALSE,"조골재"}</definedName>
    <definedName name="ㅇㄴㄴㄴㄴㄴㄴㄴㄴㄴ" hidden="1">{#N/A,#N/A,FALSE,"혼합골재"}</definedName>
    <definedName name="ㅇㄴㄹ" hidden="1">[170]차액보증!#REF!</definedName>
    <definedName name="ㅇㄴㄹㄴㅇ" localSheetId="1">{#N/A,"수불부",FALSE,"사급자재수불서";#N/A,"수불부",FALSE,"사급자재수불서"}</definedName>
    <definedName name="ㅇㄴㄹㄴㅇ">{#N/A,"수불부",FALSE,"사급자재수불서";#N/A,"수불부",FALSE,"사급자재수불서"}</definedName>
    <definedName name="ㅇㄴㄹㄴㅇㄹ">#N/A</definedName>
    <definedName name="ㅇㄴㄹㅇㄴㄹㅇㄴ" hidden="1">{#N/A,#N/A,FALSE,"조골재"}</definedName>
    <definedName name="ㅇㄴㄻㅇㄹㄴㅁ" hidden="1">#REF!</definedName>
    <definedName name="ㅇㄴㄻㅎㅈㄷㅈㄷㄴ" localSheetId="1">{"'Sheet1'!$D$19","'Sheet1'!$B$22:$E$22"}</definedName>
    <definedName name="ㅇㄴㄻㅎㅈㄷㅈㄷㄴ">{"'Sheet1'!$D$19","'Sheet1'!$B$22:$E$22"}</definedName>
    <definedName name="ㅇㄴㅁ" hidden="1">#REF!</definedName>
    <definedName name="ㅇㄴㅁㄹㅇㄻㅇㄹㄴㅇ" localSheetId="1">{#N/A,"수불부",FALSE,"사급자재수불서";#N/A,"수불부",FALSE,"사급자재수불서"}</definedName>
    <definedName name="ㅇㄴㅁㄹㅇㄻㅇㄹㄴㅇ">{#N/A,"수불부",FALSE,"사급자재수불서";#N/A,"수불부",FALSE,"사급자재수불서"}</definedName>
    <definedName name="ㅇㄴㅋㅋㅌ" hidden="1">{#N/A,#N/A,FALSE,"혼합골재"}</definedName>
    <definedName name="ㅇㄴㅍㄴㄱ" hidden="1">{#N/A,#N/A,FALSE,"골재소요량";#N/A,#N/A,FALSE,"골재소요량"}</definedName>
    <definedName name="ㅇㄶㄹㄷㄱㄹㅈ" localSheetId="1">{#N/A,"수불부",FALSE,"사급자재수불서";#N/A,"수불부",FALSE,"사급자재수불서"}</definedName>
    <definedName name="ㅇㄶㄹㄷㄱㄹㅈ">{#N/A,"수불부",FALSE,"사급자재수불서";#N/A,"수불부",FALSE,"사급자재수불서"}</definedName>
    <definedName name="ㅇㄶㅁㄴㄱㄷ" localSheetId="1">{#N/A,"수불부",FALSE,"사급자재수불서";#N/A,"수불부",FALSE,"사급자재수불서"}</definedName>
    <definedName name="ㅇㄶㅁㄴㄱㄷ">{#N/A,"수불부",FALSE,"사급자재수불서";#N/A,"수불부",FALSE,"사급자재수불서"}</definedName>
    <definedName name="ㅇㄶㅁㄷㄱㄹㅈ" localSheetId="1">{#N/A,"수불부",FALSE,"사급자재수불서";#N/A,"수불부",FALSE,"사급자재수불서"}</definedName>
    <definedName name="ㅇㄶㅁㄷㄱㄹㅈ">{#N/A,"수불부",FALSE,"사급자재수불서";#N/A,"수불부",FALSE,"사급자재수불서"}</definedName>
    <definedName name="ㅇㄹ" localSheetId="1">{#N/A,"수불부",FALSE,"사급자재수불서";#N/A,"수불부",FALSE,"사급자재수불서"}</definedName>
    <definedName name="ㅇㄹ">{#N/A,"수불부",FALSE,"사급자재수불서";#N/A,"수불부",FALSE,"사급자재수불서"}</definedName>
    <definedName name="ㅇㄹㄴ" localSheetId="1">{#N/A,"수불부",FALSE,"사급자재수불서";#N/A,"수불부",FALSE,"사급자재수불서"}</definedName>
    <definedName name="ㅇㄹㄴ">{#N/A,"수불부",FALSE,"사급자재수불서";#N/A,"수불부",FALSE,"사급자재수불서"}</definedName>
    <definedName name="ㅇㄹㄴㅀㄹㅇㅎㄹㅇㅎ" hidden="1">{#N/A,#N/A,FALSE,"2~8번"}</definedName>
    <definedName name="ㅇㄹㄴㅁㅎㅁㄴ" localSheetId="1">{#N/A,"수불부",FALSE,"사급자재수불서";#N/A,"수불부",FALSE,"사급자재수불서"}</definedName>
    <definedName name="ㅇㄹㄴㅁㅎㅁㄴ">{#N/A,"수불부",FALSE,"사급자재수불서";#N/A,"수불부",FALSE,"사급자재수불서"}</definedName>
    <definedName name="ㅇㄹㄹ" localSheetId="5" hidden="1">#REF!</definedName>
    <definedName name="ㅇㄹㄹ" localSheetId="1">#REF!</definedName>
    <definedName name="ㅇㄹㄹ" localSheetId="4" hidden="1">#REF!</definedName>
    <definedName name="ㅇㄹㄹ" localSheetId="3" hidden="1">#REF!</definedName>
    <definedName name="ㅇㄹㄹ" hidden="1">#REF!</definedName>
    <definedName name="ㅇㄹㅇㄹ">#REF!</definedName>
    <definedName name="ㅇ러알ㅇㄹㅇㄹ" hidden="1">[28]Sheet2!#REF!</definedName>
    <definedName name="ㅇ로" hidden="1">{#N/A,#N/A,FALSE,"현장 NCR 분석";#N/A,#N/A,FALSE,"현장품질감사";#N/A,#N/A,FALSE,"현장품질감사"}</definedName>
    <definedName name="ㅇ룽">#REF!</definedName>
    <definedName name="ㅇㄺ" hidden="1">{#N/A,#N/A,FALSE,"혼합골재"}</definedName>
    <definedName name="ㅇㄺㅅ">BLCH</definedName>
    <definedName name="ㅇㄻㄴㅀ" localSheetId="1">{#N/A,"수불부",FALSE,"사급자재수불서";#N/A,"수불부",FALSE,"사급자재수불서"}</definedName>
    <definedName name="ㅇㄻㄴㅀ">{#N/A,"수불부",FALSE,"사급자재수불서";#N/A,"수불부",FALSE,"사급자재수불서"}</definedName>
    <definedName name="ㅇㄻㄴㅇㄻㄴ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ㅎㅎㅎㅎㅎㅎㅎㅎㅎㅎ" hidden="1">{#N/A,#N/A,FALSE,"구조2"}</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localSheetId="1">{#N/A,"수불부",FALSE,"사급자재수불서";#N/A,"수불부",FALSE,"사급자재수불서"}</definedName>
    <definedName name="ㅇㅁㄶㄴㅇㅁㅀㅇㄴ">{#N/A,"수불부",FALSE,"사급자재수불서";#N/A,"수불부",FALSE,"사급자재수불서"}</definedName>
    <definedName name="ㅇ쇼뉴굔" hidden="1">{#N/A,#N/A,FALSE,"조골재"}</definedName>
    <definedName name="ㅇ수ㅕㅜㅇ" hidden="1">{#N/A,#N/A,FALSE,"단가표지"}</definedName>
    <definedName name="ㅇㅇ" localSheetId="1">{#N/A,"수불부",FALSE,"사급자재수불서";#N/A,"수불부",FALSE,"사급자재수불서"}</definedName>
    <definedName name="ㅇㅇ">'[171]원본(갑지)'!$A$1:$N$62</definedName>
    <definedName name="ㅇㅇㄹ" hidden="1">#REF!</definedName>
    <definedName name="ㅇㅇㅇ" localSheetId="1">원가계산서!ㅇㅇㅇ</definedName>
    <definedName name="ㅇㅇㅇ">[0]!ㅇㅇㅇ</definedName>
    <definedName name="ㅇㅇㅇㅇ" hidden="1">{#N/A,#N/A,FALSE,"2~8번"}</definedName>
    <definedName name="ㅇㅇㅇㅇㅇ">#REF!</definedName>
    <definedName name="ㅇㅇㅇㅇㅇㅇ">#REF!</definedName>
    <definedName name="ㅇㅇㅇㅇㅇㅇㅇㅇㅇㅇ" localSheetId="5">#REF!</definedName>
    <definedName name="ㅇㅇㅇㅇㅇㅇㅇㅇㅇㅇ" localSheetId="1">#REF!</definedName>
    <definedName name="ㅇㅇㅇㅇㅇㅇㅇㅇㅇㅇ" localSheetId="4">#REF!</definedName>
    <definedName name="ㅇㅇㅇㅇㅇㅇㅇㅇㅇㅇ" localSheetId="3">#REF!</definedName>
    <definedName name="ㅇㅇㅇㅇㅇㅇㅇㅇㅇㅇ">#REF!</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ㅈㄷ">BLCH</definedName>
    <definedName name="ㅇㅈㄷㅄㅂㅈㄷㄱ" hidden="1">#REF!</definedName>
    <definedName name="ㅇㅍㄴㅁ3" hidden="1">{#N/A,#N/A,FALSE,"조골재"}</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ㅇㅎㄴㅇㅁ" localSheetId="1">{#N/A,"수불부",FALSE,"사급자재수불서";#N/A,"수불부",FALSE,"사급자재수불서"}</definedName>
    <definedName name="ㅇㅎㅁㅇㅎㄴㅇㅁ">{#N/A,"수불부",FALSE,"사급자재수불서";#N/A,"수불부",FALSE,"사급자재수불서"}</definedName>
    <definedName name="ㅇㅎㅇㅀ" hidden="1">{#N/A,#N/A,FALSE,"단가표지"}</definedName>
    <definedName name="아" localSheetId="1">{"'도면'!$G$62:$H$63","'도면'!$G$62:$H$63"}</definedName>
    <definedName name="아" hidden="1">{"'도면'!$G$62:$H$63","'도면'!$G$62:$H$63"}</definedName>
    <definedName name="아경">#REF!</definedName>
    <definedName name="아경1">#REF!</definedName>
    <definedName name="아노">#REF!</definedName>
    <definedName name="아노1">#REF!</definedName>
    <definedName name="아늘믿">BlankMacro1</definedName>
    <definedName name="아니">BlankMacro1</definedName>
    <definedName name="아니요">#REF!</definedName>
    <definedName name="아다">BlankMacro1</definedName>
    <definedName name="아디">BlankMacro1</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나">[172]중기사용료!#REF!</definedName>
    <definedName name="아서">BlankMacro1</definedName>
    <definedName name="아세탈렌" localSheetId="5">#REF!</definedName>
    <definedName name="아세탈렌" localSheetId="1">#REF!</definedName>
    <definedName name="아세탈렌" localSheetId="4">#REF!</definedName>
    <definedName name="아세탈렌" localSheetId="3">#REF!</definedName>
    <definedName name="아세탈렌">#REF!</definedName>
    <definedName name="아스콘2" hidden="1">[28]Sheet2!#REF!</definedName>
    <definedName name="아스콘467" localSheetId="5">#REF!</definedName>
    <definedName name="아스콘467" localSheetId="1">#REF!</definedName>
    <definedName name="아스콘467" localSheetId="4">#REF!</definedName>
    <definedName name="아스콘467" localSheetId="3">#REF!</definedName>
    <definedName name="아스콘467">#REF!</definedName>
    <definedName name="아스콘78" localSheetId="5">#REF!</definedName>
    <definedName name="아스콘78" localSheetId="1">#REF!</definedName>
    <definedName name="아스콘78" localSheetId="4">#REF!</definedName>
    <definedName name="아스콘78" localSheetId="3">#REF!</definedName>
    <definedName name="아스콘78">#REF!</definedName>
    <definedName name="아스콘기층">#REF!</definedName>
    <definedName name="아스콘깨기" hidden="1">{#N/A,#N/A,FALSE,"골재소요량";#N/A,#N/A,FALSE,"골재소요량"}</definedName>
    <definedName name="아스콘수량">#REF!</definedName>
    <definedName name="아스콘잔재처리경비">#REF!</definedName>
    <definedName name="아스콘잔재처리계">#REF!</definedName>
    <definedName name="아스콘잔재처리노무비">#REF!</definedName>
    <definedName name="아스콘잔재처리재료비">#REF!</definedName>
    <definedName name="아스콘포장">#REF!</definedName>
    <definedName name="아스콘표층">#REF!</definedName>
    <definedName name="아스타일공">#REF!</definedName>
    <definedName name="아스팔트1" localSheetId="5">#REF!</definedName>
    <definedName name="아스팔트1" localSheetId="1">#REF!</definedName>
    <definedName name="아스팔트1" localSheetId="4">#REF!</definedName>
    <definedName name="아스팔트1" localSheetId="3">#REF!</definedName>
    <definedName name="아스팔트1">#REF!</definedName>
    <definedName name="아스팔트4" localSheetId="5">#REF!</definedName>
    <definedName name="아스팔트4" localSheetId="1">#REF!</definedName>
    <definedName name="아스팔트4" localSheetId="4">#REF!</definedName>
    <definedName name="아스팔트4" localSheetId="3">#REF!</definedName>
    <definedName name="아스팔트4">#REF!</definedName>
    <definedName name="아스팔트기층">#REF!</definedName>
    <definedName name="아스팔트루핑" localSheetId="5">#REF!</definedName>
    <definedName name="아스팔트루핑" localSheetId="1">#REF!</definedName>
    <definedName name="아스팔트루핑" localSheetId="4">#REF!</definedName>
    <definedName name="아스팔트루핑" localSheetId="3">#REF!</definedName>
    <definedName name="아스팔트루핑">#REF!</definedName>
    <definedName name="아스팔트운반dm계">#REF!</definedName>
    <definedName name="아스팔트운반dm재료비">#REF!</definedName>
    <definedName name="아스팔트운반경">#REF!</definedName>
    <definedName name="아스팔트운반노">#REF!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재">#REF!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포장캇타계">#REF!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스팔트포장파괴0.4경비">#REF!</definedName>
    <definedName name="아스팔트포장파괴0.4계">#REF!</definedName>
    <definedName name="아스팔트포장파괴0.4기계계">#REF!</definedName>
    <definedName name="아스팔트포장파괴0.4노무비">#REF!</definedName>
    <definedName name="아스팔트포장파괴0.4작업보조원계">#REF!</definedName>
    <definedName name="아스팔트포장파괴0.4재료비">#REF!</definedName>
    <definedName name="아스팔트포장파괴0.4치즐계">#REF!</definedName>
    <definedName name="아스팔트포장파괴0.7경비">#REF!</definedName>
    <definedName name="아스팔트포장파괴0.7계">#REF!</definedName>
    <definedName name="아스팔트포장파괴0.7기계계">#REF!</definedName>
    <definedName name="아스팔트포장파괴0.7노무비">#REF!</definedName>
    <definedName name="아스팔트포장파괴0.7작업보조원경비">#REF!</definedName>
    <definedName name="아스팔트포장파괴0.7작업보조원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표층">#REF!</definedName>
    <definedName name="아아" localSheetId="1">{"'도면'!$G$62:$H$63","'도면'!$G$62:$H$63"}</definedName>
    <definedName name="아아">{"'도면'!$G$62:$H$63","'도면'!$G$62:$H$63"}</definedName>
    <definedName name="아아아" localSheetId="5">'[173]일위대가(1)'!#REF!</definedName>
    <definedName name="아아아" localSheetId="1">'[173]일위대가(1)'!#REF!</definedName>
    <definedName name="아아아" localSheetId="4">'[173]일위대가(1)'!#REF!</definedName>
    <definedName name="아아아" localSheetId="3">'[173]일위대가(1)'!#REF!</definedName>
    <definedName name="아아아">'[173]일위대가(1)'!#REF!</definedName>
    <definedName name="아앙">#REF!,#REF!</definedName>
    <definedName name="아야">#REF!</definedName>
    <definedName name="아연도전선관">#REF!</definedName>
    <definedName name="아연도철선10">#REF!</definedName>
    <definedName name="아이">#REF!</definedName>
    <definedName name="아재">#REF!</definedName>
    <definedName name="아재1">#REF!</definedName>
    <definedName name="아절단경">#REF!</definedName>
    <definedName name="아절단노">#REF!</definedName>
    <definedName name="아절단재">#REF!</definedName>
    <definedName name="아파괴경0.4">#REF!</definedName>
    <definedName name="아파괴경0.7">#REF!</definedName>
    <definedName name="아파괴노0.4">#REF!</definedName>
    <definedName name="아파괴노0.7">#REF!</definedName>
    <definedName name="아파괴인노">#REF!</definedName>
    <definedName name="아파괴인재">#REF!</definedName>
    <definedName name="아파괴재0.4">#REF!</definedName>
    <definedName name="아파괴재0.7">#REF!</definedName>
    <definedName name="아포장복구30경">#REF!</definedName>
    <definedName name="아포장복구30노">#REF!</definedName>
    <definedName name="아포장복구30재">#REF!</definedName>
    <definedName name="아포장복구50경">#REF!</definedName>
    <definedName name="아포장복구50노">#REF!</definedName>
    <definedName name="아포장복구50재">#REF!</definedName>
    <definedName name="안">#REF!</definedName>
    <definedName name="안___전__점__검__비">#REF!</definedName>
    <definedName name="안노">#REF!</definedName>
    <definedName name="안재범">#REF!</definedName>
    <definedName name="안전" localSheetId="5">#REF!</definedName>
    <definedName name="안전" localSheetId="1">#REF!</definedName>
    <definedName name="안전" localSheetId="4">#REF!</definedName>
    <definedName name="안전" localSheetId="3">#REF!</definedName>
    <definedName name="안전">#REF!</definedName>
    <definedName name="안전1">#REF!</definedName>
    <definedName name="안전2">#REF!</definedName>
    <definedName name="안전A1219">#REF!</definedName>
    <definedName name="안전관리비" localSheetId="5">#REF!</definedName>
    <definedName name="안전관리비" localSheetId="1">#REF!</definedName>
    <definedName name="안전관리비" localSheetId="4">#REF!</definedName>
    <definedName name="안전관리비" localSheetId="3">#REF!</definedName>
    <definedName name="안전관리비">#REF!</definedName>
    <definedName name="안전관리비요율" localSheetId="5">#REF!</definedName>
    <definedName name="안전관리비요율" localSheetId="1">#REF!</definedName>
    <definedName name="안전관리비요율" localSheetId="4">#REF!</definedName>
    <definedName name="안전관리비요율" localSheetId="3">#REF!</definedName>
    <definedName name="안전관리비요율">#REF!</definedName>
    <definedName name="안전관리비요율_변경">#REF!</definedName>
    <definedName name="안전관리비표" localSheetId="5">#REF!</definedName>
    <definedName name="안전관리비표" localSheetId="1">#REF!</definedName>
    <definedName name="안전관리비표" localSheetId="4">#REF!</definedName>
    <definedName name="안전관리비표" localSheetId="3">#REF!</definedName>
    <definedName name="안전관리비표">#REF!</definedName>
    <definedName name="안전훼스노">#REF!</definedName>
    <definedName name="안전휀스경">#REF!</definedName>
    <definedName name="안전휀스노">#REF!</definedName>
    <definedName name="안전휀스재">#REF!</definedName>
    <definedName name="알d" localSheetId="6">#REF!</definedName>
    <definedName name="알d" localSheetId="1">#REF!</definedName>
    <definedName name="알d" localSheetId="4">#REF!</definedName>
    <definedName name="알d" localSheetId="3">#REF!</definedName>
    <definedName name="알d">#REF!</definedName>
    <definedName name="알어러">BLCH</definedName>
    <definedName name="알파1" localSheetId="6">#REF!</definedName>
    <definedName name="알파1" localSheetId="1">#REF!</definedName>
    <definedName name="알파1" localSheetId="4">#REF!</definedName>
    <definedName name="알파1" localSheetId="3">#REF!</definedName>
    <definedName name="알파1">#REF!</definedName>
    <definedName name="알파2" localSheetId="6">#REF!</definedName>
    <definedName name="알파2" localSheetId="1">#REF!</definedName>
    <definedName name="알파2" localSheetId="4">#REF!</definedName>
    <definedName name="알파2" localSheetId="3">#REF!</definedName>
    <definedName name="알파2">#REF!</definedName>
    <definedName name="암1">#REF!</definedName>
    <definedName name="암거">#REF!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 hidden="1">[174]덕전리!#REF!</definedName>
    <definedName name="암거수량">#REF!</definedName>
    <definedName name="압륜접합노100">#REF!</definedName>
    <definedName name="압륜접합노150">#REF!</definedName>
    <definedName name="압륜접합노200">#REF!</definedName>
    <definedName name="압륜접합노250">#REF!</definedName>
    <definedName name="압륜접합노80">#REF!</definedName>
    <definedName name="압착터미널">#REF!</definedName>
    <definedName name="애자" hidden="1">{#N/A,#N/A,FALSE,"현장 NCR 분석";#N/A,#N/A,FALSE,"현장품질감사";#N/A,#N/A,FALSE,"현장품질감사"}</definedName>
    <definedName name="앨c" localSheetId="6">#REF!</definedName>
    <definedName name="앨c" localSheetId="1">#REF!</definedName>
    <definedName name="앨c" localSheetId="4">#REF!</definedName>
    <definedName name="앨c" localSheetId="3">#REF!</definedName>
    <definedName name="앨c">#REF!</definedName>
    <definedName name="앨e" localSheetId="6">#REF!</definedName>
    <definedName name="앨e" localSheetId="1">#REF!</definedName>
    <definedName name="앨e" localSheetId="4">#REF!</definedName>
    <definedName name="앨e" localSheetId="3">#REF!</definedName>
    <definedName name="앨e">#REF!</definedName>
    <definedName name="앨보90_25" localSheetId="5">#REF!</definedName>
    <definedName name="앨보90_25" localSheetId="1">#REF!</definedName>
    <definedName name="앨보90_25" localSheetId="4">#REF!</definedName>
    <definedName name="앨보90_25" localSheetId="3">#REF!</definedName>
    <definedName name="앨보90_25">#REF!</definedName>
    <definedName name="앨보90_50" localSheetId="5">#REF!</definedName>
    <definedName name="앨보90_50" localSheetId="1">#REF!</definedName>
    <definedName name="앨보90_50" localSheetId="4">#REF!</definedName>
    <definedName name="앨보90_50" localSheetId="3">#REF!</definedName>
    <definedName name="앨보90_50">#REF!</definedName>
    <definedName name="앨보90_75" localSheetId="5">#REF!</definedName>
    <definedName name="앨보90_75" localSheetId="1">#REF!</definedName>
    <definedName name="앨보90_75" localSheetId="4">#REF!</definedName>
    <definedName name="앨보90_75" localSheetId="3">#REF!</definedName>
    <definedName name="앨보90_75">#REF!</definedName>
    <definedName name="앵커볼트" localSheetId="5">#REF!</definedName>
    <definedName name="앵커볼트" localSheetId="1">#REF!</definedName>
    <definedName name="앵커볼트" localSheetId="4">#REF!</definedName>
    <definedName name="앵커볼트" localSheetId="3">#REF!</definedName>
    <definedName name="앵커볼트">#REF!</definedName>
    <definedName name="앵커볼트설치경비">#REF!</definedName>
    <definedName name="앵커볼트설치노무비">#REF!</definedName>
    <definedName name="앵커볼트설치재료비">#REF!</definedName>
    <definedName name="야">#REF!</definedName>
    <definedName name="야산지_진입로공사">#REF!</definedName>
    <definedName name="야산지_철탑부지공사">#REF!</definedName>
    <definedName name="야야">#N/A</definedName>
    <definedName name="약">#REF!</definedName>
    <definedName name="양생공" localSheetId="5">#REF!</definedName>
    <definedName name="양생공" localSheetId="1">#REF!</definedName>
    <definedName name="양생공" localSheetId="4">#REF!</definedName>
    <definedName name="양생공" localSheetId="3">#REF!</definedName>
    <definedName name="양생공">#REF!</definedName>
    <definedName name="양석">#REF!,#REF!,#REF!,#REF!,#REF!,#REF!,#REF!,#REF!,#REF!,#REF!,#REF!,#REF!,#REF!,#REF!,#REF!,#REF!,#REF!,#REF!,#REF!</definedName>
    <definedName name="양석김">#REF!</definedName>
    <definedName name="양수기100경비">#REF!</definedName>
    <definedName name="양수기100계">#REF!</definedName>
    <definedName name="양수기100노무비">#REF!</definedName>
    <definedName name="양수기100재료비">#REF!</definedName>
    <definedName name="양수기150경비">#REF!</definedName>
    <definedName name="양수기150계">#REF!</definedName>
    <definedName name="양수기150노무비">#REF!</definedName>
    <definedName name="양수기150재료비">#REF!</definedName>
    <definedName name="양수기2대조합경비">#REF!</definedName>
    <definedName name="양수기2대조합노무비">#REF!</definedName>
    <definedName name="양수기2대조합재료비">#REF!</definedName>
    <definedName name="양수기50계">#REF!</definedName>
    <definedName name="양수기50노무비">#REF!</definedName>
    <definedName name="양수기50재료비">#REF!</definedName>
    <definedName name="양수기80경비">#REF!</definedName>
    <definedName name="양수기80계">#REF!</definedName>
    <definedName name="양수기80노무비">#REF!</definedName>
    <definedName name="양수기80재료비">#REF!</definedName>
    <definedName name="양식" localSheetId="5">#REF!</definedName>
    <definedName name="양식" localSheetId="1">#REF!</definedName>
    <definedName name="양식" localSheetId="4">#REF!</definedName>
    <definedName name="양식" localSheetId="3">#REF!</definedName>
    <definedName name="양식">#REF!</definedName>
    <definedName name="양재승2222222" hidden="1">[175]차액보증!#REF!</definedName>
    <definedName name="어랑너ㅣㄹㄴㅇ" localSheetId="1">{#N/A,"수불부",FALSE,"사급자재수불서";#N/A,"수불부",FALSE,"사급자재수불서"}</definedName>
    <definedName name="어랑너ㅣㄹㄴㅇ">{#N/A,"수불부",FALSE,"사급자재수불서";#N/A,"수불부",FALSE,"사급자재수불서"}</definedName>
    <definedName name="어어어">#N/A</definedName>
    <definedName name="어엉">#N/A</definedName>
    <definedName name="어ㅏ아">BLCH</definedName>
    <definedName name="억이상" hidden="1">{#N/A,#N/A,FALSE,"2~8번"}</definedName>
    <definedName name="업무배분3" hidden="1">{"'관경확장'!$A$79:$M$98","'관경확장'!$A$54:$M$78"}</definedName>
    <definedName name="업체" hidden="1">#REF!</definedName>
    <definedName name="업체단가">[176]자재단가!$A$6:$M$159</definedName>
    <definedName name="에나멜">#REF!</definedName>
    <definedName name="엘피지">#REF!</definedName>
    <definedName name="여">#REF!</definedName>
    <definedName name="여과지동">[177]여과지동!$F$3:$AS$80</definedName>
    <definedName name="여기">#REF!</definedName>
    <definedName name="여름">#REF!</definedName>
    <definedName name="여ㅜㅅㅅㄱㅇ" hidden="1">{#N/A,#N/A,FALSE,"골재소요량";#N/A,#N/A,FALSE,"골재소요량"}</definedName>
    <definedName name="역사">#REF!</definedName>
    <definedName name="연">#REF!</definedName>
    <definedName name="연1">#REF!</definedName>
    <definedName name="연결1">#REF!</definedName>
    <definedName name="연결2">#REF!</definedName>
    <definedName name="연결3">#REF!</definedName>
    <definedName name="연결4">#REF!</definedName>
    <definedName name="연돌공" localSheetId="5">#REF!</definedName>
    <definedName name="연돌공" localSheetId="1">#REF!</definedName>
    <definedName name="연돌공" localSheetId="4">#REF!</definedName>
    <definedName name="연돌공" localSheetId="3">#REF!</definedName>
    <definedName name="연돌공">#REF!</definedName>
    <definedName name="연마공" localSheetId="5">#REF!</definedName>
    <definedName name="연마공" localSheetId="1">#REF!</definedName>
    <definedName name="연마공" localSheetId="4">#REF!</definedName>
    <definedName name="연마공" localSheetId="3">#REF!</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마숫돌">#REF!</definedName>
    <definedName name="연마지" localSheetId="5">#REF!</definedName>
    <definedName name="연마지" localSheetId="1">#REF!</definedName>
    <definedName name="연마지" localSheetId="4">#REF!</definedName>
    <definedName name="연마지" localSheetId="3">#REF!</definedName>
    <definedName name="연마지">#REF!</definedName>
    <definedName name="연습9">#REF!</definedName>
    <definedName name="연습99">#REF!</definedName>
    <definedName name="연습ㅡ범위연구">#REF!</definedName>
    <definedName name="연장">#REF!</definedName>
    <definedName name="연장1">#REF!</definedName>
    <definedName name="연장2">#REF!</definedName>
    <definedName name="연장3">#REF!</definedName>
    <definedName name="연접">#N/A</definedName>
    <definedName name="연접물량">#N/A</definedName>
    <definedName name="영림기사">#REF!</definedName>
    <definedName name="영산홍">#REF!</definedName>
    <definedName name="영상내역" localSheetId="5">#REF!</definedName>
    <definedName name="영상내역" localSheetId="1">#REF!</definedName>
    <definedName name="영상내역" localSheetId="4">#REF!</definedName>
    <definedName name="영상내역" localSheetId="3">#REF!</definedName>
    <definedName name="영상내역">#REF!</definedName>
    <definedName name="예">#REF!</definedName>
    <definedName name="예가">#REF!</definedName>
    <definedName name="예산내역입니다">[78]터널조도!$AR$19:$AT$25</definedName>
    <definedName name="예산서">#REF!</definedName>
    <definedName name="예산서1">#N/A</definedName>
    <definedName name="예산조서">#REF!</definedName>
    <definedName name="예정공정표">[178]내역서!$A$1:$L$85</definedName>
    <definedName name="예제_데이터">#REF!</definedName>
    <definedName name="오">#REF!</definedName>
    <definedName name="오너오마">#REF!</definedName>
    <definedName name="오수공">#REF!</definedName>
    <definedName name="오수공수량">#REF!</definedName>
    <definedName name="오수공수량집계표">#REF!</definedName>
    <definedName name="오오">#N/A</definedName>
    <definedName name="오오오">#REF!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ㅗ오">#N/A</definedName>
    <definedName name="옥계1교">#REF!</definedName>
    <definedName name="옥외등철거공구손료">#REF!</definedName>
    <definedName name="옥외등철거공비">#REF!</definedName>
    <definedName name="옥외인건비">[157]갑지!#REF!</definedName>
    <definedName name="옥외자재비">[157]갑지!#REF!</definedName>
    <definedName name="온돌공" localSheetId="5">#REF!</definedName>
    <definedName name="온돌공" localSheetId="1">#REF!</definedName>
    <definedName name="온돌공" localSheetId="4">#REF!</definedName>
    <definedName name="온돌공" localSheetId="3">#REF!</definedName>
    <definedName name="온돌공">#REF!</definedName>
    <definedName name="옹" hidden="1">{#N/A,#N/A,FALSE,"골재소요량";#N/A,#N/A,FALSE,"골재소요량"}</definedName>
    <definedName name="옹1.85" hidden="1">{#N/A,#N/A,FALSE,"포장단가"}</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hidden="1">{#N/A,#N/A,FALSE,"혼합골재"}</definedName>
    <definedName name="옹벽" hidden="1">{#N/A,#N/A,FALSE,"표지목차"}</definedName>
    <definedName name="옹벽1">[20]기본일위!$A$1:$IV$65536</definedName>
    <definedName name="옹벽공">#REF!</definedName>
    <definedName name="옹벽공사">#REF!</definedName>
    <definedName name="옹벽공집계표">#REF!</definedName>
    <definedName name="옹벽부용수로">#REF!</definedName>
    <definedName name="옹벽부용수로2">#REF!</definedName>
    <definedName name="옹벽수량집계표" hidden="1">{#N/A,#N/A,FALSE,"2~8번"}</definedName>
    <definedName name="옹벽수량집계표총괄" hidden="1">{#N/A,#N/A,FALSE,"혼합골재"}</definedName>
    <definedName name="옹벽지" hidden="1">{#N/A,#N/A,FALSE,"혼합골재"}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10" localSheetId="5">#REF!</definedName>
    <definedName name="와이어메쉬10" localSheetId="1">#REF!</definedName>
    <definedName name="와이어메쉬10" localSheetId="4">#REF!</definedName>
    <definedName name="와이어메쉬10" localSheetId="3">#REF!</definedName>
    <definedName name="와이어메쉬10">#REF!</definedName>
    <definedName name="와이어메쉬4" localSheetId="5">#REF!</definedName>
    <definedName name="와이어메쉬4" localSheetId="1">#REF!</definedName>
    <definedName name="와이어메쉬4" localSheetId="4">#REF!</definedName>
    <definedName name="와이어메쉬4" localSheetId="3">#REF!</definedName>
    <definedName name="와이어메쉬4">#REF!</definedName>
    <definedName name="와이어메쉬8" localSheetId="5">#REF!</definedName>
    <definedName name="와이어메쉬8" localSheetId="1">#REF!</definedName>
    <definedName name="와이어메쉬8" localSheetId="4">#REF!</definedName>
    <definedName name="와이어메쉬8" localSheetId="3">#REF!</definedName>
    <definedName name="와이어메쉬8">#REF!</definedName>
    <definedName name="와촌면">#REF!</definedName>
    <definedName name="왕" localSheetId="5">[179]내역서!#REF!</definedName>
    <definedName name="왕" localSheetId="1">[179]내역서!#REF!</definedName>
    <definedName name="왕" localSheetId="4">[179]내역서!#REF!</definedName>
    <definedName name="왕" localSheetId="3">[179]내역서!#REF!</definedName>
    <definedName name="왕">[179]내역서!#REF!</definedName>
    <definedName name="왕벚나무">#REF!</definedName>
    <definedName name="왕자님">#REF!</definedName>
    <definedName name="왜성도라지">#REF!</definedName>
    <definedName name="외함업체견적">#REF!</definedName>
    <definedName name="외함원가">#REF!</definedName>
    <definedName name="외함원가산츨">#REF!</definedName>
    <definedName name="요울">[180]대비2!$D$25</definedName>
    <definedName name="요울1">[180]대비2!#REF!</definedName>
    <definedName name="요율">[181]원하대비!$N$25</definedName>
    <definedName name="요철개수">#REF!</definedName>
    <definedName name="요철체적">#REF!</definedName>
    <definedName name="용동교" hidden="1">{#N/A,#N/A,FALSE,"배수1"}</definedName>
    <definedName name="용량">#REF!</definedName>
    <definedName name="용마">BlankMacro1</definedName>
    <definedName name="용수로수량집계">#REF!</definedName>
    <definedName name="용수암거">#REF!</definedName>
    <definedName name="용암" localSheetId="5">#REF!</definedName>
    <definedName name="용암" localSheetId="1">#REF!</definedName>
    <definedName name="용암" localSheetId="4">#REF!</definedName>
    <definedName name="용암" localSheetId="3">#REF!</definedName>
    <definedName name="용암">#REF!</definedName>
    <definedName name="용접" localSheetId="5">#REF!</definedName>
    <definedName name="용접" localSheetId="1">#REF!</definedName>
    <definedName name="용접" localSheetId="4">#REF!</definedName>
    <definedName name="용접" localSheetId="3">#REF!</definedName>
    <definedName name="용접">#REF!</definedName>
    <definedName name="용접공" localSheetId="6">#REF!</definedName>
    <definedName name="용접공" localSheetId="5">#REF!</definedName>
    <definedName name="용접공" localSheetId="1">#REF!</definedName>
    <definedName name="용접공" localSheetId="4">#REF!</definedName>
    <definedName name="용접공" localSheetId="3">#REF!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봉" localSheetId="5">#REF!</definedName>
    <definedName name="용접봉" localSheetId="1">#REF!</definedName>
    <definedName name="용접봉" localSheetId="4">#REF!</definedName>
    <definedName name="용접봉" localSheetId="3">#REF!</definedName>
    <definedName name="용접봉">#REF!</definedName>
    <definedName name="용접봉전기" localSheetId="5">#REF!</definedName>
    <definedName name="용접봉전기" localSheetId="1">#REF!</definedName>
    <definedName name="용접봉전기" localSheetId="4">#REF!</definedName>
    <definedName name="용접봉전기" localSheetId="3">#REF!</definedName>
    <definedName name="용접봉전기">#REF!</definedName>
    <definedName name="용지거총괄">#REF!</definedName>
    <definedName name="용지매수비">#REF!</definedName>
    <definedName name="우강토적">#N/A</definedName>
    <definedName name="우리">#REF!</definedName>
    <definedName name="우물공">#REF!</definedName>
    <definedName name="우수13">#REF!</definedName>
    <definedName name="우수공">#REF!</definedName>
    <definedName name="우수공수량집계표">#REF!</definedName>
    <definedName name="우수받이위치조서" hidden="1">{#N/A,#N/A,FALSE,"단가표지"}</definedName>
    <definedName name="우주동백">{"Book1","대소우회변경1.xls"}</definedName>
    <definedName name="운">#REF!</definedName>
    <definedName name="운반2" localSheetId="5">#REF!</definedName>
    <definedName name="운반2" localSheetId="1">#REF!</definedName>
    <definedName name="운반2" localSheetId="4">#REF!</definedName>
    <definedName name="운반2" localSheetId="3">#REF!</definedName>
    <definedName name="운반2">#REF!</definedName>
    <definedName name="운반거리계수">#REF!</definedName>
    <definedName name="운반구간">[105]을부담운반비!$D$5</definedName>
    <definedName name="운반비" localSheetId="5">#REF!</definedName>
    <definedName name="운반비" localSheetId="1">#REF!</definedName>
    <definedName name="운반비" localSheetId="4">#REF!</definedName>
    <definedName name="운반비" localSheetId="3">#REF!</definedName>
    <definedName name="운반비">#REF!</definedName>
    <definedName name="운반비경비10">[158]운반비!$K$38</definedName>
    <definedName name="운반비경비15">[158]운반비!$K$39</definedName>
    <definedName name="운반비경비20">[158]운반비!$K$40</definedName>
    <definedName name="운반비경비25">[158]운반비!$K$41</definedName>
    <definedName name="운반비경비30">[158]운반비!$K$42</definedName>
    <definedName name="운반비노무비10">[158]운반비!$G$38</definedName>
    <definedName name="운반비노무비15">[158]운반비!$G$39</definedName>
    <definedName name="운반비노무비20">[158]운반비!$G$40</definedName>
    <definedName name="운반비노무비25">[158]운반비!$G$41</definedName>
    <definedName name="운반비노무비30">[158]운반비!$G$42</definedName>
    <definedName name="운반비재료비10">[158]운반비!$I$38</definedName>
    <definedName name="운반비재료비15">[158]운반비!$I$39</definedName>
    <definedName name="운반비재료비20">[158]운반비!$I$40</definedName>
    <definedName name="운반비재료비25">[158]운반비!$I$41</definedName>
    <definedName name="운반비재료비30">[158]운반비!$I$42</definedName>
    <definedName name="운반차운전기사" localSheetId="5">#REF!</definedName>
    <definedName name="운반차운전기사" localSheetId="1">#REF!</definedName>
    <definedName name="운반차운전기사" localSheetId="4">#REF!</definedName>
    <definedName name="운반차운전기사" localSheetId="3">#REF!</definedName>
    <definedName name="운반차운전기사">#REF!</definedName>
    <definedName name="운반차운전사">#REF!</definedName>
    <definedName name="운잔" localSheetId="5">#REF!</definedName>
    <definedName name="운잔" localSheetId="1">#REF!</definedName>
    <definedName name="운잔" localSheetId="4">#REF!</definedName>
    <definedName name="운잔" localSheetId="3">#REF!</definedName>
    <definedName name="운잔">#REF!</definedName>
    <definedName name="운전" localSheetId="5">#REF!</definedName>
    <definedName name="운전" localSheetId="1">#REF!</definedName>
    <definedName name="운전" localSheetId="4">#REF!</definedName>
    <definedName name="운전" localSheetId="3">#REF!</definedName>
    <definedName name="운전">#REF!</definedName>
    <definedName name="운전기사">[182]인건비!$B$13</definedName>
    <definedName name="운전사" localSheetId="5">#REF!</definedName>
    <definedName name="운전사" localSheetId="1">#REF!</definedName>
    <definedName name="운전사" localSheetId="4">#REF!</definedName>
    <definedName name="운전사" localSheetId="3">#REF!</definedName>
    <definedName name="운전사">#REF!</definedName>
    <definedName name="운전사_기계" localSheetId="5">#REF!</definedName>
    <definedName name="운전사_기계" localSheetId="1">#REF!</definedName>
    <definedName name="운전사_기계" localSheetId="4">#REF!</definedName>
    <definedName name="운전사_기계" localSheetId="3">#REF!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'[107]기계경비(시간당)'!$D$7</definedName>
    <definedName name="운전사_운반차" localSheetId="5">#REF!</definedName>
    <definedName name="운전사_운반차" localSheetId="1">#REF!</definedName>
    <definedName name="운전사_운반차" localSheetId="4">#REF!</definedName>
    <definedName name="운전사_운반차" localSheetId="3">#REF!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[126]산출기준자료!$G$4</definedName>
    <definedName name="운전사운반차">[126]산출기준자료!$F$4</definedName>
    <definedName name="운전조" localSheetId="5">#REF!</definedName>
    <definedName name="운전조" localSheetId="1">#REF!</definedName>
    <definedName name="운전조" localSheetId="4">#REF!</definedName>
    <definedName name="운전조" localSheetId="3">#REF!</definedName>
    <definedName name="운전조">#REF!</definedName>
    <definedName name="운전조수">[183]기계경비산출기준!$D$4</definedName>
    <definedName name="운진" localSheetId="5">#REF!</definedName>
    <definedName name="운진" localSheetId="1">#REF!</definedName>
    <definedName name="운진" localSheetId="4">#REF!</definedName>
    <definedName name="운진" localSheetId="3">#REF!</definedName>
    <definedName name="운진">#REF!</definedName>
    <definedName name="울">[184]내역서2안!#REF!</definedName>
    <definedName name="웃ㅇ국ㅇ" hidden="1">{#N/A,#N/A,FALSE,"혼합골재"}</definedName>
    <definedName name="원" localSheetId="5">#REF!</definedName>
    <definedName name="원" localSheetId="1" hidden="1">{#N/A,"수불부",FALSE,"사급자재수불서";#N/A,"수불부",FALSE,"사급자재수불서"}</definedName>
    <definedName name="원" localSheetId="4">#REF!</definedName>
    <definedName name="원" localSheetId="3">#REF!</definedName>
    <definedName name="원">#REF!</definedName>
    <definedName name="원_가_계_산_서">#REF!</definedName>
    <definedName name="원가" localSheetId="5">#REF!</definedName>
    <definedName name="원가" localSheetId="1">#REF!</definedName>
    <definedName name="원가" localSheetId="4">#REF!</definedName>
    <definedName name="원가" localSheetId="3">#REF!</definedName>
    <definedName name="원가">#REF!</definedName>
    <definedName name="원가1">BlankMacro1</definedName>
    <definedName name="원가계">#REF!</definedName>
    <definedName name="원가계산" localSheetId="5">#REF!</definedName>
    <definedName name="원가계산" localSheetId="1" hidden="1">{#N/A,"수불부",FALSE,"사급자재수불서";#N/A,"수불부",FALSE,"사급자재수불서"}</definedName>
    <definedName name="원가계산" localSheetId="4">#REF!</definedName>
    <definedName name="원가계산" localSheetId="3">#REF!</definedName>
    <definedName name="원가계산">#REF!</definedName>
    <definedName name="원가계산1">[185]자재단가!$A$6:$M$156</definedName>
    <definedName name="원가계산2" hidden="1">{#N/A,#N/A,FALSE,"배수1"}</definedName>
    <definedName name="원가계산명" localSheetId="5">#REF!</definedName>
    <definedName name="원가계산명" localSheetId="1">#REF!</definedName>
    <definedName name="원가계산명" localSheetId="4">#REF!</definedName>
    <definedName name="원가계산명" localSheetId="3">#REF!</definedName>
    <definedName name="원가계산명">#REF!</definedName>
    <definedName name="원가계산서" localSheetId="5">#REF!</definedName>
    <definedName name="원가계산서" localSheetId="1">#REF!</definedName>
    <definedName name="원가계산서" localSheetId="4">#REF!</definedName>
    <definedName name="원가계산서" localSheetId="3">#REF!</definedName>
    <definedName name="원가계산서">#REF!</definedName>
    <definedName name="원가계산서2">#REF!</definedName>
    <definedName name="원가계산창" localSheetId="1">원가계산서!원가계산창</definedName>
    <definedName name="원가계산창">원가계산서!원가계산창</definedName>
    <definedName name="원각계ㅅ산">#REF!</definedName>
    <definedName name="원금">#REF!</definedName>
    <definedName name="원기경">[181]원도급!$J$7</definedName>
    <definedName name="원기노">[181]원도급!$H$7</definedName>
    <definedName name="원기재">[181]원도급!$F$7</definedName>
    <definedName name="원길">#REF!</definedName>
    <definedName name="원남내역" hidden="1">#REF!</definedName>
    <definedName name="원복경">[181]원도급!$J$4</definedName>
    <definedName name="원복노">[181]원도급!$H$4</definedName>
    <definedName name="원복재">[181]원도급!$F$4</definedName>
    <definedName name="원상경">[181]원도급!$J$5</definedName>
    <definedName name="원상노">[181]원도급!$H$5</definedName>
    <definedName name="원상재">[181]원도급!$F$5</definedName>
    <definedName name="원수">#REF!</definedName>
    <definedName name="원아경">[181]원도급!$J$3</definedName>
    <definedName name="원아노">[181]원도급!$H$3</definedName>
    <definedName name="원아재">[181]원도급!$F$3</definedName>
    <definedName name="원자력계장공">#REF!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지경">[181]원도급!$J$6</definedName>
    <definedName name="원지노">[181]원도급!$H$6</definedName>
    <definedName name="원지반다짐" localSheetId="5">#REF!</definedName>
    <definedName name="원지반다짐" localSheetId="1">#REF!</definedName>
    <definedName name="원지반다짐" localSheetId="4">#REF!</definedName>
    <definedName name="원지반다짐" localSheetId="3">#REF!</definedName>
    <definedName name="원지반다짐">#REF!</definedName>
    <definedName name="원지재">[181]원도급!$F$6</definedName>
    <definedName name="위">#REF!</definedName>
    <definedName name="위1">#REF!</definedName>
    <definedName name="위생공" localSheetId="5">#REF!</definedName>
    <definedName name="위생공" localSheetId="1">#REF!</definedName>
    <definedName name="위생공" localSheetId="4">#REF!</definedName>
    <definedName name="위생공" localSheetId="3">#REF!</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치">#N/A</definedName>
    <definedName name="위탁공사비">'[186]화재 탐지 설비'!#REF!</definedName>
    <definedName name="윗변">#REF!</definedName>
    <definedName name="유">#REF!</definedName>
    <definedName name="유량계심도">#REF!</definedName>
    <definedName name="유량계잔토">#REF!</definedName>
    <definedName name="유량계폭">#REF!</definedName>
    <definedName name="유량계하단">#REF!</definedName>
    <definedName name="유리경비">#REF!</definedName>
    <definedName name="유리공" localSheetId="5">#REF!</definedName>
    <definedName name="유리공" localSheetId="1">#REF!</definedName>
    <definedName name="유리공" localSheetId="4">#REF!</definedName>
    <definedName name="유리공" localSheetId="3">#REF!</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공사">#REF!</definedName>
    <definedName name="유리노무">#REF!</definedName>
    <definedName name="유리알버드">'[95]단가 및 재료비'!$S$143</definedName>
    <definedName name="유리재료">#REF!</definedName>
    <definedName name="유말공총">#REF!</definedName>
    <definedName name="유말헐기">#REF!</definedName>
    <definedName name="유사경">#REF!</definedName>
    <definedName name="유사노">#REF!</definedName>
    <definedName name="유사재">#REF!</definedName>
    <definedName name="유승환">#REF!</definedName>
    <definedName name="유압식백호우0.4경비">[95]중기사용료산출근거!$G$215</definedName>
    <definedName name="유압식백호우0.4노무비">[95]중기사용료산출근거!$G$219</definedName>
    <definedName name="유압식백호우0.4재료비">[95]중기사용료산출근거!$G$223</definedName>
    <definedName name="유압식백호우02경비">#REF!</definedName>
    <definedName name="유압식백호우02노무비">#REF!</definedName>
    <definedName name="유압식백호우02재료비">#REF!</definedName>
    <definedName name="유오성">#REF!</definedName>
    <definedName name="유재운">#REF!</definedName>
    <definedName name="유정숙">#REF!</definedName>
    <definedName name="유충식">#REF!</definedName>
    <definedName name="유호식">#REF!</definedName>
    <definedName name="육송각재" localSheetId="5">#REF!</definedName>
    <definedName name="육송각재" localSheetId="1">#REF!</definedName>
    <definedName name="육송각재" localSheetId="4">#REF!</definedName>
    <definedName name="육송각재" localSheetId="3">#REF!</definedName>
    <definedName name="육송각재">#REF!</definedName>
    <definedName name="육송원목" localSheetId="5">#REF!</definedName>
    <definedName name="육송원목" localSheetId="1">#REF!</definedName>
    <definedName name="육송원목" localSheetId="4">#REF!</definedName>
    <definedName name="육송원목" localSheetId="3">#REF!</definedName>
    <definedName name="육송원목">#REF!</definedName>
    <definedName name="육송판재" localSheetId="5">#REF!</definedName>
    <definedName name="육송판재" localSheetId="1">#REF!</definedName>
    <definedName name="육송판재" localSheetId="4">#REF!</definedName>
    <definedName name="육송판재" localSheetId="3">#REF!</definedName>
    <definedName name="육송판재">#REF!</definedName>
    <definedName name="윤">#REF!,#REF!,#REF!,#REF!,#REF!,#REF!,#REF!,#REF!,#REF!,#REF!,#REF!,#REF!,#REF!,#REF!,#REF!,#REF!,#REF!,#REF!,#REF!</definedName>
    <definedName name="율">#REF!</definedName>
    <definedName name="융착성도료청색">'[95]단가 및 재료비'!$S$215</definedName>
    <definedName name="은행나무">#REF!</definedName>
    <definedName name="을">#REF!</definedName>
    <definedName name="을부담품목별중량계">[105]운반비산출!$E$25</definedName>
    <definedName name="음식물예산집계표">#REF!</definedName>
    <definedName name="의" hidden="1">{#N/A,#N/A,FALSE,"운반시간"}</definedName>
    <definedName name="이" localSheetId="1">{"'도면'!$G$62:$H$63","'도면'!$G$62:$H$63"}</definedName>
    <definedName name="이" hidden="1">{"'도면'!$G$62:$H$63","'도면'!$G$62:$H$63"}</definedName>
    <definedName name="이______________윤">#REF!</definedName>
    <definedName name="이______전______비">#REF!</definedName>
    <definedName name="이가" hidden="1">{"'Firr(선)'!$AS$1:$AY$62","'Firr(사)'!$AS$1:$AY$62","'Firr(회)'!$AS$1:$AY$62","'Firr(선)'!$L$1:$V$62","'Firr(사)'!$L$1:$V$62","'Firr(회)'!$L$1:$V$62"}</definedName>
    <definedName name="이경소켓20_16" localSheetId="5">#REF!</definedName>
    <definedName name="이경소켓20_16" localSheetId="1">#REF!</definedName>
    <definedName name="이경소켓20_16" localSheetId="4">#REF!</definedName>
    <definedName name="이경소켓20_16" localSheetId="3">#REF!</definedName>
    <definedName name="이경소켓20_16">#REF!</definedName>
    <definedName name="이경소켓25_16" localSheetId="5">#REF!</definedName>
    <definedName name="이경소켓25_16" localSheetId="1">#REF!</definedName>
    <definedName name="이경소켓25_16" localSheetId="4">#REF!</definedName>
    <definedName name="이경소켓25_16" localSheetId="3">#REF!</definedName>
    <definedName name="이경소켓25_16">#REF!</definedName>
    <definedName name="이경소켓25_20" localSheetId="5">#REF!</definedName>
    <definedName name="이경소켓25_20" localSheetId="1">#REF!</definedName>
    <definedName name="이경소켓25_20" localSheetId="4">#REF!</definedName>
    <definedName name="이경소켓25_20" localSheetId="3">#REF!</definedName>
    <definedName name="이경소켓25_20">#REF!</definedName>
    <definedName name="이경소켓32_16" localSheetId="5">#REF!</definedName>
    <definedName name="이경소켓32_16" localSheetId="1">#REF!</definedName>
    <definedName name="이경소켓32_16" localSheetId="4">#REF!</definedName>
    <definedName name="이경소켓32_16" localSheetId="3">#REF!</definedName>
    <definedName name="이경소켓32_16">#REF!</definedName>
    <definedName name="이경소켓32_20" localSheetId="5">#REF!</definedName>
    <definedName name="이경소켓32_20" localSheetId="1">#REF!</definedName>
    <definedName name="이경소켓32_20" localSheetId="4">#REF!</definedName>
    <definedName name="이경소켓32_20" localSheetId="3">#REF!</definedName>
    <definedName name="이경소켓32_20">#REF!</definedName>
    <definedName name="이경소켓32_25" localSheetId="5">#REF!</definedName>
    <definedName name="이경소켓32_25" localSheetId="1">#REF!</definedName>
    <definedName name="이경소켓32_25" localSheetId="4">#REF!</definedName>
    <definedName name="이경소켓32_25" localSheetId="3">#REF!</definedName>
    <definedName name="이경소켓32_25">#REF!</definedName>
    <definedName name="이경소켓40_16" localSheetId="5">#REF!</definedName>
    <definedName name="이경소켓40_16" localSheetId="1">#REF!</definedName>
    <definedName name="이경소켓40_16" localSheetId="4">#REF!</definedName>
    <definedName name="이경소켓40_16" localSheetId="3">#REF!</definedName>
    <definedName name="이경소켓40_16">#REF!</definedName>
    <definedName name="이경소켓40_20" localSheetId="5">#REF!</definedName>
    <definedName name="이경소켓40_20" localSheetId="1">#REF!</definedName>
    <definedName name="이경소켓40_20" localSheetId="4">#REF!</definedName>
    <definedName name="이경소켓40_20" localSheetId="3">#REF!</definedName>
    <definedName name="이경소켓40_20">#REF!</definedName>
    <definedName name="이경소켓40_25" localSheetId="5">#REF!</definedName>
    <definedName name="이경소켓40_25" localSheetId="1">#REF!</definedName>
    <definedName name="이경소켓40_25" localSheetId="4">#REF!</definedName>
    <definedName name="이경소켓40_25" localSheetId="3">#REF!</definedName>
    <definedName name="이경소켓40_25">#REF!</definedName>
    <definedName name="이경소켓40_32" localSheetId="5">#REF!</definedName>
    <definedName name="이경소켓40_32" localSheetId="1">#REF!</definedName>
    <definedName name="이경소켓40_32" localSheetId="4">#REF!</definedName>
    <definedName name="이경소켓40_32" localSheetId="3">#REF!</definedName>
    <definedName name="이경소켓40_32">#REF!</definedName>
    <definedName name="이경소켓50_20" localSheetId="5">#REF!</definedName>
    <definedName name="이경소켓50_20" localSheetId="1">#REF!</definedName>
    <definedName name="이경소켓50_20" localSheetId="4">#REF!</definedName>
    <definedName name="이경소켓50_20" localSheetId="3">#REF!</definedName>
    <definedName name="이경소켓50_20">#REF!</definedName>
    <definedName name="이경소켓50_25" localSheetId="5">#REF!</definedName>
    <definedName name="이경소켓50_25" localSheetId="1">#REF!</definedName>
    <definedName name="이경소켓50_25" localSheetId="4">#REF!</definedName>
    <definedName name="이경소켓50_25" localSheetId="3">#REF!</definedName>
    <definedName name="이경소켓50_25">#REF!</definedName>
    <definedName name="이경소켓50_30" localSheetId="5">#REF!</definedName>
    <definedName name="이경소켓50_30" localSheetId="1">#REF!</definedName>
    <definedName name="이경소켓50_30" localSheetId="4">#REF!</definedName>
    <definedName name="이경소켓50_30" localSheetId="3">#REF!</definedName>
    <definedName name="이경소켓50_30">#REF!</definedName>
    <definedName name="이경소켓50_40" localSheetId="5">#REF!</definedName>
    <definedName name="이경소켓50_40" localSheetId="1">#REF!</definedName>
    <definedName name="이경소켓50_40" localSheetId="4">#REF!</definedName>
    <definedName name="이경소켓50_40" localSheetId="3">#REF!</definedName>
    <definedName name="이경소켓50_40">#REF!</definedName>
    <definedName name="이경소켓75_50" localSheetId="5">#REF!</definedName>
    <definedName name="이경소켓75_50" localSheetId="1">#REF!</definedName>
    <definedName name="이경소켓75_50" localSheetId="4">#REF!</definedName>
    <definedName name="이경소켓75_50" localSheetId="3">#REF!</definedName>
    <definedName name="이경소켓75_50">#REF!</definedName>
    <definedName name="이경티형관25_16" localSheetId="5">#REF!</definedName>
    <definedName name="이경티형관25_16" localSheetId="1">#REF!</definedName>
    <definedName name="이경티형관25_16" localSheetId="4">#REF!</definedName>
    <definedName name="이경티형관25_16" localSheetId="3">#REF!</definedName>
    <definedName name="이경티형관25_16">#REF!</definedName>
    <definedName name="이경티형관50_25" localSheetId="5">#REF!</definedName>
    <definedName name="이경티형관50_25" localSheetId="1">#REF!</definedName>
    <definedName name="이경티형관50_25" localSheetId="4">#REF!</definedName>
    <definedName name="이경티형관50_25" localSheetId="3">#REF!</definedName>
    <definedName name="이경티형관50_25">#REF!</definedName>
    <definedName name="이경티형관80_50" localSheetId="5">#REF!</definedName>
    <definedName name="이경티형관80_50" localSheetId="1">#REF!</definedName>
    <definedName name="이경티형관80_50" localSheetId="4">#REF!</definedName>
    <definedName name="이경티형관80_50" localSheetId="3">#REF!</definedName>
    <definedName name="이경티형관80_50">#REF!</definedName>
    <definedName name="이경훈">#REF!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동조서3">{"Book1","00장구심사(농림).xls"}</definedName>
    <definedName name="이런">BlankMacro1</definedName>
    <definedName name="이름">#REF!</definedName>
    <definedName name="이름없음">'[20]#REF'!$A$1:$IV$2</definedName>
    <definedName name="이름충돌">#REF!</definedName>
    <definedName name="이름표" hidden="1">{#N/A,#N/A,FALSE,"단가표지"}</definedName>
    <definedName name="이릉" hidden="1">#REF!</definedName>
    <definedName name="이분">#REF!</definedName>
    <definedName name="이삼" localSheetId="6">#REF!</definedName>
    <definedName name="이삼" localSheetId="1">#REF!</definedName>
    <definedName name="이삼" localSheetId="4">#REF!</definedName>
    <definedName name="이삼" localSheetId="3">#REF!</definedName>
    <definedName name="이삼">#REF!</definedName>
    <definedName name="이성희">#REF!</definedName>
    <definedName name="이식" localSheetId="5">#REF!</definedName>
    <definedName name="이식" localSheetId="1">#REF!</definedName>
    <definedName name="이식" localSheetId="4">#REF!</definedName>
    <definedName name="이식" localSheetId="3">#REF!</definedName>
    <definedName name="이식">#REF!</definedName>
    <definedName name="이식단가">#REF!</definedName>
    <definedName name="이식단가1">#REF!</definedName>
    <definedName name="이식일위">#REF!</definedName>
    <definedName name="이어ㅣㅏ">#REF!</definedName>
    <definedName name="이윤" localSheetId="5">#REF!</definedName>
    <definedName name="이윤" localSheetId="1">#REF!</definedName>
    <definedName name="이윤" localSheetId="4">#REF!</definedName>
    <definedName name="이윤" localSheetId="3">#REF!</definedName>
    <definedName name="이윤">#REF!</definedName>
    <definedName name="利潤">'[20]#REF'!$E$23</definedName>
    <definedName name="이윤1">#REF!</definedName>
    <definedName name="이윤2">#REF!</definedName>
    <definedName name="이윤요율" localSheetId="5">#REF!</definedName>
    <definedName name="이윤요율" localSheetId="1">#REF!</definedName>
    <definedName name="이윤요율" localSheetId="4">#REF!</definedName>
    <definedName name="이윤요율" localSheetId="3">#REF!</definedName>
    <definedName name="이윤요율">#REF!</definedName>
    <definedName name="이윤요율_변경">#REF!</definedName>
    <definedName name="이윤표" localSheetId="5">#REF!</definedName>
    <definedName name="이윤표" localSheetId="1">#REF!</definedName>
    <definedName name="이윤표" localSheetId="4">#REF!</definedName>
    <definedName name="이윤표" localSheetId="3">#REF!</definedName>
    <definedName name="이윤표">#REF!</definedName>
    <definedName name="이음관100" localSheetId="5">#REF!</definedName>
    <definedName name="이음관100" localSheetId="1">#REF!</definedName>
    <definedName name="이음관100" localSheetId="4">#REF!</definedName>
    <definedName name="이음관100" localSheetId="3">#REF!</definedName>
    <definedName name="이음관100">#REF!</definedName>
    <definedName name="이음관150" localSheetId="5">#REF!</definedName>
    <definedName name="이음관150" localSheetId="1">#REF!</definedName>
    <definedName name="이음관150" localSheetId="4">#REF!</definedName>
    <definedName name="이음관150" localSheetId="3">#REF!</definedName>
    <definedName name="이음관150">#REF!</definedName>
    <definedName name="이음관200" localSheetId="5">#REF!</definedName>
    <definedName name="이음관200" localSheetId="1">#REF!</definedName>
    <definedName name="이음관200" localSheetId="4">#REF!</definedName>
    <definedName name="이음관200" localSheetId="3">#REF!</definedName>
    <definedName name="이음관200">#REF!</definedName>
    <definedName name="이음관300" localSheetId="5">#REF!</definedName>
    <definedName name="이음관300" localSheetId="1">#REF!</definedName>
    <definedName name="이음관300" localSheetId="4">#REF!</definedName>
    <definedName name="이음관300" localSheetId="3">#REF!</definedName>
    <definedName name="이음관300">#REF!</definedName>
    <definedName name="이음관400" localSheetId="5">#REF!</definedName>
    <definedName name="이음관400" localSheetId="1">#REF!</definedName>
    <definedName name="이음관400" localSheetId="4">#REF!</definedName>
    <definedName name="이음관400" localSheetId="3">#REF!</definedName>
    <definedName name="이음관400">#REF!</definedName>
    <definedName name="이음관500" localSheetId="5">#REF!</definedName>
    <definedName name="이음관500" localSheetId="1">#REF!</definedName>
    <definedName name="이음관500" localSheetId="4">#REF!</definedName>
    <definedName name="이음관500" localSheetId="3">#REF!</definedName>
    <definedName name="이음관500">#REF!</definedName>
    <definedName name="이음관600" localSheetId="5">#REF!</definedName>
    <definedName name="이음관600" localSheetId="1">#REF!</definedName>
    <definedName name="이음관600" localSheetId="4">#REF!</definedName>
    <definedName name="이음관600" localSheetId="3">#REF!</definedName>
    <definedName name="이음관600">#REF!</definedName>
    <definedName name="이음관700" localSheetId="5">#REF!</definedName>
    <definedName name="이음관700" localSheetId="1">#REF!</definedName>
    <definedName name="이음관700" localSheetId="4">#REF!</definedName>
    <definedName name="이음관700" localSheetId="3">#REF!</definedName>
    <definedName name="이음관700">#REF!</definedName>
    <definedName name="이음관80" localSheetId="5">#REF!</definedName>
    <definedName name="이음관80" localSheetId="1">#REF!</definedName>
    <definedName name="이음관80" localSheetId="4">#REF!</definedName>
    <definedName name="이음관80" localSheetId="3">#REF!</definedName>
    <definedName name="이음관80">#REF!</definedName>
    <definedName name="이음관800" localSheetId="5">#REF!</definedName>
    <definedName name="이음관800" localSheetId="1">#REF!</definedName>
    <definedName name="이음관800" localSheetId="4">#REF!</definedName>
    <definedName name="이음관800" localSheetId="3">#REF!</definedName>
    <definedName name="이음관800">#REF!</definedName>
    <definedName name="이음용접소모재">#REF!</definedName>
    <definedName name="이음용접시간">#REF!</definedName>
    <definedName name="이응각">#REF!</definedName>
    <definedName name="이이이">#REF!</definedName>
    <definedName name="이자">#REF!</definedName>
    <definedName name="이자율">0.125</definedName>
    <definedName name="이정" hidden="1">{#N/A,#N/A,FALSE,"2~8번"}</definedName>
    <definedName name="이종구" hidden="1">{#N/A,#N/A,FALSE,"배수1"}</definedName>
    <definedName name="이종훈" hidden="1">[97]전기!$A$4:$A$163</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탈방지이형관접합노80">#REF!</definedName>
    <definedName name="이학주" localSheetId="1">{"'도면'!$G$62:$H$63","'도면'!$G$62:$H$63"}</definedName>
    <definedName name="이학주" hidden="1">{"'도면'!$G$62:$H$63","'도면'!$G$62:$H$63"}</definedName>
    <definedName name="이학주2" localSheetId="1">{"'도면'!$G$62:$H$63","'도면'!$G$62:$H$63"}</definedName>
    <definedName name="이학주2" hidden="1">{"'도면'!$G$62:$H$63","'도면'!$G$62:$H$63"}</definedName>
    <definedName name="이학주A" localSheetId="1">{"'도면'!$G$62:$H$63","'도면'!$G$62:$H$63"}</definedName>
    <definedName name="이학주A" hidden="1">{"'도면'!$G$62:$H$63","'도면'!$G$62:$H$63"}</definedName>
    <definedName name="이형관">[77]DATE!$B$24:$B$85</definedName>
    <definedName name="이형우" localSheetId="5">#REF!</definedName>
    <definedName name="이형우" localSheetId="1">#REF!</definedName>
    <definedName name="이형우" localSheetId="4">#REF!</definedName>
    <definedName name="이형우" localSheetId="3">#REF!</definedName>
    <definedName name="이형우">#REF!</definedName>
    <definedName name="이형철근10">#REF!</definedName>
    <definedName name="이형철근13">#REF!</definedName>
    <definedName name="이형철근16">#REF!</definedName>
    <definedName name="이희선">#REF!,#REF!</definedName>
    <definedName name="인가번호">#REF!</definedName>
    <definedName name="인건비">#REF!</definedName>
    <definedName name="인건비2">#REF!</definedName>
    <definedName name="인건비산출전관방송">BlankMacro1</definedName>
    <definedName name="인건수량">#REF!</definedName>
    <definedName name="인공" localSheetId="5">#REF!</definedName>
    <definedName name="인공" localSheetId="1">#REF!</definedName>
    <definedName name="인공" localSheetId="4">#REF!</definedName>
    <definedName name="인공" localSheetId="3">#REF!</definedName>
    <definedName name="인공">#REF!</definedName>
    <definedName name="인공1" localSheetId="5">#REF!</definedName>
    <definedName name="인공1" localSheetId="1">#REF!</definedName>
    <definedName name="인공1" localSheetId="4">#REF!</definedName>
    <definedName name="인공1" localSheetId="3">#REF!</definedName>
    <definedName name="인공1">#REF!</definedName>
    <definedName name="인구" hidden="1">#REF!</definedName>
    <definedName name="인동덩쿨">#REF!</definedName>
    <definedName name="인력터파기">#REF!</definedName>
    <definedName name="인력터파기1노무비">#REF!</definedName>
    <definedName name="인버트두께">#REF!</definedName>
    <definedName name="인부">[99]기초단가!$C$5</definedName>
    <definedName name="인상익">BlankMacro1</definedName>
    <definedName name="인쇄">#N/A</definedName>
    <definedName name="인쇄양식" localSheetId="1">원가계산서!인쇄양식</definedName>
    <definedName name="인쇄양식">[0]!인쇄양식</definedName>
    <definedName name="인쇄양식2">#N/A</definedName>
    <definedName name="인쇄영역">#REF!</definedName>
    <definedName name="인쇄영역2">#REF!</definedName>
    <definedName name="인원" localSheetId="5">#REF!</definedName>
    <definedName name="인원" localSheetId="1">#REF!</definedName>
    <definedName name="인원" localSheetId="4">#REF!</definedName>
    <definedName name="인원" localSheetId="3">#REF!</definedName>
    <definedName name="인원">#REF!</definedName>
    <definedName name="인입">#REF!</definedName>
    <definedName name="인입공사비" localSheetId="5">#REF!</definedName>
    <definedName name="인입공사비" localSheetId="1">#REF!</definedName>
    <definedName name="인입공사비" localSheetId="4">#REF!</definedName>
    <definedName name="인입공사비" localSheetId="3">#REF!</definedName>
    <definedName name="인입공사비">#REF!</definedName>
    <definedName name="인콘180경">#REF!</definedName>
    <definedName name="인콘180노">#REF!</definedName>
    <definedName name="인콘180재">#REF!</definedName>
    <definedName name="인테리어소계">#REF!</definedName>
    <definedName name="일" localSheetId="1">{"'도면'!$G$62:$H$63","'도면'!$G$62:$H$63"}</definedName>
    <definedName name="일" hidden="1">{"'도면'!$G$62:$H$63","'도면'!$G$62:$H$63"}</definedName>
    <definedName name="일.화장실및관리실">#REF!</definedName>
    <definedName name="일__반___관__리__비">#REF!</definedName>
    <definedName name="일강관비계경비">#REF!</definedName>
    <definedName name="일강관비계노무비">#REF!</definedName>
    <definedName name="일강관비계재료비">#REF!</definedName>
    <definedName name="일고압브럭경비">#REF!</definedName>
    <definedName name="일고압브럭노무비">#REF!</definedName>
    <definedName name="일고압브럭재료비">#REF!</definedName>
    <definedName name="일공구관급">#REF!</definedName>
    <definedName name="일공구직영비">#REF!</definedName>
    <definedName name="일관">#REF!</definedName>
    <definedName name="일관1">#REF!</definedName>
    <definedName name="일급10이상경비">#REF!</definedName>
    <definedName name="일급10이상노무비">#REF!</definedName>
    <definedName name="일급10이상재료비">#REF!</definedName>
    <definedName name="일급10이하경비">#REF!</definedName>
    <definedName name="일급10이하노무비">#REF!</definedName>
    <definedName name="일급10이하재료비">#REF!</definedName>
    <definedName name="일급칼라콘포장10이상경비">#REF!</definedName>
    <definedName name="일급칼라콘포장10이상노무비">#REF!</definedName>
    <definedName name="일급칼라콘포장10이상재료비">#REF!</definedName>
    <definedName name="일급칼라콘포장10이하경비">#REF!</definedName>
    <definedName name="일급칼라콘포장10이하노무비">#REF!</definedName>
    <definedName name="일급칼라콘포장10이하재료비">#REF!</definedName>
    <definedName name="일기">[187]일위대가!#REF!</definedName>
    <definedName name="일기층포설10인력경비">#REF!</definedName>
    <definedName name="일기층포설10인력노무비">#REF!</definedName>
    <definedName name="일기층포설10인력재료비">#REF!</definedName>
    <definedName name="일기층포설인력경비">#REF!</definedName>
    <definedName name="일기층포설인력노무비">#REF!</definedName>
    <definedName name="일기층포설인력재료비">#REF!</definedName>
    <definedName name="일대" localSheetId="5">#REF!</definedName>
    <definedName name="일대" localSheetId="1">#REF!</definedName>
    <definedName name="일대" localSheetId="4">#REF!</definedName>
    <definedName name="일대" localSheetId="3">#REF!</definedName>
    <definedName name="일대">#REF!</definedName>
    <definedName name="일라인마카경비">#REF!</definedName>
    <definedName name="일라인마카노무비">#REF!</definedName>
    <definedName name="일라인마카재료비">#REF!</definedName>
    <definedName name="일람">#REF!</definedName>
    <definedName name="일람이지">#REF!</definedName>
    <definedName name="일레미콘노무비">#REF!</definedName>
    <definedName name="일레미콘재료비">#REF!</definedName>
    <definedName name="일레미콘타설소형노무비">#REF!</definedName>
    <definedName name="일련번호">#REF!</definedName>
    <definedName name="일몰탈1재경비">#REF!</definedName>
    <definedName name="일몰탈1재노무비">#REF!</definedName>
    <definedName name="일몰탈1재재료비">#REF!</definedName>
    <definedName name="일몰탈2재경비">#REF!</definedName>
    <definedName name="일몰탈2재노무비">#REF!</definedName>
    <definedName name="일몰탈2재재료비">#REF!</definedName>
    <definedName name="일몰탈3경비">#REF!</definedName>
    <definedName name="일몰탈3재료비">#REF!</definedName>
    <definedName name="일무보도브럭경비">#REF!</definedName>
    <definedName name="일무보도브럭노무비">#REF!</definedName>
    <definedName name="일무보도브럭재료비">#REF!</definedName>
    <definedName name="일반">#REF!</definedName>
    <definedName name="일반1">#REF!</definedName>
    <definedName name="일반2">#REF!</definedName>
    <definedName name="일반관리비" localSheetId="5">#REF!</definedName>
    <definedName name="일반관리비" localSheetId="1">#REF!</definedName>
    <definedName name="일반관리비" localSheetId="4">#REF!</definedName>
    <definedName name="일반관리비" localSheetId="3">#REF!</definedName>
    <definedName name="일반관리비">#REF!</definedName>
    <definedName name="一般管理費">'[20]#REF'!$E$22</definedName>
    <definedName name="일반관리비1">#REF!</definedName>
    <definedName name="일반관리비요율" localSheetId="5">#REF!</definedName>
    <definedName name="일반관리비요율" localSheetId="1">#REF!</definedName>
    <definedName name="일반관리비요율" localSheetId="4">#REF!</definedName>
    <definedName name="일반관리비요율" localSheetId="3">#REF!</definedName>
    <definedName name="일반관리비요율">#REF!</definedName>
    <definedName name="일반관리비요율_변경">#REF!</definedName>
    <definedName name="일반관리비표" localSheetId="5">#REF!</definedName>
    <definedName name="일반관리비표" localSheetId="1">#REF!</definedName>
    <definedName name="일반관리비표" localSheetId="4">#REF!</definedName>
    <definedName name="일반관리비표" localSheetId="3">#REF!</definedName>
    <definedName name="일반관리비표">#REF!</definedName>
    <definedName name="일반관리율">#REF!</definedName>
    <definedName name="일반부" hidden="1">{#N/A,#N/A,FALSE,"조골재"}</definedName>
    <definedName name="일반비">#REF!</definedName>
    <definedName name="일반집계">#REF!</definedName>
    <definedName name="일반통신설비" localSheetId="5">#REF!</definedName>
    <definedName name="일반통신설비" localSheetId="1">#REF!</definedName>
    <definedName name="일반통신설비" localSheetId="4">#REF!</definedName>
    <definedName name="일반통신설비" localSheetId="3">#REF!</definedName>
    <definedName name="일반통신설비">#REF!</definedName>
    <definedName name="일벽돌쌓기경비">#REF!</definedName>
    <definedName name="일벽돌쌓기노무비">#REF!</definedName>
    <definedName name="일벽돌쌓기재료비">#REF!</definedName>
    <definedName name="일보모래포설노무비">#REF!</definedName>
    <definedName name="일보조기층20진동경비">#REF!</definedName>
    <definedName name="일보조기층20진동노무비">#REF!</definedName>
    <definedName name="일보조기층20진동재료비">#REF!</definedName>
    <definedName name="일보조기층30경비">#REF!</definedName>
    <definedName name="일보조기층30노무비">#REF!</definedName>
    <definedName name="일보조기층30재료비">#REF!</definedName>
    <definedName name="일보조기층7경비">#REF!</definedName>
    <definedName name="일보조기층7노무비">#REF!</definedName>
    <definedName name="일보조기층7재료비">#REF!</definedName>
    <definedName name="일소형조합무콘깨기경비">#REF!</definedName>
    <definedName name="일소형조합무콘깨기노무비">#REF!</definedName>
    <definedName name="일소형조합무콘깨기재료비">#REF!</definedName>
    <definedName name="일아스팔트포장0.2경비">#REF!</definedName>
    <definedName name="일아스팔트포장0.2노무비">#REF!</definedName>
    <definedName name="일아스팔트포장0.2재료비">#REF!</definedName>
    <definedName name="일아스팔트포장0.4경비">#REF!</definedName>
    <definedName name="일아스팔트포장0.4노무비">#REF!</definedName>
    <definedName name="일아스팔트포장0.4재료비">#REF!</definedName>
    <definedName name="일아스팔트포장기층10이상경비">#REF!</definedName>
    <definedName name="일아스팔트포장기층10이상노무비">#REF!</definedName>
    <definedName name="일아스팔트포장기층10이상재료비">#REF!</definedName>
    <definedName name="일아스팔트포장기층10이하경비">#REF!</definedName>
    <definedName name="일아스팔트포장기층10이하노무비">#REF!</definedName>
    <definedName name="일아스팔트포장기층10이하재료비">#REF!</definedName>
    <definedName name="일아스팔트포장캇타경비">#REF!</definedName>
    <definedName name="일아스팔트포장캇타계">#REF!</definedName>
    <definedName name="일아스팔트포장캇타노무비">#REF!</definedName>
    <definedName name="일아스팔트포장캇타재료비">#REF!</definedName>
    <definedName name="일아스팔트포장파괴노무비">#REF!</definedName>
    <definedName name="일아스팔트포장파괴재료비">#REF!</definedName>
    <definedName name="일워1">[187]일위대가!#REF!</definedName>
    <definedName name="일위" localSheetId="1">{"'도면'!$G$62:$H$63","'도면'!$G$62:$H$63"}</definedName>
    <definedName name="일위" hidden="1">{"'도면'!$G$62:$H$63","'도면'!$G$62:$H$63"}</definedName>
    <definedName name="일위1">#REF!</definedName>
    <definedName name="일위2">#REF!,#REF!</definedName>
    <definedName name="일위다" hidden="1">{"'제10장(표)'!$A$5:$L$10"}</definedName>
    <definedName name="일위단가">#REF!</definedName>
    <definedName name="일위대" hidden="1">{"'제10장(표)'!$A$5:$L$10"}</definedName>
    <definedName name="일위대가" localSheetId="5">#REF!</definedName>
    <definedName name="일위대가" localSheetId="1">#REF!</definedName>
    <definedName name="일위대가" localSheetId="4">#REF!</definedName>
    <definedName name="일위대가" localSheetId="3">#REF!</definedName>
    <definedName name="일위대가">#REF!</definedName>
    <definedName name="일위대가_공종">OFFSET([115]일위대가목록!$B$2,0,0,COUNTA([115]일위대가목록!$B$2:$B$15000),1)</definedName>
    <definedName name="일위대가_규격">OFFSET([115]일위대가목록!$C$2,0,0,COUNTA([115]일위대가목록!$C$2:$C$15000),1)</definedName>
    <definedName name="일위대가1" localSheetId="1">{"'도면'!$G$62:$H$63","'도면'!$G$62:$H$63"}</definedName>
    <definedName name="일위대가1" hidden="1">{"'도면'!$G$62:$H$63","'도면'!$G$62:$H$63"}</definedName>
    <definedName name="일위대가2">#REF!</definedName>
    <definedName name="일위대가4">#REF!</definedName>
    <definedName name="일위대가목록">#REF!</definedName>
    <definedName name="일위대가목록표" localSheetId="5">#REF!</definedName>
    <definedName name="일위대가목록표" localSheetId="1">#REF!</definedName>
    <definedName name="일위대가목록표" localSheetId="4">#REF!</definedName>
    <definedName name="일위대가목록표" localSheetId="3">#REF!</definedName>
    <definedName name="일위대가목록표">#REF!</definedName>
    <definedName name="일위대가서">#REF!,#REF!</definedName>
    <definedName name="일위대가아산" localSheetId="1">{"'도면'!$G$62:$H$63","'도면'!$G$62:$H$63"}</definedName>
    <definedName name="일위대가아산" hidden="1">{"'도면'!$G$62:$H$63","'도면'!$G$62:$H$63"}</definedName>
    <definedName name="일위대가폼" localSheetId="5">[188]일위대가!#REF!</definedName>
    <definedName name="일위대가폼" localSheetId="1">[188]일위대가!#REF!</definedName>
    <definedName name="일위대가폼" localSheetId="4">[188]일위대가!#REF!</definedName>
    <definedName name="일위대가폼" localSheetId="3">[188]일위대가!#REF!</definedName>
    <definedName name="일위대가폼">[188]일위대가!#REF!</definedName>
    <definedName name="일위대가표" localSheetId="1">{"'도면'!$G$62:$H$63","'도면'!$G$62:$H$63"}</definedName>
    <definedName name="일위대가표" hidden="1">{"'도면'!$G$62:$H$63","'도면'!$G$62:$H$63"}</definedName>
    <definedName name="일위목록">[85]일위목록!$A$7:$J$99</definedName>
    <definedName name="일위목록1">#REF!</definedName>
    <definedName name="일위산출" localSheetId="5">#REF!</definedName>
    <definedName name="일위산출" localSheetId="1">#REF!</definedName>
    <definedName name="일위산출" localSheetId="4">#REF!</definedName>
    <definedName name="일위산출" localSheetId="3">#REF!</definedName>
    <definedName name="일위산출">#REF!</definedName>
    <definedName name="일위산출1" localSheetId="5">#REF!</definedName>
    <definedName name="일위산출1" localSheetId="1">#REF!</definedName>
    <definedName name="일위산출1" localSheetId="4">#REF!</definedName>
    <definedName name="일위산출1" localSheetId="3">#REF!</definedName>
    <definedName name="일위산출1">#REF!</definedName>
    <definedName name="일위선택범위">#REF!</definedName>
    <definedName name="일위집계">#REF!</definedName>
    <definedName name="일위집계표">#REF!</definedName>
    <definedName name="일위표">[189]일위대가!$A$192:$L$215</definedName>
    <definedName name="일위호표" localSheetId="5">#REF!</definedName>
    <definedName name="일위호표" localSheetId="1">#REF!</definedName>
    <definedName name="일위호표" localSheetId="4">#REF!</definedName>
    <definedName name="일위호표" localSheetId="3">#REF!</definedName>
    <definedName name="일위호표">#REF!</definedName>
    <definedName name="일유로폼바닥노무비">#REF!</definedName>
    <definedName name="일유로폼바닥재료비">#REF!</definedName>
    <definedName name="일유로폼벽체노무비">#REF!</definedName>
    <definedName name="일유로폼벽체재료비">#REF!</definedName>
    <definedName name="일유보도브럭경비">#REF!</definedName>
    <definedName name="일유보도브럭노무비">#REF!</definedName>
    <definedName name="일유보도브럭재료비">#REF!</definedName>
    <definedName name="일의01">[140]직노!#REF!</definedName>
    <definedName name="일이삼사">#REF!</definedName>
    <definedName name="일인력되메우기노무비">#REF!</definedName>
    <definedName name="일인력잔토처리">#REF!</definedName>
    <definedName name="일잔토처리0.4경비">#REF!</definedName>
    <definedName name="일잔토처리0.4노무비">#REF!</definedName>
    <definedName name="일잔토처리0.4재료비">#REF!</definedName>
    <definedName name="일조합기층포설0.4경비">#REF!</definedName>
    <definedName name="일조합기층포설0.4노무비">#REF!</definedName>
    <definedName name="일조합기층포설0.4재료비">#REF!</definedName>
    <definedName name="일조합기층포설경비">#REF!</definedName>
    <definedName name="일조합기층포설노무비">#REF!</definedName>
    <definedName name="일조합기층포설재료비">#REF!</definedName>
    <definedName name="일조합아스콘0.2경비">#REF!</definedName>
    <definedName name="일조합아스콘0.2노무비">#REF!</definedName>
    <definedName name="일조합아스콘0.2재료비">#REF!</definedName>
    <definedName name="일조합아스콘0.4경비">#REF!</definedName>
    <definedName name="일조합아스콘0.4계">#REF!</definedName>
    <definedName name="일조합아스콘0.4노무비">#REF!</definedName>
    <definedName name="일조합아스콘0.4재료비">#REF!</definedName>
    <definedName name="일조합콘크리트파괴0.2노무비">#REF!</definedName>
    <definedName name="일조합콘크리트파괴0.2재료비">#REF!</definedName>
    <definedName name="일조합콘크리트파괴0.4경비">#REF!</definedName>
    <definedName name="일조합콘크리트파괴0.4노무비">#REF!</definedName>
    <definedName name="일조합콘크리트파괴0.4재료비">#REF!</definedName>
    <definedName name="일조합표층포설0.4경비">#REF!</definedName>
    <definedName name="일조합표층포설0.4노무비">#REF!</definedName>
    <definedName name="일조합표층포설0.4재료비">#REF!</definedName>
    <definedName name="일조합표층포설경비">#REF!</definedName>
    <definedName name="일조합표층포설노무비">#REF!</definedName>
    <definedName name="일조합표층포설재료비">#REF!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일칼라콘포장0.2경비">#REF!</definedName>
    <definedName name="일칼라콘포장0.2노무비">#REF!</definedName>
    <definedName name="일칼라콘포장0.2재료비">#REF!</definedName>
    <definedName name="일칼라콘포장10이상경비">#REF!</definedName>
    <definedName name="일칼라콘포장10이상노무비">#REF!</definedName>
    <definedName name="일칼라콘포장10이상재료비">#REF!</definedName>
    <definedName name="일칼라콘포장10이하경비">#REF!</definedName>
    <definedName name="일칼라콘포장10이하노무비">#REF!</definedName>
    <definedName name="일칼라콘포장10이하재료비">#REF!</definedName>
    <definedName name="일콘모래포설노무비">#REF!</definedName>
    <definedName name="일콘옥내파괴간노">#REF!</definedName>
    <definedName name="일콘옥내파괴노무비">#REF!</definedName>
    <definedName name="일콘옥내파괴재료비">#REF!</definedName>
    <definedName name="일콘크리트180경비">#REF!</definedName>
    <definedName name="일콘크리트180노무비">#REF!</definedName>
    <definedName name="일콘크리트180재료비">#REF!</definedName>
    <definedName name="일콘크리트소형경비">#REF!</definedName>
    <definedName name="일콘크리트소형노무비">#REF!</definedName>
    <definedName name="일콘크리트소형재료비">#REF!</definedName>
    <definedName name="일콘크리트조합0.2경비">#REF!</definedName>
    <definedName name="일콘크리트포장캇타경비">#REF!</definedName>
    <definedName name="일콘크리트포장캇타노무비">#REF!</definedName>
    <definedName name="일콘크리트포장캇타재료비">#REF!</definedName>
    <definedName name="일콘크리트포장파괴0.4경비">#REF!</definedName>
    <definedName name="일콘크리트포장파괴0.4노무비">#REF!</definedName>
    <definedName name="일콘크리트포장파괴0.4재료비">#REF!</definedName>
    <definedName name="일콘포장내부노무비">#REF!</definedName>
    <definedName name="일콘포장내부재료비">#REF!</definedName>
    <definedName name="일콘포장외부노무비">#REF!</definedName>
    <definedName name="일콘포장외부재료비">#REF!</definedName>
    <definedName name="일표층포설10인력경비">#REF!</definedName>
    <definedName name="일표층포설10인력노무비">#REF!</definedName>
    <definedName name="일표층포설10인력재료비">#REF!</definedName>
    <definedName name="일표층포설인력경비">#REF!</definedName>
    <definedName name="일표층포설인력노무비">#REF!</definedName>
    <definedName name="일표층포설인력재료비">#REF!</definedName>
    <definedName name="일프라임수동노무비">#REF!</definedName>
    <definedName name="일프라임수동재료비">#REF!</definedName>
    <definedName name="일프라임스프레이어300경비">#REF!</definedName>
    <definedName name="일프라임스프레이어300노무비">#REF!</definedName>
    <definedName name="일프라임스프레이어300재료비">#REF!</definedName>
    <definedName name="임">'[20]#REF'!#REF!</definedName>
    <definedName name="임금" hidden="1">{"'제10장(표)'!$A$5:$L$10"}</definedName>
    <definedName name="임ㄴ" hidden="1">{"'공사부문'!$A$6:$A$32"}</definedName>
    <definedName name="임시">#REF!</definedName>
    <definedName name="임시1" hidden="1">{#N/A,#N/A,FALSE,"전력간선"}</definedName>
    <definedName name="임시2" hidden="1">{#N/A,#N/A,FALSE,"전력간선"}</definedName>
    <definedName name="임직" localSheetId="5">#REF!</definedName>
    <definedName name="임직" localSheetId="1">#REF!</definedName>
    <definedName name="임직" localSheetId="4">#REF!</definedName>
    <definedName name="임직" localSheetId="3">#REF!</definedName>
    <definedName name="임직">#REF!</definedName>
    <definedName name="입력란" localSheetId="5">#REF!</definedName>
    <definedName name="입력란" localSheetId="1">#REF!</definedName>
    <definedName name="입력란" localSheetId="4">#REF!</definedName>
    <definedName name="입력란" localSheetId="3">#REF!</definedName>
    <definedName name="입력란">#REF!</definedName>
    <definedName name="입력선택" localSheetId="5">#REF!</definedName>
    <definedName name="입력선택" localSheetId="1">#REF!</definedName>
    <definedName name="입력선택" localSheetId="4">#REF!</definedName>
    <definedName name="입력선택" localSheetId="3">#REF!</definedName>
    <definedName name="입력선택">#REF!</definedName>
    <definedName name="입력전체" localSheetId="5">#REF!</definedName>
    <definedName name="입력전체" localSheetId="1">#REF!</definedName>
    <definedName name="입력전체" localSheetId="4">#REF!</definedName>
    <definedName name="입력전체" localSheetId="3">#REF!</definedName>
    <definedName name="입력전체">#REF!</definedName>
    <definedName name="입찰">[190]BID!$A$1:$I$768</definedName>
    <definedName name="입찰금액안" hidden="1">#REF!</definedName>
    <definedName name="ㅈ" localSheetId="1">{#N/A,#N/A,FALSE,"명세표"}</definedName>
    <definedName name="ㅈ" hidden="1">{#N/A,#N/A,FALSE,"명세표"}</definedName>
    <definedName name="ㅈㄱ" hidden="1">{#N/A,#N/A,FALSE,"조골재"}</definedName>
    <definedName name="ㅈㄷㄱ" localSheetId="5">[191]약품공급2!#REF!</definedName>
    <definedName name="ㅈㄷㄱ" localSheetId="1">[191]약품공급2!#REF!</definedName>
    <definedName name="ㅈㄷㄱ" localSheetId="4">[191]약품공급2!#REF!</definedName>
    <definedName name="ㅈㄷㄱ" localSheetId="3">[191]약품공급2!#REF!</definedName>
    <definedName name="ㅈㄷㄱ">[191]약품공급2!#REF!</definedName>
    <definedName name="ㅈㄷㄱㄷㄱㄷ" hidden="1">{"'용역비'!$A$4:$C$8"}</definedName>
    <definedName name="ㅈㄷㄱㄷㅈㄱㄷㅈ" hidden="1">{#N/A,#N/A,FALSE,"표지목차"}</definedName>
    <definedName name="ㅈㄷㄳㅈㄷㅍㅎㄱ" hidden="1">{#N/A,#N/A,FALSE,"표지목차"}</definedName>
    <definedName name="ㅈㄷㄳㅎㅍㅂㅈㄱ" hidden="1">{#N/A,#N/A,FALSE,"골재소요량";#N/A,#N/A,FALSE,"골재소요량"}</definedName>
    <definedName name="ㅈㄷㄻㅇㄹ" hidden="1">#REF!</definedName>
    <definedName name="ㅈㄷㄻㅈ" hidden="1">#REF!</definedName>
    <definedName name="ㅈㅁㄱㄷ" hidden="1">{#N/A,#N/A,FALSE,"단가표지"}</definedName>
    <definedName name="ㅈㅇㅁㄴ" hidden="1">{#N/A,#N/A,FALSE,"혼합골재"}</definedName>
    <definedName name="ㅈㅈ" localSheetId="1">{#N/A,"수불부",FALSE,"사급자재수불서";#N/A,"수불부",FALSE,"사급자재수불서"}</definedName>
    <definedName name="ㅈㅈ">{#N/A,"수불부",FALSE,"사급자재수불서";#N/A,"수불부",FALSE,"사급자재수불서"}</definedName>
    <definedName name="ㅈㅈㅈ" localSheetId="1">{"'Sheet1'!$D$19","'Sheet1'!$B$22:$E$22"}</definedName>
    <definedName name="ㅈㅈㅈ">{"'Sheet1'!$D$19","'Sheet1'!$B$22:$E$22"}</definedName>
    <definedName name="ㅈㅈㅈㅈ" localSheetId="1">{#N/A,#N/A,FALSE,"명세표"}</definedName>
    <definedName name="ㅈㅈㅈㅈ" hidden="1">{#N/A,#N/A,FALSE,"명세표"}</definedName>
    <definedName name="ㅈㅈㅈㅈㅈ" hidden="1">{#N/A,#N/A,FALSE,"혼합골재"}</definedName>
    <definedName name="자">BlankMacro1</definedName>
    <definedName name="자1">[192]자재단가비교표!#REF!</definedName>
    <definedName name="자10">[192]자재단가비교표!#REF!</definedName>
    <definedName name="자11">[192]자재단가비교표!#REF!</definedName>
    <definedName name="자12">[192]자재단가비교표!#REF!</definedName>
    <definedName name="자13">[192]자재단가비교표!#REF!</definedName>
    <definedName name="자14">[192]자재단가비교표!#REF!</definedName>
    <definedName name="자15">[192]자재단가비교표!#REF!</definedName>
    <definedName name="자16">[192]자재단가비교표!#REF!</definedName>
    <definedName name="자17">[192]자재단가비교표!#REF!</definedName>
    <definedName name="자18">[192]자재단가비교표!#REF!</definedName>
    <definedName name="자19">[192]자재단가비교표!#REF!</definedName>
    <definedName name="자2">[192]자재단가비교표!#REF!</definedName>
    <definedName name="자20">[192]자재단가비교표!#REF!</definedName>
    <definedName name="자21">[192]자재단가비교표!#REF!</definedName>
    <definedName name="자22">[192]자재단가비교표!#REF!</definedName>
    <definedName name="자23">[192]자재단가비교표!#REF!</definedName>
    <definedName name="자24">[192]자재단가비교표!#REF!</definedName>
    <definedName name="자25">[192]자재단가비교표!#REF!</definedName>
    <definedName name="자26">[192]자재단가비교표!#REF!</definedName>
    <definedName name="자27">[192]자재단가비교표!#REF!</definedName>
    <definedName name="자28">[192]자재단가비교표!#REF!</definedName>
    <definedName name="자29">[192]자재단가비교표!#REF!</definedName>
    <definedName name="자3">[192]자재단가비교표!#REF!</definedName>
    <definedName name="자30">[192]자재단가비교표!#REF!</definedName>
    <definedName name="자31">[192]자재단가비교표!#REF!</definedName>
    <definedName name="자32">[192]자재단가비교표!#REF!</definedName>
    <definedName name="자33">[192]자재단가비교표!#REF!</definedName>
    <definedName name="자34">[192]자재단가비교표!#REF!</definedName>
    <definedName name="자35">[192]자재단가비교표!#REF!</definedName>
    <definedName name="자36">[192]자재단가비교표!#REF!</definedName>
    <definedName name="자37">[192]자재단가비교표!#REF!</definedName>
    <definedName name="자38">[192]자재단가비교표!#REF!</definedName>
    <definedName name="자39">[192]자재단가비교표!#REF!</definedName>
    <definedName name="자4">[192]자재단가비교표!#REF!</definedName>
    <definedName name="자40">[192]자재단가비교표!#REF!</definedName>
    <definedName name="자41">[192]자재단가비교표!#REF!</definedName>
    <definedName name="자42">[192]자재단가비교표!#REF!</definedName>
    <definedName name="자43">[192]자재단가비교표!#REF!</definedName>
    <definedName name="자44">[192]자재단가비교표!#REF!</definedName>
    <definedName name="자45">[192]자재단가비교표!#REF!</definedName>
    <definedName name="자46">[192]자재단가비교표!#REF!</definedName>
    <definedName name="자47">[192]자재단가비교표!#REF!</definedName>
    <definedName name="자48">[192]자재단가비교표!#REF!</definedName>
    <definedName name="자49">[192]자재단가비교표!#REF!</definedName>
    <definedName name="자5">[192]자재단가비교표!#REF!</definedName>
    <definedName name="자50">[192]자재단가비교표!#REF!</definedName>
    <definedName name="자51">[192]자재단가비교표!#REF!</definedName>
    <definedName name="자52">[192]자재단가비교표!#REF!</definedName>
    <definedName name="자53">[192]자재단가비교표!#REF!</definedName>
    <definedName name="자54">[192]자재단가비교표!#REF!</definedName>
    <definedName name="자55">[192]자재단가비교표!#REF!</definedName>
    <definedName name="자56">[192]자재단가비교표!#REF!</definedName>
    <definedName name="자57">[192]자재단가비교표!#REF!</definedName>
    <definedName name="자58">[192]자재단가비교표!#REF!</definedName>
    <definedName name="자59">[192]자재단가비교표!#REF!</definedName>
    <definedName name="자6">[192]자재단가비교표!#REF!</definedName>
    <definedName name="자60">[192]자재단가비교표!#REF!</definedName>
    <definedName name="자61">[192]자재단가비교표!#REF!</definedName>
    <definedName name="자62">[192]자재단가비교표!#REF!</definedName>
    <definedName name="자63">[192]자재단가비교표!#REF!</definedName>
    <definedName name="자64">[192]자재단가비교표!#REF!</definedName>
    <definedName name="자65">[192]자재단가비교표!#REF!</definedName>
    <definedName name="자66">[192]자재단가비교표!#REF!</definedName>
    <definedName name="자67">[192]자재단가비교표!#REF!</definedName>
    <definedName name="자68">[192]자재단가비교표!#REF!</definedName>
    <definedName name="자69">[192]자재단가비교표!#REF!</definedName>
    <definedName name="자7">[192]자재단가비교표!#REF!</definedName>
    <definedName name="자70">[192]자재단가비교표!#REF!</definedName>
    <definedName name="자71">[192]자재단가비교표!#REF!</definedName>
    <definedName name="자72">[192]자재단가비교표!#REF!</definedName>
    <definedName name="자73">[192]자재단가비교표!#REF!</definedName>
    <definedName name="자74">[192]자재단가비교표!#REF!</definedName>
    <definedName name="자75">[192]자재단가비교표!#REF!</definedName>
    <definedName name="자76">[192]자재단가비교표!#REF!</definedName>
    <definedName name="자77">[192]자재단가비교표!#REF!</definedName>
    <definedName name="자78">[192]자재단가비교표!#REF!</definedName>
    <definedName name="자79">[192]자재단가비교표!#REF!</definedName>
    <definedName name="자8">[192]자재단가비교표!#REF!</definedName>
    <definedName name="자80">[192]자재단가비교표!#REF!</definedName>
    <definedName name="자81">[192]자재단가비교표!#REF!</definedName>
    <definedName name="자9">[192]자재단가비교표!#REF!</definedName>
    <definedName name="자갈운반">#N/A</definedName>
    <definedName name="자갈운반경비">#REF!</definedName>
    <definedName name="자갈운반계">#REF!</definedName>
    <definedName name="자갈운반노무비">#REF!</definedName>
    <definedName name="자갈운반재료비">#REF!</definedName>
    <definedName name="자갈운반톤계">#REF!</definedName>
    <definedName name="자귀나무">#REF!</definedName>
    <definedName name="자단" localSheetId="5">#REF!</definedName>
    <definedName name="자단" localSheetId="1">#REF!</definedName>
    <definedName name="자단" localSheetId="4">#REF!</definedName>
    <definedName name="자단" localSheetId="3">#REF!</definedName>
    <definedName name="자단">#REF!</definedName>
    <definedName name="자동제어1차공량산출">BlankMacro1</definedName>
    <definedName name="자동화재탐지설비" localSheetId="5">#REF!</definedName>
    <definedName name="자동화재탐지설비" localSheetId="1">#REF!</definedName>
    <definedName name="자동화재탐지설비" localSheetId="4">#REF!</definedName>
    <definedName name="자동화재탐지설비" localSheetId="3">#REF!</definedName>
    <definedName name="자동화재탐지설비">#REF!</definedName>
    <definedName name="자료">[177]기초자료!$A$3:$X$80</definedName>
    <definedName name="자료1">#REF!</definedName>
    <definedName name="자료2">#REF!</definedName>
    <definedName name="자문비비" hidden="1">{"SJ - 기본 보기",#N/A,FALSE,"공사별 외주견적"}</definedName>
    <definedName name="자미" localSheetId="1">{#N/A,#N/A,FALSE,"명세표"}</definedName>
    <definedName name="자미" hidden="1">{#N/A,#N/A,FALSE,"명세표"}</definedName>
    <definedName name="자재" localSheetId="6">#REF!</definedName>
    <definedName name="자재" localSheetId="5">#REF!</definedName>
    <definedName name="자재" localSheetId="1">#REF!</definedName>
    <definedName name="자재" localSheetId="4">#REF!</definedName>
    <definedName name="자재" localSheetId="3">#REF!</definedName>
    <definedName name="자재">#REF!</definedName>
    <definedName name="자재DATABASE">#REF!</definedName>
    <definedName name="자재경비">#REF!</definedName>
    <definedName name="자재공">#REF!</definedName>
    <definedName name="자재공사">#REF!</definedName>
    <definedName name="자재구분">OFFSET([115]자재단가!$A$2,0,0,COUNTA([115]자재단가!$A$2:$A$15000),1)</definedName>
    <definedName name="자재규격">OFFSET([115]자재단가!$B$2,0,0,COUNTA([115]자재단가!$B$2:$B$5000),-1)</definedName>
    <definedName name="자재년월">OFFSET([115]자재단가!$BB$2,0,0,COUNTA([115]자재단가!$BB$2:$BB$51),1)</definedName>
    <definedName name="자재노무">#REF!</definedName>
    <definedName name="자재단가">[193]자재단가!$A$1:$S$372</definedName>
    <definedName name="자재단가근거" hidden="1">#REF!</definedName>
    <definedName name="자재단가조사표">#REF!</definedName>
    <definedName name="자재단가표" localSheetId="5">#REF!</definedName>
    <definedName name="자재단가표" localSheetId="1">#REF!</definedName>
    <definedName name="자재단가표" localSheetId="4">#REF!</definedName>
    <definedName name="자재단가표" localSheetId="3">#REF!</definedName>
    <definedName name="자재단가표">#REF!</definedName>
    <definedName name="자재대">#REF!</definedName>
    <definedName name="자재요약" hidden="1">{#N/A,#N/A,FALSE,"현장 NCR 분석";#N/A,#N/A,FALSE,"현장품질감사";#N/A,#N/A,FALSE,"현장품질감사"}</definedName>
    <definedName name="자재인력조달" localSheetId="1">원가계산서!자재인력조달</definedName>
    <definedName name="자재인력조달">원가계산서!자재인력조달</definedName>
    <definedName name="자재재료">#REF!</definedName>
    <definedName name="자재집계">#REF!</definedName>
    <definedName name="자재집계총">#REF!</definedName>
    <definedName name="자재집계표">#REF!</definedName>
    <definedName name="자재코드">[194]자재테이블!$A$2:$D$13927</definedName>
    <definedName name="작업" localSheetId="5">#REF!</definedName>
    <definedName name="작업" localSheetId="1">#REF!</definedName>
    <definedName name="작업" localSheetId="4">#REF!</definedName>
    <definedName name="작업" localSheetId="3">#REF!</definedName>
    <definedName name="작업">#REF!</definedName>
    <definedName name="작업공수">#REF!</definedName>
    <definedName name="작업반장" localSheetId="5">#REF!</definedName>
    <definedName name="작업반장" localSheetId="1">#REF!</definedName>
    <definedName name="작업반장" localSheetId="4">#REF!</definedName>
    <definedName name="작업반장" localSheetId="3">#REF!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부산물_도급분_자재">#REF!</definedName>
    <definedName name="작업부산물등">#REF!</definedName>
    <definedName name="작업장_조성_복구">#REF!</definedName>
    <definedName name="잔">#REF!</definedName>
    <definedName name="잔디" localSheetId="5">#REF!</definedName>
    <definedName name="잔디" localSheetId="1">#REF!</definedName>
    <definedName name="잔디" localSheetId="4">#REF!</definedName>
    <definedName name="잔디" localSheetId="3">#REF!</definedName>
    <definedName name="잔디">#REF!</definedName>
    <definedName name="잔디_평떼">#REF!</definedName>
    <definedName name="잔액">#REF!</definedName>
    <definedName name="잔토">#REF!</definedName>
    <definedName name="잔토1">#REF!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처리">#N/A</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계">#REF!</definedName>
    <definedName name="잔토처리0.7경비">#REF!</definedName>
    <definedName name="잔토처리0.7계">#REF!</definedName>
    <definedName name="잔토처리0.7노무비">#REF!</definedName>
    <definedName name="잔토처리0.7운반계">#REF!</definedName>
    <definedName name="잔토처리0.7재료비">#REF!</definedName>
    <definedName name="잔토처리0.7적사계">#REF!</definedName>
    <definedName name="잔토처리경경">#REF!</definedName>
    <definedName name="잔토처리경노">#REF!</definedName>
    <definedName name="잔토처리경재">#REF!</definedName>
    <definedName name="잔토처리덤10.5경">#REF!</definedName>
    <definedName name="잔토처리덤10.5노">#REF!</definedName>
    <definedName name="잔토처리덤10.5재">#REF!</definedName>
    <definedName name="잔토처리덤경0.5">#REF!</definedName>
    <definedName name="잔토처리덤경8">#REF!</definedName>
    <definedName name="잔토처리덤노10.5">#REF!</definedName>
    <definedName name="잔토처리덤노8">#REF!</definedName>
    <definedName name="잔토처리덤재0.5">#REF!</definedName>
    <definedName name="잔토처리덤재8">#REF!</definedName>
    <definedName name="잔토처리인력노">#REF!</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잠함공">#REF!</definedName>
    <definedName name="잡공경비">#REF!</definedName>
    <definedName name="잡공노무">#REF!</definedName>
    <definedName name="잡공사">#REF!</definedName>
    <definedName name="잡공재료">#REF!</definedName>
    <definedName name="잡석">#REF!</definedName>
    <definedName name="잡자재비">#REF!</definedName>
    <definedName name="잡철">#REF!</definedName>
    <definedName name="잡철1">#REF!</definedName>
    <definedName name="잡철2">#REF!</definedName>
    <definedName name="잡철3">#REF!</definedName>
    <definedName name="잡철4">#REF!</definedName>
    <definedName name="잡철5">#REF!</definedName>
    <definedName name="잡철6">#REF!</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잣나무">#REF!</definedName>
    <definedName name="장고개터널A1353">#REF!</definedName>
    <definedName name="장동건">#REF!</definedName>
    <definedName name="장비">OFFSET(#REF!,0,0,COUNTA(#REF!),1)</definedName>
    <definedName name="장비부표">#REF!</definedName>
    <definedName name="장산교">#REF!</definedName>
    <definedName name="재">#REF!</definedName>
    <definedName name="재료">#REF!</definedName>
    <definedName name="재료노무합계" hidden="1">{"'건축내역'!$A$1:$L$413"}</definedName>
    <definedName name="재료비" localSheetId="5">#REF!</definedName>
    <definedName name="재료비" localSheetId="1">#REF!</definedName>
    <definedName name="재료비" localSheetId="4">#REF!</definedName>
    <definedName name="재료비" localSheetId="3">#REF!</definedName>
    <definedName name="재료비">#REF!</definedName>
    <definedName name="材料費">'[20]#REF'!$E$10</definedName>
    <definedName name="재료비1">#REF!</definedName>
    <definedName name="재료비2">#REF!</definedName>
    <definedName name="재료비3">#REF!</definedName>
    <definedName name="재료비금액">#REF!</definedName>
    <definedName name="재료비단가">#REF!</definedName>
    <definedName name="재료비소계">#REF!</definedName>
    <definedName name="재료비요율" localSheetId="5">#REF!</definedName>
    <definedName name="재료비요율" localSheetId="1">#REF!</definedName>
    <definedName name="재료비요율" localSheetId="4">#REF!</definedName>
    <definedName name="재료비요율" localSheetId="3">#REF!</definedName>
    <definedName name="재료비요율">#REF!</definedName>
    <definedName name="재료비합계">#REF!</definedName>
    <definedName name="재료선택범위">#REF!</definedName>
    <definedName name="재료집계">#N/A</definedName>
    <definedName name="재료집계3">#REF!</definedName>
    <definedName name="재료할증">#REF!</definedName>
    <definedName name="저">#REF!</definedName>
    <definedName name="저면폭1">#REF!</definedName>
    <definedName name="저압">#REF!</definedName>
    <definedName name="저압케이블">[124]노무비!$C$5</definedName>
    <definedName name="저압케이블공">[0]!저압케이블공</definedName>
    <definedName name="저압케이블전공" localSheetId="5">#REF!</definedName>
    <definedName name="저압케이블전공" localSheetId="1">#REF!</definedName>
    <definedName name="저압케이블전공" localSheetId="4">#REF!</definedName>
    <definedName name="저압케이블전공" localSheetId="3">#REF!</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용전선7">#REF!</definedName>
    <definedName name="저케" localSheetId="5">#REF!</definedName>
    <definedName name="저케" localSheetId="1">#REF!</definedName>
    <definedName name="저케" localSheetId="4">#REF!</definedName>
    <definedName name="저케" localSheetId="3">#REF!</definedName>
    <definedName name="저케">#REF!</definedName>
    <definedName name="저판두께">'[195]#REF'!$AJ$30</definedName>
    <definedName name="적금입력">#REF!</definedName>
    <definedName name="적용">#REF!</definedName>
    <definedName name="적용거리">[196]을부담운반비!$D$2</definedName>
    <definedName name="적용속도">[105]을부담운반비!$D$3</definedName>
    <definedName name="적용연장">#REF!</definedName>
    <definedName name="적용연장비">#REF!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톤수">[196]을부담운반비!$D$1</definedName>
    <definedName name="전" localSheetId="5">#REF!</definedName>
    <definedName name="전" localSheetId="1">#REF!</definedName>
    <definedName name="전" localSheetId="4">#REF!</definedName>
    <definedName name="전" localSheetId="3">#REF!</definedName>
    <definedName name="전">#REF!</definedName>
    <definedName name="전1">#REF!</definedName>
    <definedName name="전2">#REF!</definedName>
    <definedName name="전경">#REF!</definedName>
    <definedName name="전기">#REF!</definedName>
    <definedName name="전기공사1급">#REF!</definedName>
    <definedName name="전기공사2급">#REF!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BlankMacro1</definedName>
    <definedName name="전기내역1">BlankMacro1</definedName>
    <definedName name="전기변경1">BlankMacro1</definedName>
    <definedName name="전기변경3">BlankMacro1</definedName>
    <definedName name="전기산출내역">#REF!</definedName>
    <definedName name="전기실전력간선철거">#REF!</definedName>
    <definedName name="전기자재">#REF!</definedName>
    <definedName name="전기집계">#REF!</definedName>
    <definedName name="전기집계표">#REF!</definedName>
    <definedName name="전노">#REF!</definedName>
    <definedName name="전도">#REF!</definedName>
    <definedName name="전도금">#REF!</definedName>
    <definedName name="전도금2">#REF!</definedName>
    <definedName name="전등공량">#REF!</definedName>
    <definedName name="전등단가">#REF!</definedName>
    <definedName name="전등단가2" localSheetId="5">#REF!</definedName>
    <definedName name="전등단가2" localSheetId="1">#REF!</definedName>
    <definedName name="전등단가2" localSheetId="4">#REF!</definedName>
    <definedName name="전등단가2" localSheetId="3">#REF!</definedName>
    <definedName name="전등단가2">#REF!</definedName>
    <definedName name="전등수량">#REF!</definedName>
    <definedName name="전등수량2" localSheetId="5">#REF!</definedName>
    <definedName name="전등수량2" localSheetId="1">#REF!</definedName>
    <definedName name="전등수량2" localSheetId="4">#REF!</definedName>
    <definedName name="전등수량2" localSheetId="3">#REF!</definedName>
    <definedName name="전등수량2">#REF!</definedName>
    <definedName name="전등신설" localSheetId="5">#REF!</definedName>
    <definedName name="전등신설" localSheetId="1">#REF!</definedName>
    <definedName name="전등신설" localSheetId="4">#REF!</definedName>
    <definedName name="전등신설" localSheetId="3">#REF!</definedName>
    <definedName name="전등신설">#REF!</definedName>
    <definedName name="전등철거단가" localSheetId="5">#REF!</definedName>
    <definedName name="전등철거단가" localSheetId="1">#REF!</definedName>
    <definedName name="전등철거단가" localSheetId="4">#REF!</definedName>
    <definedName name="전등철거단가" localSheetId="3">#REF!</definedName>
    <definedName name="전등철거단가">#REF!</definedName>
    <definedName name="전력간선">BlankMacro1</definedName>
    <definedName name="전력비" localSheetId="5">#REF!</definedName>
    <definedName name="전력비" localSheetId="1">#REF!</definedName>
    <definedName name="전력비" localSheetId="4">#REF!</definedName>
    <definedName name="전력비" localSheetId="3">#REF!</definedName>
    <definedName name="전력비">#REF!</definedName>
    <definedName name="전류×길이">#REF!</definedName>
    <definedName name="전류×길이의합">#REF!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선관">#REF!</definedName>
    <definedName name="전선관부속품비">[197]요율!$B$2</definedName>
    <definedName name="전시장비노임단가" hidden="1">{"SJ - 기본 보기",#N/A,FALSE,"공사별 외주견적"}</definedName>
    <definedName name="전열공량">#REF!</definedName>
    <definedName name="전영희" hidden="1">{#N/A,#N/A,FALSE,"골재소요량";#N/A,#N/A,FALSE,"골재소요량"}</definedName>
    <definedName name="전원차단장치_내역서_03월06일_미아6동배수지_List">#REF!</definedName>
    <definedName name="전자조합" localSheetId="5">[198]내역서!#REF!</definedName>
    <definedName name="전자조합" localSheetId="1">[198]내역서!#REF!</definedName>
    <definedName name="전자조합" localSheetId="4">[198]내역서!#REF!</definedName>
    <definedName name="전자조합" localSheetId="3">[198]내역서!#REF!</definedName>
    <definedName name="전자조합">[198]내역서!#REF!</definedName>
    <definedName name="전장" localSheetId="6">#REF!</definedName>
    <definedName name="전장" localSheetId="1">#REF!</definedName>
    <definedName name="전장" localSheetId="4">#REF!</definedName>
    <definedName name="전장" localSheetId="3">#REF!</definedName>
    <definedName name="전장">#REF!</definedName>
    <definedName name="전재">#REF!</definedName>
    <definedName name="전체" localSheetId="5">#REF!</definedName>
    <definedName name="전체" localSheetId="1">#REF!</definedName>
    <definedName name="전체" localSheetId="4">#REF!</definedName>
    <definedName name="전체" localSheetId="3">#REF!</definedName>
    <definedName name="전체">#REF!</definedName>
    <definedName name="전체제조총괄표" hidden="1">{"'건축내역'!$A$1:$L$413"}</definedName>
    <definedName name="전체집계">#REF!</definedName>
    <definedName name="절_단_공">#REF!</definedName>
    <definedName name="절단A">#REF!</definedName>
    <definedName name="절단AC">#REF!</definedName>
    <definedName name="절단C">#REF!</definedName>
    <definedName name="절단공" localSheetId="5">#REF!</definedName>
    <definedName name="절단공" localSheetId="1">#REF!</definedName>
    <definedName name="절단공" localSheetId="4">#REF!</definedName>
    <definedName name="절단공" localSheetId="3">#REF!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잔토">#REF!</definedName>
    <definedName name="절토">#N/A</definedName>
    <definedName name="점멸기">#REF!</definedName>
    <definedName name="점멸기입력">#N/A</definedName>
    <definedName name="점술" hidden="1">{#N/A,#N/A,FALSE,"표지"}</definedName>
    <definedName name="접">#REF!</definedName>
    <definedName name="접속슬래브">#REF!</definedName>
    <definedName name="접지">#REF!</definedName>
    <definedName name="접지1종합계">[155]접지1종!$S$20</definedName>
    <definedName name="접지수량">[199]접지수량!$A$6:$Q$22</definedName>
    <definedName name="접지용전선">#REF!</definedName>
    <definedName name="접지장치">#REF!</definedName>
    <definedName name="접착제" localSheetId="5">#REF!</definedName>
    <definedName name="접착제" localSheetId="1">#REF!</definedName>
    <definedName name="접착제" localSheetId="4">#REF!</definedName>
    <definedName name="접착제" localSheetId="3">#REF!</definedName>
    <definedName name="접착제">#REF!</definedName>
    <definedName name="접합개소">#REF!</definedName>
    <definedName name="접합상변">#REF!</definedName>
    <definedName name="접합상세도">#REF!</definedName>
    <definedName name="접합터파기고">#REF!</definedName>
    <definedName name="접합하변">#REF!</definedName>
    <definedName name="접합환토고">#REF!</definedName>
    <definedName name="접합환토상변">#REF!</definedName>
    <definedName name="정류기">#REF!</definedName>
    <definedName name="정모" localSheetId="5">[200]약품공급2!#REF!</definedName>
    <definedName name="정모" localSheetId="1">[200]약품공급2!#REF!</definedName>
    <definedName name="정모" localSheetId="4">[200]약품공급2!#REF!</definedName>
    <definedName name="정모" localSheetId="3">[200]약품공급2!#REF!</definedName>
    <definedName name="정모">[200]약품공급2!#REF!</definedName>
    <definedName name="정비공">#REF!</definedName>
    <definedName name="정수장">#REF!</definedName>
    <definedName name="정액초과20">#REF!</definedName>
    <definedName name="정자관100_100" localSheetId="5">#REF!</definedName>
    <definedName name="정자관100_100" localSheetId="1">#REF!</definedName>
    <definedName name="정자관100_100" localSheetId="4">#REF!</definedName>
    <definedName name="정자관100_100" localSheetId="3">#REF!</definedName>
    <definedName name="정자관100_100">#REF!</definedName>
    <definedName name="정자관100_80" localSheetId="5">#REF!</definedName>
    <definedName name="정자관100_80" localSheetId="1">#REF!</definedName>
    <definedName name="정자관100_80" localSheetId="4">#REF!</definedName>
    <definedName name="정자관100_80" localSheetId="3">#REF!</definedName>
    <definedName name="정자관100_80">#REF!</definedName>
    <definedName name="정자관150_100" localSheetId="5">#REF!</definedName>
    <definedName name="정자관150_100" localSheetId="1">#REF!</definedName>
    <definedName name="정자관150_100" localSheetId="4">#REF!</definedName>
    <definedName name="정자관150_100" localSheetId="3">#REF!</definedName>
    <definedName name="정자관150_100">#REF!</definedName>
    <definedName name="정자관150_150" localSheetId="5">#REF!</definedName>
    <definedName name="정자관150_150" localSheetId="1">#REF!</definedName>
    <definedName name="정자관150_150" localSheetId="4">#REF!</definedName>
    <definedName name="정자관150_150" localSheetId="3">#REF!</definedName>
    <definedName name="정자관150_150">#REF!</definedName>
    <definedName name="정자관150_80" localSheetId="5">#REF!</definedName>
    <definedName name="정자관150_80" localSheetId="1">#REF!</definedName>
    <definedName name="정자관150_80" localSheetId="4">#REF!</definedName>
    <definedName name="정자관150_80" localSheetId="3">#REF!</definedName>
    <definedName name="정자관150_80">#REF!</definedName>
    <definedName name="정자관200_100" localSheetId="5">#REF!</definedName>
    <definedName name="정자관200_100" localSheetId="1">#REF!</definedName>
    <definedName name="정자관200_100" localSheetId="4">#REF!</definedName>
    <definedName name="정자관200_100" localSheetId="3">#REF!</definedName>
    <definedName name="정자관200_100">#REF!</definedName>
    <definedName name="정자관200_150" localSheetId="5">#REF!</definedName>
    <definedName name="정자관200_150" localSheetId="1">#REF!</definedName>
    <definedName name="정자관200_150" localSheetId="4">#REF!</definedName>
    <definedName name="정자관200_150" localSheetId="3">#REF!</definedName>
    <definedName name="정자관200_150">#REF!</definedName>
    <definedName name="정자관200_200" localSheetId="5">#REF!</definedName>
    <definedName name="정자관200_200" localSheetId="1">#REF!</definedName>
    <definedName name="정자관200_200" localSheetId="4">#REF!</definedName>
    <definedName name="정자관200_200" localSheetId="3">#REF!</definedName>
    <definedName name="정자관200_200">#REF!</definedName>
    <definedName name="정자관200_80" localSheetId="5">#REF!</definedName>
    <definedName name="정자관200_80" localSheetId="1">#REF!</definedName>
    <definedName name="정자관200_80" localSheetId="4">#REF!</definedName>
    <definedName name="정자관200_80" localSheetId="3">#REF!</definedName>
    <definedName name="정자관200_80">#REF!</definedName>
    <definedName name="정자관300_100" localSheetId="5">#REF!</definedName>
    <definedName name="정자관300_100" localSheetId="1">#REF!</definedName>
    <definedName name="정자관300_100" localSheetId="4">#REF!</definedName>
    <definedName name="정자관300_100" localSheetId="3">#REF!</definedName>
    <definedName name="정자관300_100">#REF!</definedName>
    <definedName name="정자관300_150" localSheetId="5">#REF!</definedName>
    <definedName name="정자관300_150" localSheetId="1">#REF!</definedName>
    <definedName name="정자관300_150" localSheetId="4">#REF!</definedName>
    <definedName name="정자관300_150" localSheetId="3">#REF!</definedName>
    <definedName name="정자관300_150">#REF!</definedName>
    <definedName name="정자관300_200" localSheetId="5">#REF!</definedName>
    <definedName name="정자관300_200" localSheetId="1">#REF!</definedName>
    <definedName name="정자관300_200" localSheetId="4">#REF!</definedName>
    <definedName name="정자관300_200" localSheetId="3">#REF!</definedName>
    <definedName name="정자관300_200">#REF!</definedName>
    <definedName name="정자관300_300" localSheetId="5">#REF!</definedName>
    <definedName name="정자관300_300" localSheetId="1">#REF!</definedName>
    <definedName name="정자관300_300" localSheetId="4">#REF!</definedName>
    <definedName name="정자관300_300" localSheetId="3">#REF!</definedName>
    <definedName name="정자관300_300">#REF!</definedName>
    <definedName name="정자관300_80" localSheetId="5">#REF!</definedName>
    <definedName name="정자관300_80" localSheetId="1">#REF!</definedName>
    <definedName name="정자관300_80" localSheetId="4">#REF!</definedName>
    <definedName name="정자관300_80" localSheetId="3">#REF!</definedName>
    <definedName name="정자관300_80">#REF!</definedName>
    <definedName name="정자관400_100" localSheetId="5">#REF!</definedName>
    <definedName name="정자관400_100" localSheetId="1">#REF!</definedName>
    <definedName name="정자관400_100" localSheetId="4">#REF!</definedName>
    <definedName name="정자관400_100" localSheetId="3">#REF!</definedName>
    <definedName name="정자관400_100">#REF!</definedName>
    <definedName name="정자관400_200" localSheetId="5">#REF!</definedName>
    <definedName name="정자관400_200" localSheetId="1">#REF!</definedName>
    <definedName name="정자관400_200" localSheetId="4">#REF!</definedName>
    <definedName name="정자관400_200" localSheetId="3">#REF!</definedName>
    <definedName name="정자관400_200">#REF!</definedName>
    <definedName name="정자관400_300" localSheetId="5">#REF!</definedName>
    <definedName name="정자관400_300" localSheetId="1">#REF!</definedName>
    <definedName name="정자관400_300" localSheetId="4">#REF!</definedName>
    <definedName name="정자관400_300" localSheetId="3">#REF!</definedName>
    <definedName name="정자관400_300">#REF!</definedName>
    <definedName name="정자관400_400" localSheetId="5">#REF!</definedName>
    <definedName name="정자관400_400" localSheetId="1">#REF!</definedName>
    <definedName name="정자관400_400" localSheetId="4">#REF!</definedName>
    <definedName name="정자관400_400" localSheetId="3">#REF!</definedName>
    <definedName name="정자관400_400">#REF!</definedName>
    <definedName name="정자관400_80" localSheetId="5">#REF!</definedName>
    <definedName name="정자관400_80" localSheetId="1">#REF!</definedName>
    <definedName name="정자관400_80" localSheetId="4">#REF!</definedName>
    <definedName name="정자관400_80" localSheetId="3">#REF!</definedName>
    <definedName name="정자관400_80">#REF!</definedName>
    <definedName name="정자관500_100" localSheetId="5">#REF!</definedName>
    <definedName name="정자관500_100" localSheetId="1">#REF!</definedName>
    <definedName name="정자관500_100" localSheetId="4">#REF!</definedName>
    <definedName name="정자관500_100" localSheetId="3">#REF!</definedName>
    <definedName name="정자관500_100">#REF!</definedName>
    <definedName name="정자관500_200" localSheetId="5">#REF!</definedName>
    <definedName name="정자관500_200" localSheetId="1">#REF!</definedName>
    <definedName name="정자관500_200" localSheetId="4">#REF!</definedName>
    <definedName name="정자관500_200" localSheetId="3">#REF!</definedName>
    <definedName name="정자관500_200">#REF!</definedName>
    <definedName name="정자관500_300" localSheetId="5">#REF!</definedName>
    <definedName name="정자관500_300" localSheetId="1">#REF!</definedName>
    <definedName name="정자관500_300" localSheetId="4">#REF!</definedName>
    <definedName name="정자관500_300" localSheetId="3">#REF!</definedName>
    <definedName name="정자관500_300">#REF!</definedName>
    <definedName name="정자관500_400" localSheetId="5">#REF!</definedName>
    <definedName name="정자관500_400" localSheetId="1">#REF!</definedName>
    <definedName name="정자관500_400" localSheetId="4">#REF!</definedName>
    <definedName name="정자관500_400" localSheetId="3">#REF!</definedName>
    <definedName name="정자관500_400">#REF!</definedName>
    <definedName name="정자관500_500" localSheetId="5">#REF!</definedName>
    <definedName name="정자관500_500" localSheetId="1">#REF!</definedName>
    <definedName name="정자관500_500" localSheetId="4">#REF!</definedName>
    <definedName name="정자관500_500" localSheetId="3">#REF!</definedName>
    <definedName name="정자관500_500">#REF!</definedName>
    <definedName name="정자관500_80" localSheetId="5">#REF!</definedName>
    <definedName name="정자관500_80" localSheetId="1">#REF!</definedName>
    <definedName name="정자관500_80" localSheetId="4">#REF!</definedName>
    <definedName name="정자관500_80" localSheetId="3">#REF!</definedName>
    <definedName name="정자관500_80">#REF!</definedName>
    <definedName name="정자관600_100" localSheetId="5">#REF!</definedName>
    <definedName name="정자관600_100" localSheetId="1">#REF!</definedName>
    <definedName name="정자관600_100" localSheetId="4">#REF!</definedName>
    <definedName name="정자관600_100" localSheetId="3">#REF!</definedName>
    <definedName name="정자관600_100">#REF!</definedName>
    <definedName name="정자관600_200" localSheetId="5">#REF!</definedName>
    <definedName name="정자관600_200" localSheetId="1">#REF!</definedName>
    <definedName name="정자관600_200" localSheetId="4">#REF!</definedName>
    <definedName name="정자관600_200" localSheetId="3">#REF!</definedName>
    <definedName name="정자관600_200">#REF!</definedName>
    <definedName name="정자관600_300" localSheetId="5">#REF!</definedName>
    <definedName name="정자관600_300" localSheetId="1">#REF!</definedName>
    <definedName name="정자관600_300" localSheetId="4">#REF!</definedName>
    <definedName name="정자관600_300" localSheetId="3">#REF!</definedName>
    <definedName name="정자관600_300">#REF!</definedName>
    <definedName name="정자관600_400" localSheetId="5">#REF!</definedName>
    <definedName name="정자관600_400" localSheetId="1">#REF!</definedName>
    <definedName name="정자관600_400" localSheetId="4">#REF!</definedName>
    <definedName name="정자관600_400" localSheetId="3">#REF!</definedName>
    <definedName name="정자관600_400">#REF!</definedName>
    <definedName name="정자관600_500" localSheetId="5">#REF!</definedName>
    <definedName name="정자관600_500" localSheetId="1">#REF!</definedName>
    <definedName name="정자관600_500" localSheetId="4">#REF!</definedName>
    <definedName name="정자관600_500" localSheetId="3">#REF!</definedName>
    <definedName name="정자관600_500">#REF!</definedName>
    <definedName name="정자관600_600" localSheetId="5">#REF!</definedName>
    <definedName name="정자관600_600" localSheetId="1">#REF!</definedName>
    <definedName name="정자관600_600" localSheetId="4">#REF!</definedName>
    <definedName name="정자관600_600" localSheetId="3">#REF!</definedName>
    <definedName name="정자관600_600">#REF!</definedName>
    <definedName name="정자관600_80" localSheetId="5">#REF!</definedName>
    <definedName name="정자관600_80" localSheetId="1">#REF!</definedName>
    <definedName name="정자관600_80" localSheetId="4">#REF!</definedName>
    <definedName name="정자관600_80" localSheetId="3">#REF!</definedName>
    <definedName name="정자관600_80">#REF!</definedName>
    <definedName name="정자관80_80" localSheetId="5">#REF!</definedName>
    <definedName name="정자관80_80" localSheetId="1">#REF!</definedName>
    <definedName name="정자관80_80" localSheetId="4">#REF!</definedName>
    <definedName name="정자관80_80" localSheetId="3">#REF!</definedName>
    <definedName name="정자관80_80">#REF!</definedName>
    <definedName name="정정" localSheetId="5">'[86]2000년1차'!#REF!</definedName>
    <definedName name="정정" localSheetId="1">'[86]2000년1차'!#REF!</definedName>
    <definedName name="정정" localSheetId="4">'[86]2000년1차'!#REF!</definedName>
    <definedName name="정정" localSheetId="3">'[86]2000년1차'!#REF!</definedName>
    <definedName name="정정">'[86]2000년1차'!#REF!</definedName>
    <definedName name="제">#REF!</definedName>
    <definedName name="제1호표" localSheetId="5">#REF!</definedName>
    <definedName name="제1호표" localSheetId="1">#REF!</definedName>
    <definedName name="제1호표" localSheetId="4">#REF!</definedName>
    <definedName name="제1호표" localSheetId="3">#REF!</definedName>
    <definedName name="제1호표">#REF!</definedName>
    <definedName name="제2호표" localSheetId="5">#REF!</definedName>
    <definedName name="제2호표" localSheetId="1">#REF!</definedName>
    <definedName name="제2호표" localSheetId="4">#REF!</definedName>
    <definedName name="제2호표" localSheetId="3">#REF!</definedName>
    <definedName name="제2호표">#REF!</definedName>
    <definedName name="제3하천강재집계" hidden="1">{#N/A,#N/A,FALSE,"배수1"}</definedName>
    <definedName name="제3호표" localSheetId="5">#REF!</definedName>
    <definedName name="제3호표" localSheetId="1">#REF!</definedName>
    <definedName name="제3호표" localSheetId="4">#REF!</definedName>
    <definedName name="제3호표" localSheetId="3">#REF!</definedName>
    <definedName name="제3호표">#REF!</definedName>
    <definedName name="제4호표" localSheetId="5">#REF!</definedName>
    <definedName name="제4호표" localSheetId="1">#REF!</definedName>
    <definedName name="제4호표" localSheetId="4">#REF!</definedName>
    <definedName name="제4호표" localSheetId="3">#REF!</definedName>
    <definedName name="제4호표">#REF!</definedName>
    <definedName name="제5하천강재집계" hidden="1">{#N/A,#N/A,FALSE,"배수1"}</definedName>
    <definedName name="제5호표" localSheetId="5">#REF!</definedName>
    <definedName name="제5호표" localSheetId="1">#REF!</definedName>
    <definedName name="제5호표" localSheetId="4">#REF!</definedName>
    <definedName name="제5호표" localSheetId="3">#REF!</definedName>
    <definedName name="제5호표">#REF!</definedName>
    <definedName name="제6호표" localSheetId="5">#REF!</definedName>
    <definedName name="제6호표" localSheetId="1">#REF!</definedName>
    <definedName name="제6호표" localSheetId="4">#REF!</definedName>
    <definedName name="제6호표" localSheetId="3">#REF!</definedName>
    <definedName name="제6호표">#REF!</definedName>
    <definedName name="제경비율">#REF!</definedName>
    <definedName name="제공">#REF!</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료비">#REF!</definedName>
    <definedName name="제수문" hidden="1">#REF!</definedName>
    <definedName name="제수변200">[88]내역서!#REF!</definedName>
    <definedName name="제수변보호통" localSheetId="5">#REF!</definedName>
    <definedName name="제수변보호통" localSheetId="1">#REF!</definedName>
    <definedName name="제수변보호통" localSheetId="4">#REF!</definedName>
    <definedName name="제수변보호통" localSheetId="3">#REF!</definedName>
    <definedName name="제수변보호통">#REF!</definedName>
    <definedName name="제수변설치경200">#REF!</definedName>
    <definedName name="제수변설치기계100경">#REF!</definedName>
    <definedName name="제수변설치기계100노">#REF!</definedName>
    <definedName name="제수변설치기계100재">#REF!</definedName>
    <definedName name="제수변설치기계200경">#REF!</definedName>
    <definedName name="제수변설치기계200노">#REF!</definedName>
    <definedName name="제수변설치기계200재">#REF!</definedName>
    <definedName name="제수변설치노">#REF!</definedName>
    <definedName name="제수변설치노100">#REF!</definedName>
    <definedName name="제수변설치노150">#REF!</definedName>
    <definedName name="제수변설치노250">#REF!</definedName>
    <definedName name="제수변설치재100">#REF!</definedName>
    <definedName name="제수변설치재150">#REF!</definedName>
    <definedName name="제수변설치재200">#REF!</definedName>
    <definedName name="제수변설치재250">#REF!</definedName>
    <definedName name="제수변설치재80">#REF!</definedName>
    <definedName name="제어기좌대F16">#REF!</definedName>
    <definedName name="제어케이블">#REF!</definedName>
    <definedName name="제잡비">#REF!</definedName>
    <definedName name="제재공">#REF!</definedName>
    <definedName name="제조" localSheetId="5">#REF!</definedName>
    <definedName name="제조" localSheetId="1">#REF!</definedName>
    <definedName name="제조" localSheetId="4">#REF!</definedName>
    <definedName name="제조" localSheetId="3">#REF!</definedName>
    <definedName name="제조">#REF!</definedName>
    <definedName name="제조노임">'[201]N賃率-職'!#REF!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조" hidden="1">{"'Firr(선)'!$AS$1:$AY$62","'Firr(사)'!$AS$1:$AY$62","'Firr(회)'!$AS$1:$AY$62","'Firr(선)'!$L$1:$V$62","'Firr(사)'!$L$1:$V$62","'Firr(회)'!$L$1:$V$62"}</definedName>
    <definedName name="조_적_공">#REF!</definedName>
    <definedName name="조경공" localSheetId="5">#REF!</definedName>
    <definedName name="조경공" localSheetId="1">#REF!</definedName>
    <definedName name="조경공" localSheetId="4">#REF!</definedName>
    <definedName name="조경공" localSheetId="3">#REF!</definedName>
    <definedName name="조경공">#REF!</definedName>
    <definedName name="조경공001">#REF!</definedName>
    <definedName name="조경공002">#REF!</definedName>
    <definedName name="조경공011">#REF!</definedName>
    <definedName name="조경공012">#REF!</definedName>
    <definedName name="조경공982">#REF!</definedName>
    <definedName name="조경공991">#REF!</definedName>
    <definedName name="조경공992">#REF!</definedName>
    <definedName name="조경수간보호">#REF!</definedName>
    <definedName name="조경전정">#REF!</definedName>
    <definedName name="조달수수료">#REF!</definedName>
    <definedName name="조달수수료요율">#REF!</definedName>
    <definedName name="조도">#REF!</definedName>
    <definedName name="조도1">#REF!</definedName>
    <definedName name="조도2">#REF!</definedName>
    <definedName name="조도등주종류">[0]!조도등주종류</definedName>
    <definedName name="조도케이블길이">[0]!조도케이블길이</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명율표">[202]조명율표!$B$4:$F$495</definedName>
    <definedName name="조명장치소계">#REF!</definedName>
    <definedName name="조사가" hidden="1">#REF!</definedName>
    <definedName name="조수">[0]!조수</definedName>
    <definedName name="조장" localSheetId="5">#REF!</definedName>
    <definedName name="조장" localSheetId="1">#REF!</definedName>
    <definedName name="조장" localSheetId="4">#REF!</definedName>
    <definedName name="조장" localSheetId="3">#REF!</definedName>
    <definedName name="조장">#REF!</definedName>
    <definedName name="조적경비">#REF!</definedName>
    <definedName name="조적공" localSheetId="5">#REF!</definedName>
    <definedName name="조적공" localSheetId="1">#REF!</definedName>
    <definedName name="조적공" localSheetId="4">#REF!</definedName>
    <definedName name="조적공" localSheetId="3">#REF!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적공사">#REF!</definedName>
    <definedName name="조적노무">#REF!</definedName>
    <definedName name="조적재료">#REF!</definedName>
    <definedName name="조정">#REF!</definedName>
    <definedName name="조정조정">#REF!</definedName>
    <definedName name="조조조조">BlankMacro1</definedName>
    <definedName name="조조조조좆">BlankMacro1</definedName>
    <definedName name="조직현황1">BLCH</definedName>
    <definedName name="조차장" hidden="1">{#N/A,#N/A,FALSE,"명세표"}</definedName>
    <definedName name="조합">BlankMacro1</definedName>
    <definedName name="조합견적1">BlankMacro1</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되메우기0.4경비">#REF!</definedName>
    <definedName name="조합되메우기0.4계">#REF!</definedName>
    <definedName name="조합되메우기0.4기계계">#REF!</definedName>
    <definedName name="조합되메우기0.4노무비">#REF!</definedName>
    <definedName name="조합되메우기0.4인력계">#REF!</definedName>
    <definedName name="조합되메우기0.4재료비">#REF!</definedName>
    <definedName name="조합되메우기0.7경비">#REF!</definedName>
    <definedName name="조합되메우기0.7계">#REF!</definedName>
    <definedName name="조합되메우기0.7기계계">#REF!</definedName>
    <definedName name="조합되메우기0.7노무비">#REF!</definedName>
    <definedName name="조합되메우기0.7인력계">#REF!</definedName>
    <definedName name="조합되메우기0.7인력재료비">#REF!</definedName>
    <definedName name="조합되메우기0.7재료비">#REF!</definedName>
    <definedName name="조합잔토0.410.5경비">#REF!</definedName>
    <definedName name="조합잔토0.410.5노무비">#REF!</definedName>
    <definedName name="조합잔토0.410.5재료비">#REF!</definedName>
    <definedName name="조합잔토0.710.5경비계">#REF!</definedName>
    <definedName name="조합잔토0.710.5노무비계">#REF!</definedName>
    <definedName name="조합잔토0.710.5재료비계">#REF!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터파기0.4경비">#REF!</definedName>
    <definedName name="조합터파기0.4계">#REF!</definedName>
    <definedName name="조합터파기0.4기계계">#REF!</definedName>
    <definedName name="조합터파기0.4노무비">#REF!</definedName>
    <definedName name="조합터파기0.4인력경비">#REF!</definedName>
    <definedName name="조합터파기0.4인력계">#REF!</definedName>
    <definedName name="조합터파기0.4재료비">#REF!</definedName>
    <definedName name="조합터파기0.7경비">#REF!</definedName>
    <definedName name="조합터파기0.7계">#REF!</definedName>
    <definedName name="조합터파기0.7기계계">#REF!</definedName>
    <definedName name="조합터파기0.7노무비">#REF!</definedName>
    <definedName name="조합터파기0.7인력경비">#REF!</definedName>
    <definedName name="조합터파기0.7인력계">#REF!</definedName>
    <definedName name="조합터파기0.7인력재료비">#REF!</definedName>
    <definedName name="조합터파기0.7재료비">#REF!</definedName>
    <definedName name="조효" hidden="1">{"'Firr(선)'!$AS$1:$AY$62","'Firr(사)'!$AS$1:$AY$62","'Firr(회)'!$AS$1:$AY$62","'Firr(선)'!$L$1:$V$62","'Firr(사)'!$L$1:$V$62","'Firr(회)'!$L$1:$V$62"}</definedName>
    <definedName name="조효석" hidden="1">{"'Firr(선)'!$AS$1:$AY$62","'Firr(사)'!$AS$1:$AY$62","'Firr(회)'!$AS$1:$AY$62","'Firr(선)'!$L$1:$V$62","'Firr(사)'!$L$1:$V$62","'Firr(회)'!$L$1:$V$62"}</definedName>
    <definedName name="종" hidden="1">#REF!</definedName>
    <definedName name="종단위">#REF!</definedName>
    <definedName name="종시내역" localSheetId="5">#REF!</definedName>
    <definedName name="종시내역" localSheetId="1">#REF!</definedName>
    <definedName name="종시내역" localSheetId="4">#REF!</definedName>
    <definedName name="종시내역" localSheetId="3">#REF!</definedName>
    <definedName name="종시내역">#REF!</definedName>
    <definedName name="종합결의96.11">#REF!</definedName>
    <definedName name="주간" hidden="1">{#N/A,#N/A,FALSE,"운반시간"}</definedName>
    <definedName name="주경">#REF!</definedName>
    <definedName name="주경1">#REF!</definedName>
    <definedName name="주노">#REF!</definedName>
    <definedName name="주노1">#REF!</definedName>
    <definedName name="주목">#REF!</definedName>
    <definedName name="주빔플랜지">#REF!</definedName>
    <definedName name="주영">#REF!</definedName>
    <definedName name="주영이">#REF!,#REF!,#REF!</definedName>
    <definedName name="주이">#REF!</definedName>
    <definedName name="주재">#REF!</definedName>
    <definedName name="주재1">#REF!</definedName>
    <definedName name="주철관절단100경비">#REF!</definedName>
    <definedName name="주철관절단100노무비">#REF!</definedName>
    <definedName name="주철관절단100재료비">#REF!</definedName>
    <definedName name="주철관절단경100">#REF!</definedName>
    <definedName name="주철관절단경150">#REF!</definedName>
    <definedName name="주철관절단경200">#REF!</definedName>
    <definedName name="주철관절단경250">#REF!</definedName>
    <definedName name="주철관절단경300">#REF!</definedName>
    <definedName name="주철관절단경80">#REF!</definedName>
    <definedName name="주철관절단노100">#REF!</definedName>
    <definedName name="주철관절단노150">#REF!</definedName>
    <definedName name="주철관절단노200">#REF!</definedName>
    <definedName name="주철관절단노250">#REF!</definedName>
    <definedName name="주철관절단노300">#REF!</definedName>
    <definedName name="주철관절단노80">#REF!</definedName>
    <definedName name="주철관절단재100">#REF!</definedName>
    <definedName name="주철관절단재150">#REF!</definedName>
    <definedName name="주철관절단재200">#REF!</definedName>
    <definedName name="주철관절단재250">#REF!</definedName>
    <definedName name="주철관절단재300">#REF!</definedName>
    <definedName name="주철관절단재80">#REF!</definedName>
    <definedName name="주택공사">#REF!</definedName>
    <definedName name="주택사업본부">#REF!</definedName>
    <definedName name="준공계">#REF!</definedName>
    <definedName name="준공년월일">#REF!</definedName>
    <definedName name="준선선기관장">#REF!</definedName>
    <definedName name="준선선운전사">#REF!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 localSheetId="5">#REF!</definedName>
    <definedName name="줄눈공" localSheetId="1">#REF!</definedName>
    <definedName name="줄눈공" localSheetId="4">#REF!</definedName>
    <definedName name="줄눈공" localSheetId="3">#REF!</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사철">#REF!</definedName>
    <definedName name="중급기능사" localSheetId="5">#REF!</definedName>
    <definedName name="중급기능사" localSheetId="1">#REF!</definedName>
    <definedName name="중급기능사" localSheetId="4">#REF!</definedName>
    <definedName name="중급기능사" localSheetId="3">#REF!</definedName>
    <definedName name="중급기능사">#REF!</definedName>
    <definedName name="중급기술자" localSheetId="5">#REF!</definedName>
    <definedName name="중급기술자" localSheetId="1">#REF!</definedName>
    <definedName name="중급기술자" localSheetId="4">#REF!</definedName>
    <definedName name="중급기술자" localSheetId="3">#REF!</definedName>
    <definedName name="중급기술자">#REF!</definedName>
    <definedName name="중급기술자노무비">'[101]용역비내역-진짜'!#REF!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기" localSheetId="5">#REF!</definedName>
    <definedName name="중기" localSheetId="1">#REF!</definedName>
    <definedName name="중기" localSheetId="4">#REF!</definedName>
    <definedName name="중기" localSheetId="3">#REF!</definedName>
    <definedName name="중기">#REF!</definedName>
    <definedName name="중기구조물">#REF!</definedName>
    <definedName name="중기기사">[0]!중기기사</definedName>
    <definedName name="중기단가">#REF!</definedName>
    <definedName name="중기손료">#REF!</definedName>
    <definedName name="중기운반경">#REF!</definedName>
    <definedName name="중기운반경비">#REF!</definedName>
    <definedName name="중기운반계">#REF!</definedName>
    <definedName name="중기운반노">#REF!</definedName>
    <definedName name="중기운반노무비">#REF!</definedName>
    <definedName name="중기운반재">#REF!</definedName>
    <definedName name="중기운반재료비">#REF!</definedName>
    <definedName name="중기운전기사" localSheetId="5">#REF!</definedName>
    <definedName name="중기운전기사" localSheetId="1">#REF!</definedName>
    <definedName name="중기운전기사" localSheetId="4">#REF!</definedName>
    <definedName name="중기운전기사" localSheetId="3">#REF!</definedName>
    <definedName name="중기운전기사">#REF!</definedName>
    <definedName name="중기운전조수" localSheetId="5">#REF!</definedName>
    <definedName name="중기운전조수" localSheetId="1">#REF!</definedName>
    <definedName name="중기운전조수" localSheetId="4">#REF!</definedName>
    <definedName name="중기운전조수" localSheetId="3">#REF!</definedName>
    <definedName name="중기운전조수">#REF!</definedName>
    <definedName name="중기조건">#REF!,#REF!</definedName>
    <definedName name="중기조장" localSheetId="5">#REF!</definedName>
    <definedName name="중기조장" localSheetId="1">#REF!</definedName>
    <definedName name="중기조장" localSheetId="4">#REF!</definedName>
    <definedName name="중기조장" localSheetId="3">#REF!</definedName>
    <definedName name="중기조장">#REF!</definedName>
    <definedName name="중기집계">#REF!</definedName>
    <definedName name="중기토공">#REF!</definedName>
    <definedName name="중량" localSheetId="5">#REF!</definedName>
    <definedName name="중량" localSheetId="1">#REF!</definedName>
    <definedName name="중량" localSheetId="4">#REF!</definedName>
    <definedName name="중량" localSheetId="3">#REF!</definedName>
    <definedName name="중량">#REF!</definedName>
    <definedName name="중량표" localSheetId="5">#REF!</definedName>
    <definedName name="중량표" localSheetId="1">#REF!</definedName>
    <definedName name="중량표" localSheetId="4">#REF!</definedName>
    <definedName name="중량표" localSheetId="3">#REF!</definedName>
    <definedName name="중량표">#REF!</definedName>
    <definedName name="중분대">#REF!</definedName>
    <definedName name="중원1교A502">#REF!</definedName>
    <definedName name="중원대교A258">#REF!</definedName>
    <definedName name="중유" localSheetId="5">#REF!</definedName>
    <definedName name="중유" localSheetId="1">#REF!</definedName>
    <definedName name="중유" localSheetId="4">#REF!</definedName>
    <definedName name="중유" localSheetId="3">#REF!</definedName>
    <definedName name="중유">#REF!</definedName>
    <definedName name="중형심도">#REF!</definedName>
    <definedName name="중형잔토">#REF!</definedName>
    <definedName name="중형폭">#REF!</definedName>
    <definedName name="중형하단">#REF!</definedName>
    <definedName name="증감1" hidden="1">{#N/A,#N/A,FALSE,"2~8번"}</definedName>
    <definedName name="증감대비">#REF!</definedName>
    <definedName name="증감대비표" hidden="1">{#N/A,#N/A,FALSE,"증감대비표";#N/A,#N/A,FALSE,"결의서";#N/A,#N/A,FALSE,"내역서";#N/A,#N/A,FALSE,"도급예상"}</definedName>
    <definedName name="증감표">#REF!</definedName>
    <definedName name="증설13205계">#REF!</definedName>
    <definedName name="지" localSheetId="5">#REF!</definedName>
    <definedName name="지" localSheetId="1">#REF!</definedName>
    <definedName name="지" localSheetId="4">#REF!</definedName>
    <definedName name="지" localSheetId="3">#REF!</definedName>
    <definedName name="지">#REF!</definedName>
    <definedName name="지__급__자__재__비">#REF!</definedName>
    <definedName name="지02">'[8]기계경비 (2)'!$A$1:$C$43</definedName>
    <definedName name="지거총">#REF!</definedName>
    <definedName name="지경">#REF!</definedName>
    <definedName name="지경1">#REF!</definedName>
    <definedName name="지급합계">#REF!</definedName>
    <definedName name="지노">#REF!</definedName>
    <definedName name="지노1">#REF!</definedName>
    <definedName name="지붕경비">#REF!</definedName>
    <definedName name="지붕노무">#REF!</definedName>
    <definedName name="지붕및홈통공사">#REF!</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붕재료">#REF!</definedName>
    <definedName name="지소">#REF!</definedName>
    <definedName name="지수">'[8]기계경비 (2)'!$A$1:$C$29</definedName>
    <definedName name="지수3">'[8]기계경비 (2)'!$A$1:$C$39</definedName>
    <definedName name="지시부" hidden="1">{#N/A,#N/A,FALSE,"현장 NCR 분석";#N/A,#N/A,FALSE,"현장품질감사";#N/A,#N/A,FALSE,"현장품질감사"}</definedName>
    <definedName name="지역">#N/A</definedName>
    <definedName name="지이">#REF!</definedName>
    <definedName name="지장선로" localSheetId="5">#REF!</definedName>
    <definedName name="지장선로" localSheetId="1">#REF!</definedName>
    <definedName name="지장선로" localSheetId="4">#REF!</definedName>
    <definedName name="지장선로" localSheetId="3">#REF!</definedName>
    <definedName name="지장선로">#REF!</definedName>
    <definedName name="지재">#REF!</definedName>
    <definedName name="지재1">#REF!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품2" hidden="1">{#N/A,#N/A,FALSE,"포장단가"}</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직노">#REF!</definedName>
    <definedName name="직노비">#REF!</definedName>
    <definedName name="직재">#REF!</definedName>
    <definedName name="직재비">#REF!</definedName>
    <definedName name="직접경비">#REF!</definedName>
    <definedName name="직접경비1">#REF!</definedName>
    <definedName name="직접노무비" localSheetId="5">#REF!</definedName>
    <definedName name="직접노무비" localSheetId="1">#REF!</definedName>
    <definedName name="직접노무비" localSheetId="4">#REF!</definedName>
    <definedName name="직접노무비" localSheetId="3">#REF!</definedName>
    <definedName name="직접노무비">#REF!</definedName>
    <definedName name="직접노무비1">#REF!</definedName>
    <definedName name="직접노무비요율" localSheetId="5">#REF!</definedName>
    <definedName name="직접노무비요율" localSheetId="1">#REF!</definedName>
    <definedName name="직접노무비요율" localSheetId="4">#REF!</definedName>
    <definedName name="직접노무비요율" localSheetId="3">#REF!</definedName>
    <definedName name="직접노무비요율">#REF!</definedName>
    <definedName name="直接人件費">'[20]#REF'!$E$11</definedName>
    <definedName name="직접재료비" localSheetId="5">#REF!</definedName>
    <definedName name="직접재료비" localSheetId="1">#REF!</definedName>
    <definedName name="직접재료비" localSheetId="4">#REF!</definedName>
    <definedName name="직접재료비" localSheetId="3">#REF!</definedName>
    <definedName name="직접재료비">#REF!</definedName>
    <definedName name="직접재료비합" localSheetId="5">#REF!</definedName>
    <definedName name="직접재료비합" localSheetId="1">#REF!</definedName>
    <definedName name="직접재료비합" localSheetId="4">#REF!</definedName>
    <definedName name="직접재료비합" localSheetId="3">#REF!</definedName>
    <definedName name="직접재료비합">#REF!</definedName>
    <definedName name="직종" localSheetId="5">#REF!</definedName>
    <definedName name="직종" localSheetId="1">#REF!</definedName>
    <definedName name="직종" localSheetId="4">#REF!</definedName>
    <definedName name="직종" localSheetId="3">#REF!</definedName>
    <definedName name="직종">#REF!</definedName>
    <definedName name="진동로울러0.7톤경비">#REF!</definedName>
    <definedName name="진동로울러0.7톤재료비">#REF!</definedName>
    <definedName name="진동로울러10경비">#REF!</definedName>
    <definedName name="진동로울러견인식1경비">#REF!</definedName>
    <definedName name="진동로울러견인식1계">#REF!</definedName>
    <definedName name="진동로울러견인식1노무비">#REF!</definedName>
    <definedName name="진동로울러견인식1재료비">#REF!</definedName>
    <definedName name="진동로울러자주식4.4경비">[95]중기사용료산출근거!#REF!</definedName>
    <definedName name="진동로울러자주식4.4노무비">[95]중기사용료산출근거!#REF!</definedName>
    <definedName name="진동로울러자주식4.4재료비">[95]중기사용료산출근거!#REF!</definedName>
    <definedName name="진량읍">#REF!</definedName>
    <definedName name="진석">#REF!,#REF!</definedName>
    <definedName name="진짜원가">#REF!</definedName>
    <definedName name="집">#N/A</definedName>
    <definedName name="집게표">#REF!</definedName>
    <definedName name="집계" localSheetId="1">{#N/A,#N/A,FALSE,"명세표"}</definedName>
    <definedName name="집계" hidden="1">{#N/A,#N/A,FALSE,"명세표"}</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서">BlankMacro1</definedName>
    <definedName name="집계표">#REF!</definedName>
    <definedName name="집계표1">#REF!</definedName>
    <definedName name="집계표2">집</definedName>
    <definedName name="집계표3">#REF!</definedName>
    <definedName name="집계표4">#REF!</definedName>
    <definedName name="집계표5">#REF!</definedName>
    <definedName name="집수정수량">#REF!</definedName>
    <definedName name="짜장">#REF!</definedName>
    <definedName name="짝당중">#REF!</definedName>
    <definedName name="짱" localSheetId="5">[203]내역서!#REF!</definedName>
    <definedName name="짱" localSheetId="1">[203]내역서!#REF!</definedName>
    <definedName name="짱" localSheetId="4">[203]내역서!#REF!</definedName>
    <definedName name="짱" localSheetId="3">[203]내역서!#REF!</definedName>
    <definedName name="짱">[203]내역서!#REF!</definedName>
    <definedName name="ㅊ" hidden="1">{#N/A,#N/A,FALSE,"ENG'G(보호계전기)"}</definedName>
    <definedName name="ㅊ1">#REF!</definedName>
    <definedName name="ㅊ1000">#REF!</definedName>
    <definedName name="ㅊ1555" localSheetId="5">#REF!</definedName>
    <definedName name="ㅊ1555" localSheetId="1">#REF!</definedName>
    <definedName name="ㅊ1555" localSheetId="4">#REF!</definedName>
    <definedName name="ㅊ1555" localSheetId="3">#REF!</definedName>
    <definedName name="ㅊ1555">#REF!</definedName>
    <definedName name="ㅊ24">#REF!</definedName>
    <definedName name="ㅊ모">#REF!</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ㅊㅍ" hidden="1">#REF!</definedName>
    <definedName name="ㅊ퓿ㅍ" hidden="1">{#N/A,#N/A,FALSE,"혼합골재"}</definedName>
    <definedName name="차">BlankMacro1</definedName>
    <definedName name="차량가격">[105]을부담운반비!$D$4</definedName>
    <definedName name="차량규격">OFFSET([115]구역화물!$BC$3,0,0,COUNTA([115]구역화물!$BC$3:$BC$61),1)</definedName>
    <definedName name="차선도색중앙선수량">#REF!</definedName>
    <definedName name="차선도색직각주차수량">#REF!</definedName>
    <definedName name="차선도색평행주차수량">#REF!</definedName>
    <definedName name="차집관거단가">[154]공비대비!#REF!</definedName>
    <definedName name="차집관로" localSheetId="1">원가계산서!차집관로</definedName>
    <definedName name="차집관로">원가계산서!차집관로</definedName>
    <definedName name="착공" localSheetId="5">#REF!</definedName>
    <definedName name="착공" localSheetId="1">#REF!</definedName>
    <definedName name="착공" localSheetId="4">#REF!</definedName>
    <definedName name="착공" localSheetId="3">#REF!</definedName>
    <definedName name="착공">#REF!</definedName>
    <definedName name="착공기한">#REF!</definedName>
    <definedName name="착공년월일">#REF!</definedName>
    <definedName name="착공월" localSheetId="5">#REF!</definedName>
    <definedName name="착공월" localSheetId="1">#REF!</definedName>
    <definedName name="착공월" localSheetId="4">#REF!</definedName>
    <definedName name="착공월" localSheetId="3">#REF!</definedName>
    <definedName name="착공월">#REF!</definedName>
    <definedName name="착공일">#REF!</definedName>
    <definedName name="착암공" localSheetId="6">#REF!</definedName>
    <definedName name="착암공" localSheetId="5">#REF!</definedName>
    <definedName name="착암공" localSheetId="1">#REF!</definedName>
    <definedName name="착암공" localSheetId="4">#REF!</definedName>
    <definedName name="착암공" localSheetId="3">#REF!</definedName>
    <definedName name="착암공">#REF!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찰샇기" hidden="1">#REF!</definedName>
    <definedName name="참조">[0]!참조</definedName>
    <definedName name="창">#REF!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창공">#REF!</definedName>
    <definedName name="창호경비">#REF!</definedName>
    <definedName name="창호공사">#REF!</definedName>
    <definedName name="창호노무">#REF!</definedName>
    <definedName name="창호목공" localSheetId="5">#REF!</definedName>
    <definedName name="창호목공" localSheetId="1">#REF!</definedName>
    <definedName name="창호목공" localSheetId="4">#REF!</definedName>
    <definedName name="창호목공" localSheetId="3">#REF!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창호재료">#REF!</definedName>
    <definedName name="채수봉">{"Book1","00장구심사(농림).xls"}</definedName>
    <definedName name="채움높이1">#REF!</definedName>
    <definedName name="채움폭1">#REF!</definedName>
    <definedName name="챠챠">#REF!</definedName>
    <definedName name="챠트1">#N/A</definedName>
    <definedName name="처음">#REF!</definedName>
    <definedName name="처처">#N/A</definedName>
    <definedName name="척공" localSheetId="5">#REF!</definedName>
    <definedName name="척공" localSheetId="1">#REF!</definedName>
    <definedName name="척공" localSheetId="4">#REF!</definedName>
    <definedName name="척공" localSheetId="3">#REF!</definedName>
    <definedName name="척공">#REF!</definedName>
    <definedName name="천공150X100경">#REF!</definedName>
    <definedName name="천공150X100노">#REF!</definedName>
    <definedName name="천공150X80">#REF!</definedName>
    <definedName name="천공150X80경">#REF!</definedName>
    <definedName name="천공150X80노">#REF!</definedName>
    <definedName name="천공200X100경">#REF!</definedName>
    <definedName name="천공200X100노">#REF!</definedName>
    <definedName name="천공200X80경">#REF!</definedName>
    <definedName name="천공200X80노">#REF!</definedName>
    <definedName name="천공300">#REF!</definedName>
    <definedName name="천공300경">#REF!</definedName>
    <definedName name="천공300경계">#REF!</definedName>
    <definedName name="천공길이">#REF!</definedName>
    <definedName name="천연공사갑지" localSheetId="4">#REF!</definedName>
    <definedName name="천연공사갑지" localSheetId="3">#REF!</definedName>
    <definedName name="천연공사갑지">#REF!</definedName>
    <definedName name="철">#REF!</definedName>
    <definedName name="철_공">#REF!</definedName>
    <definedName name="철거">BlankMacro1</definedName>
    <definedName name="철거자재" localSheetId="5">#REF!</definedName>
    <definedName name="철거자재" localSheetId="1">#REF!</definedName>
    <definedName name="철거자재" localSheetId="4">#REF!</definedName>
    <definedName name="철거자재" localSheetId="3">#REF!</definedName>
    <definedName name="철거자재">#REF!</definedName>
    <definedName name="철거전등단가">#REF!</definedName>
    <definedName name="철골경비">#REF!</definedName>
    <definedName name="철골공" localSheetId="5">#REF!</definedName>
    <definedName name="철골공" localSheetId="1">#REF!</definedName>
    <definedName name="철골공" localSheetId="4">#REF!</definedName>
    <definedName name="철골공" localSheetId="3">#REF!</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공사">#REF!</definedName>
    <definedName name="철골노무">#REF!</definedName>
    <definedName name="철골재료">#REF!</definedName>
    <definedName name="철공" localSheetId="5">#REF!</definedName>
    <definedName name="철공" localSheetId="1">#REF!</definedName>
    <definedName name="철공" localSheetId="4">#REF!</definedName>
    <definedName name="철공" localSheetId="3">#REF!</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구사업본부">#REF!</definedName>
    <definedName name="철근_30a_13mm">[152]자재단가!$B$324</definedName>
    <definedName name="철근3010" localSheetId="5">#REF!</definedName>
    <definedName name="철근3010" localSheetId="1">#REF!</definedName>
    <definedName name="철근3010" localSheetId="4">#REF!</definedName>
    <definedName name="철근3010" localSheetId="3">#REF!</definedName>
    <definedName name="철근3010">#REF!</definedName>
    <definedName name="철근3013" localSheetId="5">#REF!</definedName>
    <definedName name="철근3013" localSheetId="1">#REF!</definedName>
    <definedName name="철근3013" localSheetId="4">#REF!</definedName>
    <definedName name="철근3013" localSheetId="3">#REF!</definedName>
    <definedName name="철근3013">#REF!</definedName>
    <definedName name="철근3016" localSheetId="5">#REF!</definedName>
    <definedName name="철근3016" localSheetId="1">#REF!</definedName>
    <definedName name="철근3016" localSheetId="4">#REF!</definedName>
    <definedName name="철근3016" localSheetId="3">#REF!</definedName>
    <definedName name="철근3016">#REF!</definedName>
    <definedName name="철근3019" localSheetId="5">#REF!</definedName>
    <definedName name="철근3019" localSheetId="1">#REF!</definedName>
    <definedName name="철근3019" localSheetId="4">#REF!</definedName>
    <definedName name="철근3019" localSheetId="3">#REF!</definedName>
    <definedName name="철근3019">#REF!</definedName>
    <definedName name="철근3022" localSheetId="5">#REF!</definedName>
    <definedName name="철근3022" localSheetId="1">#REF!</definedName>
    <definedName name="철근3022" localSheetId="4">#REF!</definedName>
    <definedName name="철근3022" localSheetId="3">#REF!</definedName>
    <definedName name="철근3022">#REF!</definedName>
    <definedName name="철근3025" localSheetId="5">#REF!</definedName>
    <definedName name="철근3025" localSheetId="1">#REF!</definedName>
    <definedName name="철근3025" localSheetId="4">#REF!</definedName>
    <definedName name="철근3025" localSheetId="3">#REF!</definedName>
    <definedName name="철근3025">#REF!</definedName>
    <definedName name="철근3029" localSheetId="5">#REF!</definedName>
    <definedName name="철근3029" localSheetId="1">#REF!</definedName>
    <definedName name="철근3029" localSheetId="4">#REF!</definedName>
    <definedName name="철근3029" localSheetId="3">#REF!</definedName>
    <definedName name="철근3029">#REF!</definedName>
    <definedName name="철근3032" localSheetId="5">#REF!</definedName>
    <definedName name="철근3032" localSheetId="1">#REF!</definedName>
    <definedName name="철근3032" localSheetId="4">#REF!</definedName>
    <definedName name="철근3032" localSheetId="3">#REF!</definedName>
    <definedName name="철근3032">#REF!</definedName>
    <definedName name="철근4010" localSheetId="5">#REF!</definedName>
    <definedName name="철근4010" localSheetId="1">#REF!</definedName>
    <definedName name="철근4010" localSheetId="4">#REF!</definedName>
    <definedName name="철근4010" localSheetId="3">#REF!</definedName>
    <definedName name="철근4010">#REF!</definedName>
    <definedName name="철근4013" localSheetId="5">#REF!</definedName>
    <definedName name="철근4013" localSheetId="1">#REF!</definedName>
    <definedName name="철근4013" localSheetId="4">#REF!</definedName>
    <definedName name="철근4013" localSheetId="3">#REF!</definedName>
    <definedName name="철근4013">#REF!</definedName>
    <definedName name="철근4016" localSheetId="5">#REF!</definedName>
    <definedName name="철근4016" localSheetId="1">#REF!</definedName>
    <definedName name="철근4016" localSheetId="4">#REF!</definedName>
    <definedName name="철근4016" localSheetId="3">#REF!</definedName>
    <definedName name="철근4016">#REF!</definedName>
    <definedName name="철근4019" localSheetId="5">#REF!</definedName>
    <definedName name="철근4019" localSheetId="1">#REF!</definedName>
    <definedName name="철근4019" localSheetId="4">#REF!</definedName>
    <definedName name="철근4019" localSheetId="3">#REF!</definedName>
    <definedName name="철근4019">#REF!</definedName>
    <definedName name="철근4022" localSheetId="5">#REF!</definedName>
    <definedName name="철근4022" localSheetId="1">#REF!</definedName>
    <definedName name="철근4022" localSheetId="4">#REF!</definedName>
    <definedName name="철근4022" localSheetId="3">#REF!</definedName>
    <definedName name="철근4022">#REF!</definedName>
    <definedName name="철근4026" localSheetId="5">#REF!</definedName>
    <definedName name="철근4026" localSheetId="1">#REF!</definedName>
    <definedName name="철근4026" localSheetId="4">#REF!</definedName>
    <definedName name="철근4026" localSheetId="3">#REF!</definedName>
    <definedName name="철근4026">#REF!</definedName>
    <definedName name="철근4029" localSheetId="5">#REF!</definedName>
    <definedName name="철근4029" localSheetId="1">#REF!</definedName>
    <definedName name="철근4029" localSheetId="4">#REF!</definedName>
    <definedName name="철근4029" localSheetId="3">#REF!</definedName>
    <definedName name="철근4029">#REF!</definedName>
    <definedName name="철근4032" localSheetId="5">#REF!</definedName>
    <definedName name="철근4032" localSheetId="1">#REF!</definedName>
    <definedName name="철근4032" localSheetId="4">#REF!</definedName>
    <definedName name="철근4032" localSheetId="3">#REF!</definedName>
    <definedName name="철근4032">#REF!</definedName>
    <definedName name="철근공" localSheetId="6">#REF!</definedName>
    <definedName name="철근공" localSheetId="5">#REF!</definedName>
    <definedName name="철근공" localSheetId="1">#REF!</definedName>
    <definedName name="철근공" localSheetId="4">#REF!</definedName>
    <definedName name="철근공" localSheetId="3">#REF!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수량">#REF!</definedName>
    <definedName name="철근운반">#N/A</definedName>
    <definedName name="철근운반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료경비">#REF!</definedName>
    <definedName name="철근운반하차료계">#REF!</definedName>
    <definedName name="철근운반하차료노무비">#REF!</definedName>
    <definedName name="철근운반하차료재료비">#REF!</definedName>
    <definedName name="철근조립경">#REF!</definedName>
    <definedName name="철근총괄1" hidden="1">{#N/A,#N/A,FALSE,"표지목차"}</definedName>
    <definedName name="철근콘크리트공사">#REF!</definedName>
    <definedName name="철근콘크리트깨기0.4경비">#REF!</definedName>
    <definedName name="철근콘크리트깨기0.4계">#REF!</definedName>
    <definedName name="철근콘크리트깨기0.4기계경비">#REF!</definedName>
    <definedName name="철근콘크리트깨기0.4기계계">#REF!</definedName>
    <definedName name="철근콘크리트깨기0.4기계노무비">#REF!</definedName>
    <definedName name="철근콘크리트깨기0.4기계재료비">#REF!</definedName>
    <definedName name="철근콘크리트깨기0.4노무비">#REF!</definedName>
    <definedName name="철근콘크리트깨기0.4작업보조원경비">#REF!</definedName>
    <definedName name="철근콘크리트깨기0.4작업보조원계">#REF!</definedName>
    <definedName name="철근콘크리트깨기0.4작업보조원노무비">#REF!</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#REF!</definedName>
    <definedName name="철근콘크리트깨기0.7경비">#REF!</definedName>
    <definedName name="철근콘크리트깨기0.7계">#REF!</definedName>
    <definedName name="철근콘크리트깨기0.7기계계">#REF!</definedName>
    <definedName name="철근콘크리트깨기0.7노무비">#REF!</definedName>
    <definedName name="철근콘크리트깨기0.7작업보조원경비">#REF!</definedName>
    <definedName name="철근콘크리트깨기0.7작업보조원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항복응력">'[195]#REF'!$G$144</definedName>
    <definedName name="철도궤도공">#REF!</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선">'[95]단가 및 재료비'!$S$172</definedName>
    <definedName name="철선10" localSheetId="5">#REF!</definedName>
    <definedName name="철선10" localSheetId="1">#REF!</definedName>
    <definedName name="철선10" localSheetId="4">#REF!</definedName>
    <definedName name="철선10" localSheetId="3">#REF!</definedName>
    <definedName name="철선10">#REF!</definedName>
    <definedName name="철선20" localSheetId="5">#REF!</definedName>
    <definedName name="철선20" localSheetId="1">#REF!</definedName>
    <definedName name="철선20" localSheetId="4">#REF!</definedName>
    <definedName name="철선20" localSheetId="3">#REF!</definedName>
    <definedName name="철선20">#REF!</definedName>
    <definedName name="철선8" localSheetId="5">#REF!</definedName>
    <definedName name="철선8" localSheetId="1">#REF!</definedName>
    <definedName name="철선8" localSheetId="4">#REF!</definedName>
    <definedName name="철선8" localSheetId="3">#REF!</definedName>
    <definedName name="철선8">#REF!</definedName>
    <definedName name="철소켓151_2" localSheetId="5">#REF!</definedName>
    <definedName name="철소켓151_2" localSheetId="1">#REF!</definedName>
    <definedName name="철소켓151_2" localSheetId="4">#REF!</definedName>
    <definedName name="철소켓151_2" localSheetId="3">#REF!</definedName>
    <definedName name="철소켓151_2">#REF!</definedName>
    <definedName name="철소켓203_4" localSheetId="5">#REF!</definedName>
    <definedName name="철소켓203_4" localSheetId="1">#REF!</definedName>
    <definedName name="철소켓203_4" localSheetId="4">#REF!</definedName>
    <definedName name="철소켓203_4" localSheetId="3">#REF!</definedName>
    <definedName name="철소켓203_4">#REF!</definedName>
    <definedName name="철소켓25" localSheetId="5">#REF!</definedName>
    <definedName name="철소켓25" localSheetId="1">#REF!</definedName>
    <definedName name="철소켓25" localSheetId="4">#REF!</definedName>
    <definedName name="철소켓25" localSheetId="3">#REF!</definedName>
    <definedName name="철소켓25">#REF!</definedName>
    <definedName name="철소켓32" localSheetId="5">#REF!</definedName>
    <definedName name="철소켓32" localSheetId="1">#REF!</definedName>
    <definedName name="철소켓32" localSheetId="4">#REF!</definedName>
    <definedName name="철소켓32" localSheetId="3">#REF!</definedName>
    <definedName name="철소켓32">#REF!</definedName>
    <definedName name="철소켓40" localSheetId="5">#REF!</definedName>
    <definedName name="철소켓40" localSheetId="1">#REF!</definedName>
    <definedName name="철소켓40" localSheetId="4">#REF!</definedName>
    <definedName name="철소켓40" localSheetId="3">#REF!</definedName>
    <definedName name="철소켓40">#REF!</definedName>
    <definedName name="철소켓50" localSheetId="5">#REF!</definedName>
    <definedName name="철소켓50" localSheetId="1">#REF!</definedName>
    <definedName name="철소켓50" localSheetId="4">#REF!</definedName>
    <definedName name="철소켓50" localSheetId="3">#REF!</definedName>
    <definedName name="철소켓50">#REF!</definedName>
    <definedName name="철제남">#REF!</definedName>
    <definedName name="철제여">#REF!</definedName>
    <definedName name="철제합계">#REF!</definedName>
    <definedName name="철주신설공구손료">#REF!</definedName>
    <definedName name="철주신설공비">#REF!</definedName>
    <definedName name="철주신설재료비" localSheetId="5">#REF!</definedName>
    <definedName name="철주신설재료비" localSheetId="1">#REF!</definedName>
    <definedName name="철주신설재료비" localSheetId="4">#REF!</definedName>
    <definedName name="철주신설재료비" localSheetId="3">#REF!</definedName>
    <definedName name="철주신설재료비">#REF!</definedName>
    <definedName name="철콘경비">#REF!</definedName>
    <definedName name="철콘노무">#REF!</definedName>
    <definedName name="철콘부대외" hidden="1">{#N/A,#N/A,FALSE,"Sheet1"}</definedName>
    <definedName name="철콘재료">#REF!</definedName>
    <definedName name="철판공" localSheetId="5">#REF!</definedName>
    <definedName name="철판공" localSheetId="1">#REF!</definedName>
    <definedName name="철판공" localSheetId="4">#REF!</definedName>
    <definedName name="철판공" localSheetId="3">#REF!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단풍">#REF!</definedName>
    <definedName name="청마총괄">[42]직노!#REF!</definedName>
    <definedName name="청천200" localSheetId="5">'[204]200'!#REF!</definedName>
    <definedName name="청천200" localSheetId="1">'[204]200'!#REF!</definedName>
    <definedName name="청천200" localSheetId="4">'[204]200'!#REF!</definedName>
    <definedName name="청천200" localSheetId="3">'[204]200'!#REF!</definedName>
    <definedName name="청천200">'[204]200'!#REF!</definedName>
    <definedName name="초급기능사" localSheetId="5">#REF!</definedName>
    <definedName name="초급기능사" localSheetId="1">#REF!</definedName>
    <definedName name="초급기능사" localSheetId="4">#REF!</definedName>
    <definedName name="초급기능사" localSheetId="3">#REF!</definedName>
    <definedName name="초급기능사">#REF!</definedName>
    <definedName name="초급기술자" localSheetId="5">#REF!</definedName>
    <definedName name="초급기술자" localSheetId="1">#REF!</definedName>
    <definedName name="초급기술자" localSheetId="4">#REF!</definedName>
    <definedName name="초급기술자" localSheetId="3">#REF!</definedName>
    <definedName name="초급기술자">#REF!</definedName>
    <definedName name="초급기술자노무비">'[101]용역비내역-진짜'!#REF!</definedName>
    <definedName name="초초">#N/A</definedName>
    <definedName name="총" localSheetId="1">{"'도면'!$G$62:$H$63","'도면'!$G$62:$H$63"}</definedName>
    <definedName name="총" hidden="1">{"'도면'!$G$62:$H$63","'도면'!$G$62:$H$63"}</definedName>
    <definedName name="총______원_______가">#REF!</definedName>
    <definedName name="총___공____사___비">#REF!</definedName>
    <definedName name="총_원_가" localSheetId="5">[205]손익분석!#REF!</definedName>
    <definedName name="총_원_가" localSheetId="1">[205]손익분석!#REF!</definedName>
    <definedName name="총_원_가" localSheetId="4">[205]손익분석!#REF!</definedName>
    <definedName name="총_원_가" localSheetId="3">[205]손익분석!#REF!</definedName>
    <definedName name="총_원_가">[205]손익분석!#REF!</definedName>
    <definedName name="총k44">#REF!</definedName>
    <definedName name="총계">#REF!</definedName>
    <definedName name="총공" hidden="1">{#N/A,#N/A,FALSE,"운반시간"}</definedName>
    <definedName name="총공사비" localSheetId="5">#REF!</definedName>
    <definedName name="총공사비" localSheetId="1">#REF!</definedName>
    <definedName name="총공사비" localSheetId="4">#REF!</definedName>
    <definedName name="총공사비" localSheetId="3">#REF!</definedName>
    <definedName name="총공사비">#REF!</definedName>
    <definedName name="총공사원가">#REF!</definedName>
    <definedName name="총괄" hidden="1">{#N/A,#N/A,TRUE,"총괄"}</definedName>
    <definedName name="총괄1" hidden="1">{"'단계별시설공사비'!$A$3:$K$51"}</definedName>
    <definedName name="총괄집계표" localSheetId="1">{"'도면'!$G$62:$H$63","'도면'!$G$62:$H$63"}</definedName>
    <definedName name="총괄집계표" hidden="1">{"'도면'!$G$62:$H$63","'도면'!$G$62:$H$63"}</definedName>
    <definedName name="총괄표" localSheetId="5">#REF!</definedName>
    <definedName name="총괄표" localSheetId="1">#REF!</definedName>
    <definedName name="총괄표" localSheetId="4">#REF!</definedName>
    <definedName name="총괄표" localSheetId="3">#REF!</definedName>
    <definedName name="총괄표">#REF!</definedName>
    <definedName name="총괄표1">#REF!</definedName>
    <definedName name="총높이">#REF!</definedName>
    <definedName name="총원가" localSheetId="5">#REF!</definedName>
    <definedName name="총원가" localSheetId="1">#REF!</definedName>
    <definedName name="총원가" localSheetId="4">#REF!</definedName>
    <definedName name="총원가" localSheetId="3">#REF!</definedName>
    <definedName name="총원가">#REF!</definedName>
    <definedName name="總原價">'[20]#REF'!$E$24</definedName>
    <definedName name="총원가2" localSheetId="5">#REF!</definedName>
    <definedName name="총원가2" localSheetId="1">#REF!</definedName>
    <definedName name="총원가2" localSheetId="4">#REF!</definedName>
    <definedName name="총원가2" localSheetId="3">#REF!</definedName>
    <definedName name="총원가2">#REF!</definedName>
    <definedName name="총원가격">#REF!</definedName>
    <definedName name="총이윤">#REF!</definedName>
    <definedName name="총집계">BlankMacro1</definedName>
    <definedName name="촤" hidden="1">{"SJ - 기본 보기",#N/A,FALSE,"공사별 외주견적"}</definedName>
    <definedName name="추가">#REF!</definedName>
    <definedName name="추가내역" hidden="1">#REF!</definedName>
    <definedName name="추가내역2" hidden="1">#REF!</definedName>
    <definedName name="추추">#REF!</definedName>
    <definedName name="출">#REF!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춤무로골뱅이">#REF!</definedName>
    <definedName name="충돌">#N/A</definedName>
    <definedName name="취소">[0]!취소</definedName>
    <definedName name="츄">#REF!</definedName>
    <definedName name="츄츄">#REF!,#REF!</definedName>
    <definedName name="측구1">'[20]#REF'!$A$1:$IV$65536</definedName>
    <definedName name="측구2">[20]기본일위!$A$1:$IV$65536</definedName>
    <definedName name="측량" localSheetId="5">#REF!</definedName>
    <definedName name="측량" localSheetId="1">#REF!</definedName>
    <definedName name="측량" localSheetId="4">#REF!</definedName>
    <definedName name="측량" localSheetId="3">#REF!</definedName>
    <definedName name="측량">#REF!</definedName>
    <definedName name="측량조수" localSheetId="5">#REF!</definedName>
    <definedName name="측량조수" localSheetId="1">#REF!</definedName>
    <definedName name="측량조수" localSheetId="4">#REF!</definedName>
    <definedName name="측량조수" localSheetId="3">#REF!</definedName>
    <definedName name="측량조수">#REF!</definedName>
    <definedName name="측부" localSheetId="5">#REF!</definedName>
    <definedName name="측부" localSheetId="1">#REF!</definedName>
    <definedName name="측부" localSheetId="4">#REF!</definedName>
    <definedName name="측부" localSheetId="3">#REF!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치">#REF!</definedName>
    <definedName name="치_장_벽_돌_공">#REF!</definedName>
    <definedName name="치장벽돌공" localSheetId="5">#REF!</definedName>
    <definedName name="치장벽돌공" localSheetId="1">#REF!</definedName>
    <definedName name="치장벽돌공" localSheetId="4">#REF!</definedName>
    <definedName name="치장벽돌공" localSheetId="3">#REF!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'[95]단가 및 재료비'!$U$39</definedName>
    <definedName name="칠팔">25800</definedName>
    <definedName name="ㅋ" hidden="1">{#N/A,#N/A,FALSE,"표지목차"}</definedName>
    <definedName name="ㅋ1">#REF!</definedName>
    <definedName name="ㅋㅁ" localSheetId="1">{#N/A,#N/A,FALSE,"명세표"}</definedName>
    <definedName name="ㅋㅁ" hidden="1">{#N/A,#N/A,FALSE,"명세표"}</definedName>
    <definedName name="ㅋㅁㄴㅇ">BLCH</definedName>
    <definedName name="ㅋㅇㅁㅇ" hidden="1">{"'공사부문'!$A$6:$A$32"}</definedName>
    <definedName name="ㅋㅋ">BlankMacro1</definedName>
    <definedName name="ㅋㅋㅋ" hidden="1">{#N/A,#N/A,FALSE,"단가표지"}</definedName>
    <definedName name="ㅋㅋㅋㅋ" hidden="1">{#N/A,#N/A,FALSE,"조골재"}</definedName>
    <definedName name="ㅋㅋㅋㅋㅋ" hidden="1">{#N/A,#N/A,FALSE,"표지목차"}</definedName>
    <definedName name="ㅋㅋㅋㅋㅋㅋ" hidden="1">{#N/A,#N/A,FALSE,"2~8번"}</definedName>
    <definedName name="ㅋㅋㅋㅋㅋㅋㅋㅋㅋㅋ" hidden="1">{#N/A,#N/A,FALSE,"운반시간"}</definedName>
    <definedName name="ㅋㅌ">BLCH</definedName>
    <definedName name="ㅋㅌㅇㅈㄷㅇ">BLCH</definedName>
    <definedName name="카비">[206]!Macro10</definedName>
    <definedName name="카빋">[206]!Macro12</definedName>
    <definedName name="칼라록크하드">#REF!</definedName>
    <definedName name="칼라샌드블록수량">#REF!</definedName>
    <definedName name="칼라투수콘">#REF!</definedName>
    <definedName name="캇타간재">'[107]기계경비(시간당)'!$H$92</definedName>
    <definedName name="캇타노무">'[135]기계경비(시간당)'!$H$88</definedName>
    <definedName name="캇타손료">'[107]기계경비(시간당)'!$H$87</definedName>
    <definedName name="케이블_1">[46]단가!#REF!</definedName>
    <definedName name="케피소켓후렌지티관_100_100" localSheetId="5">#REF!</definedName>
    <definedName name="케피소켓후렌지티관_100_100" localSheetId="1">#REF!</definedName>
    <definedName name="케피소켓후렌지티관_100_100" localSheetId="4">#REF!</definedName>
    <definedName name="케피소켓후렌지티관_100_100" localSheetId="3">#REF!</definedName>
    <definedName name="케피소켓후렌지티관_100_100">#REF!</definedName>
    <definedName name="케피소켓후렌지티관_100_80" localSheetId="5">#REF!</definedName>
    <definedName name="케피소켓후렌지티관_100_80" localSheetId="1">#REF!</definedName>
    <definedName name="케피소켓후렌지티관_100_80" localSheetId="4">#REF!</definedName>
    <definedName name="케피소켓후렌지티관_100_80" localSheetId="3">#REF!</definedName>
    <definedName name="케피소켓후렌지티관_100_80">#REF!</definedName>
    <definedName name="케피소켓후렌지티관_150_100" localSheetId="5">#REF!</definedName>
    <definedName name="케피소켓후렌지티관_150_100" localSheetId="1">#REF!</definedName>
    <definedName name="케피소켓후렌지티관_150_100" localSheetId="4">#REF!</definedName>
    <definedName name="케피소켓후렌지티관_150_100" localSheetId="3">#REF!</definedName>
    <definedName name="케피소켓후렌지티관_150_100">#REF!</definedName>
    <definedName name="케피소켓후렌지티관_150_150" localSheetId="5">#REF!</definedName>
    <definedName name="케피소켓후렌지티관_150_150" localSheetId="1">#REF!</definedName>
    <definedName name="케피소켓후렌지티관_150_150" localSheetId="4">#REF!</definedName>
    <definedName name="케피소켓후렌지티관_150_150" localSheetId="3">#REF!</definedName>
    <definedName name="케피소켓후렌지티관_150_150">#REF!</definedName>
    <definedName name="케피소켓후렌지티관_150_80" localSheetId="5">#REF!</definedName>
    <definedName name="케피소켓후렌지티관_150_80" localSheetId="1">#REF!</definedName>
    <definedName name="케피소켓후렌지티관_150_80" localSheetId="4">#REF!</definedName>
    <definedName name="케피소켓후렌지티관_150_80" localSheetId="3">#REF!</definedName>
    <definedName name="케피소켓후렌지티관_150_80">#REF!</definedName>
    <definedName name="케피소켓후렌지티관_200_100" localSheetId="5">#REF!</definedName>
    <definedName name="케피소켓후렌지티관_200_100" localSheetId="1">#REF!</definedName>
    <definedName name="케피소켓후렌지티관_200_100" localSheetId="4">#REF!</definedName>
    <definedName name="케피소켓후렌지티관_200_100" localSheetId="3">#REF!</definedName>
    <definedName name="케피소켓후렌지티관_200_100">#REF!</definedName>
    <definedName name="케피소켓후렌지티관_200_150" localSheetId="5">#REF!</definedName>
    <definedName name="케피소켓후렌지티관_200_150" localSheetId="1">#REF!</definedName>
    <definedName name="케피소켓후렌지티관_200_150" localSheetId="4">#REF!</definedName>
    <definedName name="케피소켓후렌지티관_200_150" localSheetId="3">#REF!</definedName>
    <definedName name="케피소켓후렌지티관_200_150">#REF!</definedName>
    <definedName name="케피소켓후렌지티관_200_200" localSheetId="5">#REF!</definedName>
    <definedName name="케피소켓후렌지티관_200_200" localSheetId="1">#REF!</definedName>
    <definedName name="케피소켓후렌지티관_200_200" localSheetId="4">#REF!</definedName>
    <definedName name="케피소켓후렌지티관_200_200" localSheetId="3">#REF!</definedName>
    <definedName name="케피소켓후렌지티관_200_200">#REF!</definedName>
    <definedName name="케피소켓후렌지티관_200_80" localSheetId="5">#REF!</definedName>
    <definedName name="케피소켓후렌지티관_200_80" localSheetId="1">#REF!</definedName>
    <definedName name="케피소켓후렌지티관_200_80" localSheetId="4">#REF!</definedName>
    <definedName name="케피소켓후렌지티관_200_80" localSheetId="3">#REF!</definedName>
    <definedName name="케피소켓후렌지티관_200_80">#REF!</definedName>
    <definedName name="케피소켓후렌지티관_80_80" localSheetId="5">#REF!</definedName>
    <definedName name="케피소켓후렌지티관_80_80" localSheetId="1">#REF!</definedName>
    <definedName name="케피소켓후렌지티관_80_80" localSheetId="4">#REF!</definedName>
    <definedName name="케피소켓후렌지티관_80_80" localSheetId="3">#REF!</definedName>
    <definedName name="케피소켓후렌지티관_80_80">#REF!</definedName>
    <definedName name="케피식곡관45__100" localSheetId="5">#REF!</definedName>
    <definedName name="케피식곡관45__100" localSheetId="1">#REF!</definedName>
    <definedName name="케피식곡관45__100" localSheetId="4">#REF!</definedName>
    <definedName name="케피식곡관45__100" localSheetId="3">#REF!</definedName>
    <definedName name="케피식곡관45__100">#REF!</definedName>
    <definedName name="케피식곡관45__150" localSheetId="5">#REF!</definedName>
    <definedName name="케피식곡관45__150" localSheetId="1">#REF!</definedName>
    <definedName name="케피식곡관45__150" localSheetId="4">#REF!</definedName>
    <definedName name="케피식곡관45__150" localSheetId="3">#REF!</definedName>
    <definedName name="케피식곡관45__150">#REF!</definedName>
    <definedName name="케피식곡관45__200" localSheetId="5">#REF!</definedName>
    <definedName name="케피식곡관45__200" localSheetId="1">#REF!</definedName>
    <definedName name="케피식곡관45__200" localSheetId="4">#REF!</definedName>
    <definedName name="케피식곡관45__200" localSheetId="3">#REF!</definedName>
    <definedName name="케피식곡관45__200">#REF!</definedName>
    <definedName name="케피식곡관45__75" localSheetId="5">#REF!</definedName>
    <definedName name="케피식곡관45__75" localSheetId="1">#REF!</definedName>
    <definedName name="케피식곡관45__75" localSheetId="4">#REF!</definedName>
    <definedName name="케피식곡관45__75" localSheetId="3">#REF!</definedName>
    <definedName name="케피식곡관45__75">#REF!</definedName>
    <definedName name="케피식소켓후렌지관_100" localSheetId="5">#REF!</definedName>
    <definedName name="케피식소켓후렌지관_100" localSheetId="1">#REF!</definedName>
    <definedName name="케피식소켓후렌지관_100" localSheetId="4">#REF!</definedName>
    <definedName name="케피식소켓후렌지관_100" localSheetId="3">#REF!</definedName>
    <definedName name="케피식소켓후렌지관_100">#REF!</definedName>
    <definedName name="케피식소켓후렌지관_150" localSheetId="5">#REF!</definedName>
    <definedName name="케피식소켓후렌지관_150" localSheetId="1">#REF!</definedName>
    <definedName name="케피식소켓후렌지관_150" localSheetId="4">#REF!</definedName>
    <definedName name="케피식소켓후렌지관_150" localSheetId="3">#REF!</definedName>
    <definedName name="케피식소켓후렌지관_150">#REF!</definedName>
    <definedName name="케피식소켓후렌지관_200" localSheetId="5">#REF!</definedName>
    <definedName name="케피식소켓후렌지관_200" localSheetId="1">#REF!</definedName>
    <definedName name="케피식소켓후렌지관_200" localSheetId="4">#REF!</definedName>
    <definedName name="케피식소켓후렌지관_200" localSheetId="3">#REF!</definedName>
    <definedName name="케피식소켓후렌지관_200">#REF!</definedName>
    <definedName name="케피식소켓후렌지관_80" localSheetId="5">#REF!</definedName>
    <definedName name="케피식소켓후렌지관_80" localSheetId="1">#REF!</definedName>
    <definedName name="케피식소켓후렌지관_80" localSheetId="4">#REF!</definedName>
    <definedName name="케피식소켓후렌지관_80" localSheetId="3">#REF!</definedName>
    <definedName name="케피식소켓후렌지관_80">#REF!</definedName>
    <definedName name="케피식이음관100" localSheetId="5">#REF!</definedName>
    <definedName name="케피식이음관100" localSheetId="1">#REF!</definedName>
    <definedName name="케피식이음관100" localSheetId="4">#REF!</definedName>
    <definedName name="케피식이음관100" localSheetId="3">#REF!</definedName>
    <definedName name="케피식이음관100">#REF!</definedName>
    <definedName name="케피식이음관150" localSheetId="5">#REF!</definedName>
    <definedName name="케피식이음관150" localSheetId="1">#REF!</definedName>
    <definedName name="케피식이음관150" localSheetId="4">#REF!</definedName>
    <definedName name="케피식이음관150" localSheetId="3">#REF!</definedName>
    <definedName name="케피식이음관150">#REF!</definedName>
    <definedName name="케피식이음관200" localSheetId="5">#REF!</definedName>
    <definedName name="케피식이음관200" localSheetId="1">#REF!</definedName>
    <definedName name="케피식이음관200" localSheetId="4">#REF!</definedName>
    <definedName name="케피식이음관200" localSheetId="3">#REF!</definedName>
    <definedName name="케피식이음관200">#REF!</definedName>
    <definedName name="케피식이음관80" localSheetId="5">#REF!</definedName>
    <definedName name="케피식이음관80" localSheetId="1">#REF!</definedName>
    <definedName name="케피식이음관80" localSheetId="4">#REF!</definedName>
    <definedName name="케피식이음관80" localSheetId="3">#REF!</definedName>
    <definedName name="케피식이음관80">#REF!</definedName>
    <definedName name="케피식접합부속100" localSheetId="5">#REF!</definedName>
    <definedName name="케피식접합부속100" localSheetId="1">#REF!</definedName>
    <definedName name="케피식접합부속100" localSheetId="4">#REF!</definedName>
    <definedName name="케피식접합부속100" localSheetId="3">#REF!</definedName>
    <definedName name="케피식접합부속100">#REF!</definedName>
    <definedName name="케피식접합부속150" localSheetId="5">#REF!</definedName>
    <definedName name="케피식접합부속150" localSheetId="1">#REF!</definedName>
    <definedName name="케피식접합부속150" localSheetId="4">#REF!</definedName>
    <definedName name="케피식접합부속150" localSheetId="3">#REF!</definedName>
    <definedName name="케피식접합부속150">#REF!</definedName>
    <definedName name="케피식접합부속200" localSheetId="5">#REF!</definedName>
    <definedName name="케피식접합부속200" localSheetId="1">#REF!</definedName>
    <definedName name="케피식접합부속200" localSheetId="4">#REF!</definedName>
    <definedName name="케피식접합부속200" localSheetId="3">#REF!</definedName>
    <definedName name="케피식접합부속200">#REF!</definedName>
    <definedName name="케피식접합부속80" localSheetId="5">#REF!</definedName>
    <definedName name="케피식접합부속80" localSheetId="1">#REF!</definedName>
    <definedName name="케피식접합부속80" localSheetId="4">#REF!</definedName>
    <definedName name="케피식접합부속80" localSheetId="3">#REF!</definedName>
    <definedName name="케피식접합부속80">#REF!</definedName>
    <definedName name="케피식피이직관100" localSheetId="5">#REF!</definedName>
    <definedName name="케피식피이직관100" localSheetId="1">#REF!</definedName>
    <definedName name="케피식피이직관100" localSheetId="4">#REF!</definedName>
    <definedName name="케피식피이직관100" localSheetId="3">#REF!</definedName>
    <definedName name="케피식피이직관100">#REF!</definedName>
    <definedName name="케피식피이직관150" localSheetId="5">#REF!</definedName>
    <definedName name="케피식피이직관150" localSheetId="1">#REF!</definedName>
    <definedName name="케피식피이직관150" localSheetId="4">#REF!</definedName>
    <definedName name="케피식피이직관150" localSheetId="3">#REF!</definedName>
    <definedName name="케피식피이직관150">#REF!</definedName>
    <definedName name="케피식피이직관200" localSheetId="5">#REF!</definedName>
    <definedName name="케피식피이직관200" localSheetId="1">#REF!</definedName>
    <definedName name="케피식피이직관200" localSheetId="4">#REF!</definedName>
    <definedName name="케피식피이직관200" localSheetId="3">#REF!</definedName>
    <definedName name="케피식피이직관200">#REF!</definedName>
    <definedName name="케피식피이직관80" localSheetId="5">#REF!</definedName>
    <definedName name="케피식피이직관80" localSheetId="1">#REF!</definedName>
    <definedName name="케피식피이직관80" localSheetId="4">#REF!</definedName>
    <definedName name="케피식피이직관80" localSheetId="3">#REF!</definedName>
    <definedName name="케피식피이직관80">#REF!</definedName>
    <definedName name="케피이경소켓100_80" localSheetId="5">#REF!</definedName>
    <definedName name="케피이경소켓100_80" localSheetId="1">#REF!</definedName>
    <definedName name="케피이경소켓100_80" localSheetId="4">#REF!</definedName>
    <definedName name="케피이경소켓100_80" localSheetId="3">#REF!</definedName>
    <definedName name="케피이경소켓100_80">#REF!</definedName>
    <definedName name="케피이경소켓150_100" localSheetId="5">#REF!</definedName>
    <definedName name="케피이경소켓150_100" localSheetId="1">#REF!</definedName>
    <definedName name="케피이경소켓150_100" localSheetId="4">#REF!</definedName>
    <definedName name="케피이경소켓150_100" localSheetId="3">#REF!</definedName>
    <definedName name="케피이경소켓150_100">#REF!</definedName>
    <definedName name="케피이경소켓150_80" localSheetId="5">#REF!</definedName>
    <definedName name="케피이경소켓150_80" localSheetId="1">#REF!</definedName>
    <definedName name="케피이경소켓150_80" localSheetId="4">#REF!</definedName>
    <definedName name="케피이경소켓150_80" localSheetId="3">#REF!</definedName>
    <definedName name="케피이경소켓150_80">#REF!</definedName>
    <definedName name="케피이경소켓200_100" localSheetId="5">#REF!</definedName>
    <definedName name="케피이경소켓200_100" localSheetId="1">#REF!</definedName>
    <definedName name="케피이경소켓200_100" localSheetId="4">#REF!</definedName>
    <definedName name="케피이경소켓200_100" localSheetId="3">#REF!</definedName>
    <definedName name="케피이경소켓200_100">#REF!</definedName>
    <definedName name="케피이경소켓200_150" localSheetId="5">#REF!</definedName>
    <definedName name="케피이경소켓200_150" localSheetId="1">#REF!</definedName>
    <definedName name="케피이경소켓200_150" localSheetId="4">#REF!</definedName>
    <definedName name="케피이경소켓200_150" localSheetId="3">#REF!</definedName>
    <definedName name="케피이경소켓200_150">#REF!</definedName>
    <definedName name="케피이경소켓200_80" localSheetId="5">#REF!</definedName>
    <definedName name="케피이경소켓200_80" localSheetId="1">#REF!</definedName>
    <definedName name="케피이경소켓200_80" localSheetId="4">#REF!</definedName>
    <definedName name="케피이경소켓200_80" localSheetId="3">#REF!</definedName>
    <definedName name="케피이경소켓200_80">#REF!</definedName>
    <definedName name="코킹">#REF!</definedName>
    <definedName name="코킹공">#REF!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콘_크_리_트_진_동_기">#REF!</definedName>
    <definedName name="콘25">#REF!</definedName>
    <definedName name="콘40">#REF!</definedName>
    <definedName name="콘공">#REF!</definedName>
    <definedName name="콘절인경">#REF!</definedName>
    <definedName name="콘절인노">#REF!</definedName>
    <definedName name="콘절인재">#REF!</definedName>
    <definedName name="콘주철거공구손료">#REF!</definedName>
    <definedName name="콘주철거공비">#REF!</definedName>
    <definedName name="콘주철거합계" localSheetId="5">#REF!</definedName>
    <definedName name="콘주철거합계" localSheetId="1">#REF!</definedName>
    <definedName name="콘주철거합계" localSheetId="4">#REF!</definedName>
    <definedName name="콘주철거합계" localSheetId="3">#REF!</definedName>
    <definedName name="콘주철거합계">#REF!</definedName>
    <definedName name="콘크" localSheetId="5">#REF!</definedName>
    <definedName name="콘크" localSheetId="1">#REF!</definedName>
    <definedName name="콘크" localSheetId="4">#REF!</definedName>
    <definedName name="콘크" localSheetId="3">#REF!</definedName>
    <definedName name="콘크">#REF!</definedName>
    <definedName name="콘크리트">#REF!</definedName>
    <definedName name="콘크리트2" hidden="1">#REF!</definedName>
    <definedName name="콘크리트공" localSheetId="5">#REF!</definedName>
    <definedName name="콘크리트공" localSheetId="1">#REF!</definedName>
    <definedName name="콘크리트공" localSheetId="4">#REF!</definedName>
    <definedName name="콘크리트공" localSheetId="3">#REF!</definedName>
    <definedName name="콘크리트공">#REF!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사">#REF!</definedName>
    <definedName name="콘크리트공칭강도">'[195]#REF'!$G$132</definedName>
    <definedName name="콘크리트캇타320경비">[95]중기사용료산출근거!$G$245</definedName>
    <definedName name="콘크리트캇타320노무비">[95]중기사용료산출근거!$G$249</definedName>
    <definedName name="콘크리트캇타320재료비">[95]중기사용료산출근거!$G$253</definedName>
    <definedName name="콘크리트캇타계">#REF!</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포장파괴0.4경비">#REF!</definedName>
    <definedName name="콘크리트포장파괴0.4계">#REF!</definedName>
    <definedName name="콘크리트포장파괴0.4기계계">#REF!</definedName>
    <definedName name="콘크리트포장파괴0.4노무비">#REF!</definedName>
    <definedName name="콘크리트포장파괴0.4작업보조원계">#REF!</definedName>
    <definedName name="콘크리트포장파괴0.4재료비">#REF!</definedName>
    <definedName name="콘크리트포장파괴0.4치즐계">#REF!</definedName>
    <definedName name="콘크리트포장파괴0.7경비">#REF!</definedName>
    <definedName name="콘크리트포장파괴0.7계">#REF!</definedName>
    <definedName name="콘크리트포장파괴0.7기계계">#REF!</definedName>
    <definedName name="콘크리트포장파괴0.7노무비">#REF!</definedName>
    <definedName name="콘크리트포장파괴0.7작업보조원경비">#REF!</definedName>
    <definedName name="콘크리트포장파괴0.7작업보조원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파괴경0.4">#REF!</definedName>
    <definedName name="콘파괴노0.4">#REF!</definedName>
    <definedName name="콘파괴노0.7">#REF!</definedName>
    <definedName name="콘파괴인력노">#REF!</definedName>
    <definedName name="콘파괴인재">#REF!</definedName>
    <definedName name="콘파괴재0.4">#REF!</definedName>
    <definedName name="콘파괴재0.7">#REF!</definedName>
    <definedName name="콘포경">#REF!</definedName>
    <definedName name="콘포노">#REF!</definedName>
    <definedName name="콘포장15경">#REF!</definedName>
    <definedName name="콘포장15노">#REF!</definedName>
    <definedName name="콘포장15재">#REF!</definedName>
    <definedName name="콘포재">#REF!</definedName>
    <definedName name="쿠쿠">#N/A</definedName>
    <definedName name="크레인가격">[0]!크레인가격</definedName>
    <definedName name="크ㅡ킄">#REF!</definedName>
    <definedName name="키키키">#REF!,#REF!</definedName>
    <definedName name="ㅌ" hidden="1">{#N/A,#N/A,FALSE,"2~8번"}</definedName>
    <definedName name="ㅌ1121" localSheetId="5">[207]하조서!#REF!</definedName>
    <definedName name="ㅌ1121" localSheetId="1">[207]하조서!#REF!</definedName>
    <definedName name="ㅌ1121" localSheetId="4">[207]하조서!#REF!</definedName>
    <definedName name="ㅌ1121" localSheetId="3">[207]하조서!#REF!</definedName>
    <definedName name="ㅌ1121">[207]하조서!#REF!</definedName>
    <definedName name="ㅌㅌ" hidden="1">{#N/A,#N/A,FALSE,"조골재"}</definedName>
    <definedName name="ㅌㅌㅌ" hidden="1">{#N/A,#N/A,FALSE,"골재소요량";#N/A,#N/A,FALSE,"골재소요량"}</definedName>
    <definedName name="ㅌㅌㅌㅌ" hidden="1">{#N/A,#N/A,FALSE,"2~8번"}</definedName>
    <definedName name="ㅌㅌㅌㅌㅌ" hidden="1">{#N/A,#N/A,FALSE,"골재소요량";#N/A,#N/A,FALSE,"골재소요량"}</definedName>
    <definedName name="ㅌㅌㅌㅌㅌㅌ" hidden="1">{#N/A,#N/A,FALSE,"조골재"}</definedName>
    <definedName name="타설내역5">#REF!</definedName>
    <definedName name="타워">#REF!</definedName>
    <definedName name="타이어">[126]산출기준자료!$BF$4</definedName>
    <definedName name="타일경비">#REF!</definedName>
    <definedName name="타일공" localSheetId="5">#REF!</definedName>
    <definedName name="타일공" localSheetId="1">#REF!</definedName>
    <definedName name="타일공" localSheetId="4">#REF!</definedName>
    <definedName name="타일공" localSheetId="3">#REF!</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일공사">#REF!</definedName>
    <definedName name="타일노무">#REF!</definedName>
    <definedName name="타일재료">#REF!</definedName>
    <definedName name="태빈">#REF!</definedName>
    <definedName name="태영" hidden="1">{#N/A,#N/A,FALSE,"골재소요량";#N/A,#N/A,FALSE,"골재소요량"}</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인건비경비">#REF!</definedName>
    <definedName name="택코팅40아스팔트스프레이어300인건비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재료비">#REF!</definedName>
    <definedName name="택코팅노">#REF!</definedName>
    <definedName name="택코팅수동노무비계">#REF!</definedName>
    <definedName name="택코팅수동재료비계">#REF!</definedName>
    <definedName name="택코팅스프레이어300경비계">#REF!</definedName>
    <definedName name="택코팅스프레이어300노무비계">#REF!</definedName>
    <definedName name="택코팅스프레이어300재료비계">#REF!</definedName>
    <definedName name="택코팅재">#REF!</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널">#REF!</definedName>
    <definedName name="터보노">#REF!</definedName>
    <definedName name="터보노1">#REF!</definedName>
    <definedName name="터파기" localSheetId="5">#REF!</definedName>
    <definedName name="터파기" localSheetId="1">#REF!</definedName>
    <definedName name="터파기" localSheetId="4">#REF!</definedName>
    <definedName name="터파기" localSheetId="3">#REF!</definedName>
    <definedName name="터파기">#REF!</definedName>
    <definedName name="터파기1">#REF!</definedName>
    <definedName name="터파기견1">#REF!</definedName>
    <definedName name="터파기고" localSheetId="5">#REF!</definedName>
    <definedName name="터파기고" localSheetId="1">#REF!</definedName>
    <definedName name="터파기고" localSheetId="4">#REF!</definedName>
    <definedName name="터파기고" localSheetId="3">#REF!</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#REF!</definedName>
    <definedName name="터파기기계0.4계">#REF!</definedName>
    <definedName name="터파기기계0.4노무비">#REF!</definedName>
    <definedName name="터파기기계0.4재료비">#REF!</definedName>
    <definedName name="터파기기계0.7경비">#REF!</definedName>
    <definedName name="터파기기계0.7계">#REF!</definedName>
    <definedName name="터파기기계0.7노무비">#REF!</definedName>
    <definedName name="터파기기계0.7재료비">#REF!</definedName>
    <definedName name="터파기기계135도0.4경비">#REF!</definedName>
    <definedName name="터파기기계135도0.4노무비">#REF!</definedName>
    <definedName name="터파기기계135도0.4재료비">#REF!</definedName>
    <definedName name="터파기기계180도0.4경비">#REF!</definedName>
    <definedName name="터파기기계180도0.4노무비">#REF!</definedName>
    <definedName name="터파기기계180도0.4재료비">#REF!</definedName>
    <definedName name="터파기기계45도0.2경비">#REF!</definedName>
    <definedName name="터파기기계45도0.2노무비">#REF!</definedName>
    <definedName name="터파기기계45도0.2재료비">#REF!</definedName>
    <definedName name="터파기기계노무비0.2">#REF!</definedName>
    <definedName name="터파기깊이">#REF!</definedName>
    <definedName name="터파기노계">#REF!</definedName>
    <definedName name="터파기량">#REF!</definedName>
    <definedName name="터파기반경">#REF!</definedName>
    <definedName name="터파기보1">#REF!</definedName>
    <definedName name="터파기체적">#REF!</definedName>
    <definedName name="털털털털털털">#REF!</definedName>
    <definedName name="테스트" hidden="1">#REF!</definedName>
    <definedName name="텍코팅경">#REF!</definedName>
    <definedName name="템2">BlankMacro1</definedName>
    <definedName name="템3">BlankMacro1</definedName>
    <definedName name="템4">BlankMacro1</definedName>
    <definedName name="템5">BlankMacro1</definedName>
    <definedName name="템6">BlankMacro1</definedName>
    <definedName name="템플리트모듈1">#N/A</definedName>
    <definedName name="템플리트모듈10">BlankMacro1</definedName>
    <definedName name="템플리트모듈2">#N/A</definedName>
    <definedName name="템플리트모듈3">#N/A</definedName>
    <definedName name="템플리트모듈4">#N/A</definedName>
    <definedName name="템플리트모듈5">#N/A</definedName>
    <definedName name="템플리트모듈6">#N/A</definedName>
    <definedName name="토" hidden="1">#REF!</definedName>
    <definedName name="토3">BlankMacro1</definedName>
    <definedName name="토경">#REF!</definedName>
    <definedName name="토공">#REF!</definedName>
    <definedName name="토공." hidden="1">{#N/A,#N/A,FALSE,"운반시간"}</definedName>
    <definedName name="토공1">#N/A</definedName>
    <definedName name="토공A25">#REF!</definedName>
    <definedName name="토공경비">#REF!</definedName>
    <definedName name="토공계">#REF!</definedName>
    <definedName name="토공노무">#REF!</definedName>
    <definedName name="토공사">#REF!</definedName>
    <definedName name="토공수량명세">#REF!</definedName>
    <definedName name="토공재료">#REF!</definedName>
    <definedName name="토공집계" hidden="1">{#N/A,#N/A,FALSE,"단가표지"}</definedName>
    <definedName name="토공총괄집계">#REF!</definedName>
    <definedName name="토공추가">#N/A</definedName>
    <definedName name="토노">#REF!</definedName>
    <definedName name="토목">[208]내역표지!#REF!</definedName>
    <definedName name="토목1" localSheetId="5">#REF!</definedName>
    <definedName name="토목1" localSheetId="1">#REF!</definedName>
    <definedName name="토목1" localSheetId="4">#REF!</definedName>
    <definedName name="토목1" localSheetId="3">#REF!</definedName>
    <definedName name="토목1">#REF!</definedName>
    <definedName name="토목설계" hidden="1">{#N/A,#N/A,FALSE,"골재소요량";#N/A,#N/A,FALSE,"골재소요량"}</definedName>
    <definedName name="토재">#REF!</definedName>
    <definedName name="토적">#REF!</definedName>
    <definedName name="토적1">[20]기본일위!$A$1:$IV$65536</definedName>
    <definedName name="토적1공구">#REF!</definedName>
    <definedName name="토적2공구">#REF!</definedName>
    <definedName name="토적계산" hidden="1">'[209]배수통관(좌)'!#REF!</definedName>
    <definedName name="토적계산서" hidden="1">'[210]#REF'!$A$1:$P$2004</definedName>
    <definedName name="토적표" hidden="1">#REF!</definedName>
    <definedName name="토적표01" hidden="1">#REF!</definedName>
    <definedName name="토적표1">[20]기본일위!$A$1:$IV$65536</definedName>
    <definedName name="토지" localSheetId="5">#REF!</definedName>
    <definedName name="토지" localSheetId="1">#REF!</definedName>
    <definedName name="토지" localSheetId="4">#REF!</definedName>
    <definedName name="토지" localSheetId="3">#REF!</definedName>
    <definedName name="토지">#REF!</definedName>
    <definedName name="토토토">#N/A</definedName>
    <definedName name="토피">#REF!</definedName>
    <definedName name="톤콘">#REF!</definedName>
    <definedName name="통">#REF!</definedName>
    <definedName name="통1">#REF!</definedName>
    <definedName name="통1호">#REF!</definedName>
    <definedName name="통2">#REF!</definedName>
    <definedName name="통괄" hidden="1">{"'단계별시설공사비'!$A$3:$K$51"}</definedName>
    <definedName name="통상남">#REF!</definedName>
    <definedName name="통상여">#REF!</definedName>
    <definedName name="통신">BlankMacro1</definedName>
    <definedName name="통신관련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사1급">#REF!</definedName>
    <definedName name="통신기사2급">#REF!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일위대가">BlankMacro1</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합">#N/A</definedName>
    <definedName name="통합1">#N/A</definedName>
    <definedName name="톻합1">#N/A</definedName>
    <definedName name="투수콘">#REF!</definedName>
    <definedName name="투수콘크리트갈색" localSheetId="5">#REF!</definedName>
    <definedName name="투수콘크리트갈색" localSheetId="1">#REF!</definedName>
    <definedName name="투수콘크리트갈색" localSheetId="4">#REF!</definedName>
    <definedName name="투수콘크리트갈색" localSheetId="3">#REF!</definedName>
    <definedName name="투수콘크리트갈색">#REF!</definedName>
    <definedName name="투수콘크리트녹색" localSheetId="5">#REF!</definedName>
    <definedName name="투수콘크리트녹색" localSheetId="1">#REF!</definedName>
    <definedName name="투수콘크리트녹색" localSheetId="4">#REF!</definedName>
    <definedName name="투수콘크리트녹색" localSheetId="3">#REF!</definedName>
    <definedName name="투수콘크리트녹색">#REF!</definedName>
    <definedName name="투수콘크리트적색" localSheetId="5">#REF!</definedName>
    <definedName name="투수콘크리트적색" localSheetId="1">#REF!</definedName>
    <definedName name="투수콘크리트적색" localSheetId="4">#REF!</definedName>
    <definedName name="투수콘크리트적색" localSheetId="3">#REF!</definedName>
    <definedName name="투수콘크리트적색">#REF!</definedName>
    <definedName name="투수콘크리트청색" localSheetId="5">#REF!</definedName>
    <definedName name="투수콘크리트청색" localSheetId="1">#REF!</definedName>
    <definedName name="투수콘크리트청색" localSheetId="4">#REF!</definedName>
    <definedName name="투수콘크리트청색" localSheetId="3">#REF!</definedName>
    <definedName name="투수콘크리트청색">#REF!</definedName>
    <definedName name="투스콘녹색" localSheetId="5">#REF!</definedName>
    <definedName name="투스콘녹색" localSheetId="1">#REF!</definedName>
    <definedName name="투스콘녹색" localSheetId="4">#REF!</definedName>
    <definedName name="투스콘녹색" localSheetId="3">#REF!</definedName>
    <definedName name="투스콘녹색">#REF!</definedName>
    <definedName name="투스콘암갈색" localSheetId="5">#REF!</definedName>
    <definedName name="투스콘암갈색" localSheetId="1">#REF!</definedName>
    <definedName name="투스콘암갈색" localSheetId="4">#REF!</definedName>
    <definedName name="투스콘암갈색" localSheetId="3">#REF!</definedName>
    <definedName name="투스콘암갈색">#REF!</definedName>
    <definedName name="투스콘회적황색" localSheetId="5">#REF!</definedName>
    <definedName name="투스콘회적황색" localSheetId="1">#REF!</definedName>
    <definedName name="투스콘회적황색" localSheetId="4">#REF!</definedName>
    <definedName name="투스콘회적황색" localSheetId="3">#REF!</definedName>
    <definedName name="투스콘회적황색">#REF!</definedName>
    <definedName name="투스콘흙색" localSheetId="5">#REF!</definedName>
    <definedName name="투스콘흙색" localSheetId="1">#REF!</definedName>
    <definedName name="투스콘흙색" localSheetId="4">#REF!</definedName>
    <definedName name="투스콘흙색" localSheetId="3">#REF!</definedName>
    <definedName name="투스콘흙색">#REF!</definedName>
    <definedName name="투찰서_2" localSheetId="1">원가계산서!투찰서_2</definedName>
    <definedName name="투찰서_2">원가계산서!투찰서_2</definedName>
    <definedName name="투찰서_3" localSheetId="1">원가계산서!투찰서_3</definedName>
    <definedName name="투찰서_3">원가계산서!투찰서_3</definedName>
    <definedName name="투찰서2" localSheetId="1">원가계산서!투찰서2</definedName>
    <definedName name="투찰서2">원가계산서!투찰서2</definedName>
    <definedName name="특고" localSheetId="5">#REF!</definedName>
    <definedName name="특고" localSheetId="1">#REF!</definedName>
    <definedName name="특고" localSheetId="4">#REF!</definedName>
    <definedName name="특고" localSheetId="3">#REF!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공">[99]기초단가!$C$6</definedName>
    <definedName name="특급기술자" localSheetId="5">#REF!</definedName>
    <definedName name="특급기술자" localSheetId="1">#REF!</definedName>
    <definedName name="특급기술자" localSheetId="4">#REF!</definedName>
    <definedName name="특급기술자" localSheetId="3">#REF!</definedName>
    <definedName name="특급기술자">#REF!</definedName>
    <definedName name="특급기술자노무비">'[101]용역비내역-진짜'!#REF!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 localSheetId="5">#REF!</definedName>
    <definedName name="특별" localSheetId="1">#REF!</definedName>
    <definedName name="특별" localSheetId="4">#REF!</definedName>
    <definedName name="특별" localSheetId="3">#REF!</definedName>
    <definedName name="특별">#REF!</definedName>
    <definedName name="특별고압케이블전공">#REF!</definedName>
    <definedName name="특별인부" localSheetId="5">#REF!</definedName>
    <definedName name="특별인부" localSheetId="1">#REF!</definedName>
    <definedName name="특별인부" localSheetId="4">#REF!</definedName>
    <definedName name="특별인부" localSheetId="3">#REF!</definedName>
    <definedName name="특별인부">#REF!</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케">#REF!</definedName>
    <definedName name="틀공">#REF!</definedName>
    <definedName name="틀단중">#REF!</definedName>
    <definedName name="티스0.4">#REF!</definedName>
    <definedName name="티스0.7">#REF!</definedName>
    <definedName name="티스1.0">#REF!</definedName>
    <definedName name="티스2.0">#REF!</definedName>
    <definedName name="티형관16" localSheetId="5">#REF!</definedName>
    <definedName name="티형관16" localSheetId="1">#REF!</definedName>
    <definedName name="티형관16" localSheetId="4">#REF!</definedName>
    <definedName name="티형관16" localSheetId="3">#REF!</definedName>
    <definedName name="티형관16">#REF!</definedName>
    <definedName name="티형관20" localSheetId="5">#REF!</definedName>
    <definedName name="티형관20" localSheetId="1">#REF!</definedName>
    <definedName name="티형관20" localSheetId="4">#REF!</definedName>
    <definedName name="티형관20" localSheetId="3">#REF!</definedName>
    <definedName name="티형관20">#REF!</definedName>
    <definedName name="티형관20_16" localSheetId="5">#REF!</definedName>
    <definedName name="티형관20_16" localSheetId="1">#REF!</definedName>
    <definedName name="티형관20_16" localSheetId="4">#REF!</definedName>
    <definedName name="티형관20_16" localSheetId="3">#REF!</definedName>
    <definedName name="티형관20_16">#REF!</definedName>
    <definedName name="티형관25" localSheetId="5">#REF!</definedName>
    <definedName name="티형관25" localSheetId="1">#REF!</definedName>
    <definedName name="티형관25" localSheetId="4">#REF!</definedName>
    <definedName name="티형관25" localSheetId="3">#REF!</definedName>
    <definedName name="티형관25">#REF!</definedName>
    <definedName name="티형관25_16" localSheetId="5">#REF!</definedName>
    <definedName name="티형관25_16" localSheetId="1">#REF!</definedName>
    <definedName name="티형관25_16" localSheetId="4">#REF!</definedName>
    <definedName name="티형관25_16" localSheetId="3">#REF!</definedName>
    <definedName name="티형관25_16">#REF!</definedName>
    <definedName name="티형관25_20" localSheetId="5">#REF!</definedName>
    <definedName name="티형관25_20" localSheetId="1">#REF!</definedName>
    <definedName name="티형관25_20" localSheetId="4">#REF!</definedName>
    <definedName name="티형관25_20" localSheetId="3">#REF!</definedName>
    <definedName name="티형관25_20">#REF!</definedName>
    <definedName name="티형관32" localSheetId="5">#REF!</definedName>
    <definedName name="티형관32" localSheetId="1">#REF!</definedName>
    <definedName name="티형관32" localSheetId="4">#REF!</definedName>
    <definedName name="티형관32" localSheetId="3">#REF!</definedName>
    <definedName name="티형관32">#REF!</definedName>
    <definedName name="티형관32_16" localSheetId="5">#REF!</definedName>
    <definedName name="티형관32_16" localSheetId="1">#REF!</definedName>
    <definedName name="티형관32_16" localSheetId="4">#REF!</definedName>
    <definedName name="티형관32_16" localSheetId="3">#REF!</definedName>
    <definedName name="티형관32_16">#REF!</definedName>
    <definedName name="티형관32_20" localSheetId="5">#REF!</definedName>
    <definedName name="티형관32_20" localSheetId="1">#REF!</definedName>
    <definedName name="티형관32_20" localSheetId="4">#REF!</definedName>
    <definedName name="티형관32_20" localSheetId="3">#REF!</definedName>
    <definedName name="티형관32_20">#REF!</definedName>
    <definedName name="티형관32_25" localSheetId="5">#REF!</definedName>
    <definedName name="티형관32_25" localSheetId="1">#REF!</definedName>
    <definedName name="티형관32_25" localSheetId="4">#REF!</definedName>
    <definedName name="티형관32_25" localSheetId="3">#REF!</definedName>
    <definedName name="티형관32_25">#REF!</definedName>
    <definedName name="티형관40" localSheetId="5">#REF!</definedName>
    <definedName name="티형관40" localSheetId="1">#REF!</definedName>
    <definedName name="티형관40" localSheetId="4">#REF!</definedName>
    <definedName name="티형관40" localSheetId="3">#REF!</definedName>
    <definedName name="티형관40">#REF!</definedName>
    <definedName name="티형관40_16" localSheetId="5">#REF!</definedName>
    <definedName name="티형관40_16" localSheetId="1">#REF!</definedName>
    <definedName name="티형관40_16" localSheetId="4">#REF!</definedName>
    <definedName name="티형관40_16" localSheetId="3">#REF!</definedName>
    <definedName name="티형관40_16">#REF!</definedName>
    <definedName name="티형관40_20" localSheetId="5">#REF!</definedName>
    <definedName name="티형관40_20" localSheetId="1">#REF!</definedName>
    <definedName name="티형관40_20" localSheetId="4">#REF!</definedName>
    <definedName name="티형관40_20" localSheetId="3">#REF!</definedName>
    <definedName name="티형관40_20">#REF!</definedName>
    <definedName name="티형관40_25" localSheetId="5">#REF!</definedName>
    <definedName name="티형관40_25" localSheetId="1">#REF!</definedName>
    <definedName name="티형관40_25" localSheetId="4">#REF!</definedName>
    <definedName name="티형관40_25" localSheetId="3">#REF!</definedName>
    <definedName name="티형관40_25">#REF!</definedName>
    <definedName name="티형관40_32" localSheetId="5">#REF!</definedName>
    <definedName name="티형관40_32" localSheetId="1">#REF!</definedName>
    <definedName name="티형관40_32" localSheetId="4">#REF!</definedName>
    <definedName name="티형관40_32" localSheetId="3">#REF!</definedName>
    <definedName name="티형관40_32">#REF!</definedName>
    <definedName name="티형관50" localSheetId="5">#REF!</definedName>
    <definedName name="티형관50" localSheetId="1">#REF!</definedName>
    <definedName name="티형관50" localSheetId="4">#REF!</definedName>
    <definedName name="티형관50" localSheetId="3">#REF!</definedName>
    <definedName name="티형관50">#REF!</definedName>
    <definedName name="티형관75" localSheetId="5">#REF!</definedName>
    <definedName name="티형관75" localSheetId="1">#REF!</definedName>
    <definedName name="티형관75" localSheetId="4">#REF!</definedName>
    <definedName name="티형관75" localSheetId="3">#REF!</definedName>
    <definedName name="티형관75">#REF!</definedName>
    <definedName name="ㅍ" localSheetId="1">{#N/A,#N/A,FALSE,"명세표"}</definedName>
    <definedName name="ㅍ" hidden="1">{#N/A,#N/A,FALSE,"명세표"}</definedName>
    <definedName name="ㅍㄴㅇㄹ" hidden="1">#REF!</definedName>
    <definedName name="ㅍㅇㄴ" hidden="1">'[37]98수문일위'!$A$1:$P$2004</definedName>
    <definedName name="ㅍㅋㅌㅊㅍㅇㄷ" hidden="1">'[37]98수문일위'!$A$1:$P$2004</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 hidden="1">{#N/A,#N/A,FALSE,"표지목차"}</definedName>
    <definedName name="ㅍㅎㄴㅇ">#REF!</definedName>
    <definedName name="파" localSheetId="5">'[211]인건-측정'!#REF!</definedName>
    <definedName name="파" localSheetId="1">'[211]인건-측정'!#REF!</definedName>
    <definedName name="파" localSheetId="4">'[211]인건-측정'!#REF!</definedName>
    <definedName name="파" localSheetId="3">'[211]인건-측정'!#REF!</definedName>
    <definedName name="파">'[211]인건-측정'!#REF!</definedName>
    <definedName name="파기높이1">#REF!</definedName>
    <definedName name="파상형PE전선관">#REF!</definedName>
    <definedName name="파이1" localSheetId="6">#REF!</definedName>
    <definedName name="파이1" localSheetId="1">#REF!</definedName>
    <definedName name="파이1" localSheetId="4">#REF!</definedName>
    <definedName name="파이1" localSheetId="3">#REF!</definedName>
    <definedName name="파이1">#REF!</definedName>
    <definedName name="파이2" localSheetId="6">#REF!</definedName>
    <definedName name="파이2" localSheetId="1">#REF!</definedName>
    <definedName name="파이2" localSheetId="4">#REF!</definedName>
    <definedName name="파이2" localSheetId="3">#REF!</definedName>
    <definedName name="파이2">#REF!</definedName>
    <definedName name="파이프펜던트">[58]DATA!$E$17:$F$26</definedName>
    <definedName name="파일" hidden="1">#REF!</definedName>
    <definedName name="파일길이">#REF!</definedName>
    <definedName name="파일종갯수">#REF!</definedName>
    <definedName name="파일횡갯수">#REF!</definedName>
    <definedName name="판넬" hidden="1">{"'단계별시설공사비'!$A$3:$K$51"}</definedName>
    <definedName name="판넬조립공">#REF!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매">[112]설치공사비!#REF!</definedName>
    <definedName name="판재">#REF!</definedName>
    <definedName name="팔" hidden="1">#REF!</definedName>
    <definedName name="패널바닥">#REF!</definedName>
    <definedName name="퍼티" localSheetId="5">#REF!</definedName>
    <definedName name="퍼티" localSheetId="1">#REF!</definedName>
    <definedName name="퍼티" localSheetId="4">#REF!</definedName>
    <definedName name="퍼티" localSheetId="3">#REF!</definedName>
    <definedName name="퍼티">#REF!</definedName>
    <definedName name="펌퍼치즐">#REF!</definedName>
    <definedName name="펌프장" localSheetId="5">[200]약품공급2!#REF!</definedName>
    <definedName name="펌프장" localSheetId="1">[200]약품공급2!#REF!</definedName>
    <definedName name="펌프장" localSheetId="4">[200]약품공급2!#REF!</definedName>
    <definedName name="펌프장" localSheetId="3">[200]약품공급2!#REF!</definedName>
    <definedName name="펌프장">[200]약품공급2!#REF!</definedName>
    <definedName name="페기갑지" hidden="1">#REF!</definedName>
    <definedName name="페이지" hidden="1">{"'Firr(선)'!$AS$1:$AY$62","'Firr(사)'!$AS$1:$AY$62","'Firr(회)'!$AS$1:$AY$62","'Firr(선)'!$L$1:$V$62","'Firr(사)'!$L$1:$V$62","'Firr(회)'!$L$1:$V$62"}</definedName>
    <definedName name="페인트갈색1급" localSheetId="5">#REF!</definedName>
    <definedName name="페인트갈색1급" localSheetId="1">#REF!</definedName>
    <definedName name="페인트갈색1급" localSheetId="4">#REF!</definedName>
    <definedName name="페인트갈색1급" localSheetId="3">#REF!</definedName>
    <definedName name="페인트갈색1급">#REF!</definedName>
    <definedName name="페인트갈색2급" localSheetId="5">#REF!</definedName>
    <definedName name="페인트갈색2급" localSheetId="1">#REF!</definedName>
    <definedName name="페인트갈색2급" localSheetId="4">#REF!</definedName>
    <definedName name="페인트갈색2급" localSheetId="3">#REF!</definedName>
    <definedName name="페인트갈색2급">#REF!</definedName>
    <definedName name="페인트백색1급" localSheetId="5">#REF!</definedName>
    <definedName name="페인트백색1급" localSheetId="1">#REF!</definedName>
    <definedName name="페인트백색1급" localSheetId="4">#REF!</definedName>
    <definedName name="페인트백색1급" localSheetId="3">#REF!</definedName>
    <definedName name="페인트백색1급">#REF!</definedName>
    <definedName name="페인트백색2급" localSheetId="5">#REF!</definedName>
    <definedName name="페인트백색2급" localSheetId="1">#REF!</definedName>
    <definedName name="페인트백색2급" localSheetId="4">#REF!</definedName>
    <definedName name="페인트백색2급" localSheetId="3">#REF!</definedName>
    <definedName name="페인트백색2급">#REF!</definedName>
    <definedName name="페인트황색1급" localSheetId="5">#REF!</definedName>
    <definedName name="페인트황색1급" localSheetId="1">#REF!</definedName>
    <definedName name="페인트황색1급" localSheetId="4">#REF!</definedName>
    <definedName name="페인트황색1급" localSheetId="3">#REF!</definedName>
    <definedName name="페인트황색1급">#REF!</definedName>
    <definedName name="페인트황색2급" localSheetId="5">#REF!</definedName>
    <definedName name="페인트황색2급" localSheetId="1">#REF!</definedName>
    <definedName name="페인트황색2급" localSheetId="4">#REF!</definedName>
    <definedName name="페인트황색2급" localSheetId="3">#REF!</definedName>
    <definedName name="페인트황색2급">#REF!</definedName>
    <definedName name="편락관100_80" localSheetId="5">#REF!</definedName>
    <definedName name="편락관100_80" localSheetId="1">#REF!</definedName>
    <definedName name="편락관100_80" localSheetId="4">#REF!</definedName>
    <definedName name="편락관100_80" localSheetId="3">#REF!</definedName>
    <definedName name="편락관100_80">#REF!</definedName>
    <definedName name="편락관150_100" localSheetId="5">#REF!</definedName>
    <definedName name="편락관150_100" localSheetId="1">#REF!</definedName>
    <definedName name="편락관150_100" localSheetId="4">#REF!</definedName>
    <definedName name="편락관150_100" localSheetId="3">#REF!</definedName>
    <definedName name="편락관150_100">#REF!</definedName>
    <definedName name="편락관150_80" localSheetId="5">#REF!</definedName>
    <definedName name="편락관150_80" localSheetId="1">#REF!</definedName>
    <definedName name="편락관150_80" localSheetId="4">#REF!</definedName>
    <definedName name="편락관150_80" localSheetId="3">#REF!</definedName>
    <definedName name="편락관150_80">#REF!</definedName>
    <definedName name="편락관200_100" localSheetId="5">#REF!</definedName>
    <definedName name="편락관200_100" localSheetId="1">#REF!</definedName>
    <definedName name="편락관200_100" localSheetId="4">#REF!</definedName>
    <definedName name="편락관200_100" localSheetId="3">#REF!</definedName>
    <definedName name="편락관200_100">#REF!</definedName>
    <definedName name="편락관200_150" localSheetId="5">#REF!</definedName>
    <definedName name="편락관200_150" localSheetId="1">#REF!</definedName>
    <definedName name="편락관200_150" localSheetId="4">#REF!</definedName>
    <definedName name="편락관200_150" localSheetId="3">#REF!</definedName>
    <definedName name="편락관200_150">#REF!</definedName>
    <definedName name="편락관200_80" localSheetId="5">#REF!</definedName>
    <definedName name="편락관200_80" localSheetId="1">#REF!</definedName>
    <definedName name="편락관200_80" localSheetId="4">#REF!</definedName>
    <definedName name="편락관200_80" localSheetId="3">#REF!</definedName>
    <definedName name="편락관200_80">#REF!</definedName>
    <definedName name="편락관300_100" localSheetId="5">#REF!</definedName>
    <definedName name="편락관300_100" localSheetId="1">#REF!</definedName>
    <definedName name="편락관300_100" localSheetId="4">#REF!</definedName>
    <definedName name="편락관300_100" localSheetId="3">#REF!</definedName>
    <definedName name="편락관300_100">#REF!</definedName>
    <definedName name="편락관300_150" localSheetId="5">#REF!</definedName>
    <definedName name="편락관300_150" localSheetId="1">#REF!</definedName>
    <definedName name="편락관300_150" localSheetId="4">#REF!</definedName>
    <definedName name="편락관300_150" localSheetId="3">#REF!</definedName>
    <definedName name="편락관300_150">#REF!</definedName>
    <definedName name="편락관300_200" localSheetId="5">#REF!</definedName>
    <definedName name="편락관300_200" localSheetId="1">#REF!</definedName>
    <definedName name="편락관300_200" localSheetId="4">#REF!</definedName>
    <definedName name="편락관300_200" localSheetId="3">#REF!</definedName>
    <definedName name="편락관300_200">#REF!</definedName>
    <definedName name="편락관400_150" localSheetId="5">#REF!</definedName>
    <definedName name="편락관400_150" localSheetId="1">#REF!</definedName>
    <definedName name="편락관400_150" localSheetId="4">#REF!</definedName>
    <definedName name="편락관400_150" localSheetId="3">#REF!</definedName>
    <definedName name="편락관400_150">#REF!</definedName>
    <definedName name="편락관400_200" localSheetId="5">#REF!</definedName>
    <definedName name="편락관400_200" localSheetId="1">#REF!</definedName>
    <definedName name="편락관400_200" localSheetId="4">#REF!</definedName>
    <definedName name="편락관400_200" localSheetId="3">#REF!</definedName>
    <definedName name="편락관400_200">#REF!</definedName>
    <definedName name="편락관400_300" localSheetId="5">#REF!</definedName>
    <definedName name="편락관400_300" localSheetId="1">#REF!</definedName>
    <definedName name="편락관400_300" localSheetId="4">#REF!</definedName>
    <definedName name="편락관400_300" localSheetId="3">#REF!</definedName>
    <definedName name="편락관400_300">#REF!</definedName>
    <definedName name="편락관500_200" localSheetId="5">#REF!</definedName>
    <definedName name="편락관500_200" localSheetId="1">#REF!</definedName>
    <definedName name="편락관500_200" localSheetId="4">#REF!</definedName>
    <definedName name="편락관500_200" localSheetId="3">#REF!</definedName>
    <definedName name="편락관500_200">#REF!</definedName>
    <definedName name="편락관500_300" localSheetId="5">#REF!</definedName>
    <definedName name="편락관500_300" localSheetId="1">#REF!</definedName>
    <definedName name="편락관500_300" localSheetId="4">#REF!</definedName>
    <definedName name="편락관500_300" localSheetId="3">#REF!</definedName>
    <definedName name="편락관500_300">#REF!</definedName>
    <definedName name="편락관500_400" localSheetId="5">#REF!</definedName>
    <definedName name="편락관500_400" localSheetId="1">#REF!</definedName>
    <definedName name="편락관500_400" localSheetId="4">#REF!</definedName>
    <definedName name="편락관500_400" localSheetId="3">#REF!</definedName>
    <definedName name="편락관500_400">#REF!</definedName>
    <definedName name="평균H2">#REF!</definedName>
    <definedName name="평균N치">#REF!</definedName>
    <definedName name="평균높이">#REF!</definedName>
    <definedName name="평의자">#REF!</definedName>
    <definedName name="평자재단가">#REF!</definedName>
    <definedName name="평자재단위당">#REF!</definedName>
    <definedName name="평탄지_진입로공사">#REF!</definedName>
    <definedName name="평탄지_철탑부지공사">#REF!</definedName>
    <definedName name="폐_기_물___수_수_료">#REF!</definedName>
    <definedName name="폐_기_물___처_리_비">#REF!</definedName>
    <definedName name="폐기">#REF!</definedName>
    <definedName name="폐기A">#REF!</definedName>
    <definedName name="폐기ACA">#REF!</definedName>
    <definedName name="폐기ACC">#REF!</definedName>
    <definedName name="폐기C">#REF!</definedName>
    <definedName name="폐기물">#REF!</definedName>
    <definedName name="폐기물1">#REF!</definedName>
    <definedName name="폐기물2">#REF!</definedName>
    <definedName name="폐기물갑지">#N/A</definedName>
    <definedName name="폐기물내역서">템플리트모듈6</definedName>
    <definedName name="폐기물집계표">집</definedName>
    <definedName name="폐쇄13노">#REF!</definedName>
    <definedName name="폐쇄13재">#REF!</definedName>
    <definedName name="폐쇄20노">#REF!</definedName>
    <definedName name="폐쇄20재">#REF!</definedName>
    <definedName name="폐쇄25노">#REF!</definedName>
    <definedName name="폐쇄25재">#REF!</definedName>
    <definedName name="포설공" localSheetId="5">#REF!</definedName>
    <definedName name="포설공" localSheetId="1">#REF!</definedName>
    <definedName name="포설공" localSheetId="4">#REF!</definedName>
    <definedName name="포설공" localSheetId="3">#REF!</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설단산">#REF!</definedName>
    <definedName name="포장" localSheetId="5">#REF!</definedName>
    <definedName name="포장" localSheetId="1">#REF!</definedName>
    <definedName name="포장" localSheetId="4">#REF!</definedName>
    <definedName name="포장" localSheetId="3">#REF!</definedName>
    <definedName name="포장">#REF!</definedName>
    <definedName name="포장공" localSheetId="5">#REF!</definedName>
    <definedName name="포장공" localSheetId="1">#REF!</definedName>
    <definedName name="포장공" localSheetId="4">#REF!</definedName>
    <definedName name="포장공" localSheetId="3">#REF!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공A985">#REF!</definedName>
    <definedName name="포장공사">#REF!</definedName>
    <definedName name="포장공수량집계표">#REF!</definedName>
    <definedName name="포장두께">#REF!</definedName>
    <definedName name="포장수량">#REF!</definedName>
    <definedName name="포장재료">#REF!</definedName>
    <definedName name="포장진동2.5경">#REF!</definedName>
    <definedName name="포장진동2.5노">#REF!</definedName>
    <definedName name="포장진동2.5재">#REF!</definedName>
    <definedName name="포장집계2">#REF!</definedName>
    <definedName name="폭">#REF!</definedName>
    <definedName name="폭원">#REF!</definedName>
    <definedName name="표">#REF!</definedName>
    <definedName name="표시면설치노">#REF!</definedName>
    <definedName name="표시면설치재">#REF!</definedName>
    <definedName name="표준공수">#REF!</definedName>
    <definedName name="표지" localSheetId="5">#REF!</definedName>
    <definedName name="표지" localSheetId="1">#REF!</definedName>
    <definedName name="표지" localSheetId="4">#REF!</definedName>
    <definedName name="표지" localSheetId="3">#REF!</definedName>
    <definedName name="표지">#REF!</definedName>
    <definedName name="표지1" hidden="1">#REF!</definedName>
    <definedName name="표지2">#REF!</definedName>
    <definedName name="표지3" hidden="1">{"'관경확장'!$A$79:$M$98","'관경확장'!$A$54:$M$78"}</definedName>
    <definedName name="표층기계경비">#REF!</definedName>
    <definedName name="표층기계경비계">#REF!</definedName>
    <definedName name="표층기계계">#REF!</definedName>
    <definedName name="표층기계노무비">#REF!</definedName>
    <definedName name="표층기계노무비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재료비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소규모경비">#REF!</definedName>
    <definedName name="표층소규모계">#REF!</definedName>
    <definedName name="표층소규모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진동경비">#REF!</definedName>
    <definedName name="표층진동계">#REF!</definedName>
    <definedName name="표층진동노무비">#REF!</definedName>
    <definedName name="표층진동살수경비">#REF!</definedName>
    <definedName name="표층진동살수계">#REF!</definedName>
    <definedName name="표층진동살수노무비">#REF!</definedName>
    <definedName name="표층진동살수재료비">#REF!</definedName>
    <definedName name="표층진동재료비">#REF!</definedName>
    <definedName name="표층진동전압경비">#REF!</definedName>
    <definedName name="표층진동전압계">#REF!</definedName>
    <definedName name="표층진동전압노무비">#REF!</definedName>
    <definedName name="표층진동전압재료비">#REF!</definedName>
    <definedName name="표층진동포설경비">#REF!</definedName>
    <definedName name="표층진동포설계">#REF!</definedName>
    <definedName name="표층진동포설노무비">#REF!</definedName>
    <definedName name="표층진동포설재료비">#REF!</definedName>
    <definedName name="표표표표">#REF!</definedName>
    <definedName name="표품_통신_6_13">[65]일위대가목록!#REF!</definedName>
    <definedName name="푸푸푸">#REF!,#REF!</definedName>
    <definedName name="푸푸ㅜㅍ">#REF!</definedName>
    <definedName name="풀박스">#REF!</definedName>
    <definedName name="품">#REF!</definedName>
    <definedName name="품____명" localSheetId="5">#REF!</definedName>
    <definedName name="품____명" localSheetId="1">#REF!</definedName>
    <definedName name="품____명" localSheetId="4">#REF!</definedName>
    <definedName name="품____명" localSheetId="3">#REF!</definedName>
    <definedName name="품____명">#REF!</definedName>
    <definedName name="품셈">#REF!</definedName>
    <definedName name="품셈2">#REF!</definedName>
    <definedName name="품셈공종">'[119]별표 '!$C$2:$C$50</definedName>
    <definedName name="품셈근거">#REF!</definedName>
    <definedName name="품셈단가">'[119]별표 '!$D$2:$D$50</definedName>
    <definedName name="품셈총괄표">[85]품셈총괄표!$A$3:$K$186</definedName>
    <definedName name="품신">[105]설계산출표지!$B$1</definedName>
    <definedName name="품위내역서">BlankMacro1</definedName>
    <definedName name="품품품셈셈">#REF!</definedName>
    <definedName name="프라이드">'[95]단가 및 재료비'!$S$144</definedName>
    <definedName name="프라이머" localSheetId="5">#REF!</definedName>
    <definedName name="프라이머" localSheetId="1">#REF!</definedName>
    <definedName name="프라이머" localSheetId="4">#REF!</definedName>
    <definedName name="프라이머" localSheetId="3">#REF!</definedName>
    <definedName name="프라이머">#REF!</definedName>
    <definedName name="프라임경">#REF!</definedName>
    <definedName name="프라임노">#REF!</definedName>
    <definedName name="프라임재">#REF!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계">#REF!</definedName>
    <definedName name="프라임코팅75아스팔트스프레이어300용해비경비">#REF!</definedName>
    <definedName name="프라임코팅75아스팔트스프레이어300용해비계">#REF!</definedName>
    <definedName name="프라임코팅75아스팔트스프레이어300인건비경비">#REF!</definedName>
    <definedName name="프라임코팅75아스팔트스프레이어300인건비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재료비">#REF!</definedName>
    <definedName name="프랜지접합노100">#REF!</definedName>
    <definedName name="프랜지접합노200">#REF!</definedName>
    <definedName name="프랜지접합노80">#REF!</definedName>
    <definedName name="프랜지접합재80">#REF!</definedName>
    <definedName name="프랜지철거200">#REF!</definedName>
    <definedName name="프랜지철거노">#REF!</definedName>
    <definedName name="프랜지철거노200">#REF!</definedName>
    <definedName name="프로판가스">'[95]단가 및 재료비'!$S$145</definedName>
    <definedName name="프린터">#REF!</definedName>
    <definedName name="프프프">#N/A</definedName>
    <definedName name="플랜지관철거100노">#REF!</definedName>
    <definedName name="플랜지관철거300노">#REF!</definedName>
    <definedName name="플랜지관철거400노">#REF!</definedName>
    <definedName name="플랜지단관100" localSheetId="5">#REF!</definedName>
    <definedName name="플랜지단관100" localSheetId="1">#REF!</definedName>
    <definedName name="플랜지단관100" localSheetId="4">#REF!</definedName>
    <definedName name="플랜지단관100" localSheetId="3">#REF!</definedName>
    <definedName name="플랜지단관100">#REF!</definedName>
    <definedName name="플랜지단관150" localSheetId="5">#REF!</definedName>
    <definedName name="플랜지단관150" localSheetId="1">#REF!</definedName>
    <definedName name="플랜지단관150" localSheetId="4">#REF!</definedName>
    <definedName name="플랜지단관150" localSheetId="3">#REF!</definedName>
    <definedName name="플랜지단관150">#REF!</definedName>
    <definedName name="플랜지단관200" localSheetId="5">#REF!</definedName>
    <definedName name="플랜지단관200" localSheetId="1">#REF!</definedName>
    <definedName name="플랜지단관200" localSheetId="4">#REF!</definedName>
    <definedName name="플랜지단관200" localSheetId="3">#REF!</definedName>
    <definedName name="플랜지단관200">#REF!</definedName>
    <definedName name="플랜지단관300" localSheetId="5">#REF!</definedName>
    <definedName name="플랜지단관300" localSheetId="1">#REF!</definedName>
    <definedName name="플랜지단관300" localSheetId="4">#REF!</definedName>
    <definedName name="플랜지단관300" localSheetId="3">#REF!</definedName>
    <definedName name="플랜지단관300">#REF!</definedName>
    <definedName name="플랜지단관400" localSheetId="5">#REF!</definedName>
    <definedName name="플랜지단관400" localSheetId="1">#REF!</definedName>
    <definedName name="플랜지단관400" localSheetId="4">#REF!</definedName>
    <definedName name="플랜지단관400" localSheetId="3">#REF!</definedName>
    <definedName name="플랜지단관400">#REF!</definedName>
    <definedName name="플랜지단관500" localSheetId="5">#REF!</definedName>
    <definedName name="플랜지단관500" localSheetId="1">#REF!</definedName>
    <definedName name="플랜지단관500" localSheetId="4">#REF!</definedName>
    <definedName name="플랜지단관500" localSheetId="3">#REF!</definedName>
    <definedName name="플랜지단관500">#REF!</definedName>
    <definedName name="플랜지단관600" localSheetId="5">#REF!</definedName>
    <definedName name="플랜지단관600" localSheetId="1">#REF!</definedName>
    <definedName name="플랜지단관600" localSheetId="4">#REF!</definedName>
    <definedName name="플랜지단관600" localSheetId="3">#REF!</definedName>
    <definedName name="플랜지단관600">#REF!</definedName>
    <definedName name="플랜지단관700" localSheetId="5">#REF!</definedName>
    <definedName name="플랜지단관700" localSheetId="1">#REF!</definedName>
    <definedName name="플랜지단관700" localSheetId="4">#REF!</definedName>
    <definedName name="플랜지단관700" localSheetId="3">#REF!</definedName>
    <definedName name="플랜지단관700">#REF!</definedName>
    <definedName name="플랜지단관80" localSheetId="5">#REF!</definedName>
    <definedName name="플랜지단관80" localSheetId="1">#REF!</definedName>
    <definedName name="플랜지단관80" localSheetId="4">#REF!</definedName>
    <definedName name="플랜지단관80" localSheetId="3">#REF!</definedName>
    <definedName name="플랜지단관80">#REF!</definedName>
    <definedName name="플랜지단관800" localSheetId="5">#REF!</definedName>
    <definedName name="플랜지단관800" localSheetId="1">#REF!</definedName>
    <definedName name="플랜지단관800" localSheetId="4">#REF!</definedName>
    <definedName name="플랜지단관800" localSheetId="3">#REF!</definedName>
    <definedName name="플랜지단관800">#REF!</definedName>
    <definedName name="플랜지접합100노">#REF!</definedName>
    <definedName name="플랜지접합100재">#REF!</definedName>
    <definedName name="플랜지접합300노">#REF!</definedName>
    <definedName name="플랜지접합300재">#REF!</definedName>
    <definedName name="플랜지접합400노">#REF!</definedName>
    <definedName name="플랜지접합400재">#REF!</definedName>
    <definedName name="플랜지접합노100">#REF!</definedName>
    <definedName name="플랜지접합노150">#REF!</definedName>
    <definedName name="플랜지접합노250">#REF!</definedName>
    <definedName name="플랜지접합노300">#REF!</definedName>
    <definedName name="플랜지접합재100">#REF!</definedName>
    <definedName name="플랜지접합재150">#REF!</definedName>
    <definedName name="플랜지접합재200">#REF!</definedName>
    <definedName name="플랜지접합재250">#REF!</definedName>
    <definedName name="플랜지접합재300">#REF!</definedName>
    <definedName name="플랜지접합재80">#REF!</definedName>
    <definedName name="플랜지철거노100">#REF!</definedName>
    <definedName name="플랜지철거노150">#REF!</definedName>
    <definedName name="플랜지철거노250">#REF!</definedName>
    <definedName name="플랜지철거노300">#REF!</definedName>
    <definedName name="플랜지철거노350">#REF!</definedName>
    <definedName name="플랜지철거노400">#REF!</definedName>
    <definedName name="플랜지철거노500">#REF!</definedName>
    <definedName name="플랜지철거노80">#REF!</definedName>
    <definedName name="플랜트">#REF!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레이트콤팩타다짐노무비">#REF!</definedName>
    <definedName name="플레이트콤펙터계">#REF!</definedName>
    <definedName name="플륨관1000" localSheetId="5">#REF!</definedName>
    <definedName name="플륨관1000" localSheetId="1">#REF!</definedName>
    <definedName name="플륨관1000" localSheetId="4">#REF!</definedName>
    <definedName name="플륨관1000" localSheetId="3">#REF!</definedName>
    <definedName name="플륨관1000">#REF!</definedName>
    <definedName name="플륨관300" localSheetId="5">#REF!</definedName>
    <definedName name="플륨관300" localSheetId="1">#REF!</definedName>
    <definedName name="플륨관300" localSheetId="4">#REF!</definedName>
    <definedName name="플륨관300" localSheetId="3">#REF!</definedName>
    <definedName name="플륨관300">#REF!</definedName>
    <definedName name="플륨관400" localSheetId="5">#REF!</definedName>
    <definedName name="플륨관400" localSheetId="1">#REF!</definedName>
    <definedName name="플륨관400" localSheetId="4">#REF!</definedName>
    <definedName name="플륨관400" localSheetId="3">#REF!</definedName>
    <definedName name="플륨관400">#REF!</definedName>
    <definedName name="플륨관500" localSheetId="5">#REF!</definedName>
    <definedName name="플륨관500" localSheetId="1">#REF!</definedName>
    <definedName name="플륨관500" localSheetId="4">#REF!</definedName>
    <definedName name="플륨관500" localSheetId="3">#REF!</definedName>
    <definedName name="플륨관500">#REF!</definedName>
    <definedName name="플륨관600" localSheetId="5">#REF!</definedName>
    <definedName name="플륨관600" localSheetId="1">#REF!</definedName>
    <definedName name="플륨관600" localSheetId="4">#REF!</definedName>
    <definedName name="플륨관600" localSheetId="3">#REF!</definedName>
    <definedName name="플륨관600">#REF!</definedName>
    <definedName name="플륨관700" localSheetId="5">#REF!</definedName>
    <definedName name="플륨관700" localSheetId="1">#REF!</definedName>
    <definedName name="플륨관700" localSheetId="4">#REF!</definedName>
    <definedName name="플륨관700" localSheetId="3">#REF!</definedName>
    <definedName name="플륨관700">#REF!</definedName>
    <definedName name="플륨관800" localSheetId="5">#REF!</definedName>
    <definedName name="플륨관800" localSheetId="1">#REF!</definedName>
    <definedName name="플륨관800" localSheetId="4">#REF!</definedName>
    <definedName name="플륨관800" localSheetId="3">#REF!</definedName>
    <definedName name="플륨관800">#REF!</definedName>
    <definedName name="플륨관900" localSheetId="5">#REF!</definedName>
    <definedName name="플륨관900" localSheetId="1">#REF!</definedName>
    <definedName name="플륨관900" localSheetId="4">#REF!</definedName>
    <definedName name="플륨관900" localSheetId="3">#REF!</definedName>
    <definedName name="플륨관900">#REF!</definedName>
    <definedName name="피이소켓25" localSheetId="5">#REF!</definedName>
    <definedName name="피이소켓25" localSheetId="1">#REF!</definedName>
    <definedName name="피이소켓25" localSheetId="4">#REF!</definedName>
    <definedName name="피이소켓25" localSheetId="3">#REF!</definedName>
    <definedName name="피이소켓25">#REF!</definedName>
    <definedName name="피이소켓50" localSheetId="5">#REF!</definedName>
    <definedName name="피이소켓50" localSheetId="1">#REF!</definedName>
    <definedName name="피이소켓50" localSheetId="4">#REF!</definedName>
    <definedName name="피이소켓50" localSheetId="3">#REF!</definedName>
    <definedName name="피이소켓50">#REF!</definedName>
    <definedName name="피이소켓80" localSheetId="5">#REF!</definedName>
    <definedName name="피이소켓80" localSheetId="1">#REF!</definedName>
    <definedName name="피이소켓80" localSheetId="4">#REF!</definedName>
    <definedName name="피이소켓80" localSheetId="3">#REF!</definedName>
    <definedName name="피이소켓80">#REF!</definedName>
    <definedName name="피이양후렌지관_100" localSheetId="5">#REF!</definedName>
    <definedName name="피이양후렌지관_100" localSheetId="1">#REF!</definedName>
    <definedName name="피이양후렌지관_100" localSheetId="4">#REF!</definedName>
    <definedName name="피이양후렌지관_100" localSheetId="3">#REF!</definedName>
    <definedName name="피이양후렌지관_100">#REF!</definedName>
    <definedName name="피이양후렌지관_150" localSheetId="5">#REF!</definedName>
    <definedName name="피이양후렌지관_150" localSheetId="1">#REF!</definedName>
    <definedName name="피이양후렌지관_150" localSheetId="4">#REF!</definedName>
    <definedName name="피이양후렌지관_150" localSheetId="3">#REF!</definedName>
    <definedName name="피이양후렌지관_150">#REF!</definedName>
    <definedName name="피이양후렌지관_200" localSheetId="5">#REF!</definedName>
    <definedName name="피이양후렌지관_200" localSheetId="1">#REF!</definedName>
    <definedName name="피이양후렌지관_200" localSheetId="4">#REF!</definedName>
    <definedName name="피이양후렌지관_200" localSheetId="3">#REF!</definedName>
    <definedName name="피이양후렌지관_200">#REF!</definedName>
    <definedName name="피이양후렌지관_80" localSheetId="5">#REF!</definedName>
    <definedName name="피이양후렌지관_80" localSheetId="1">#REF!</definedName>
    <definedName name="피이양후렌지관_80" localSheetId="4">#REF!</definedName>
    <definedName name="피이양후렌지관_80" localSheetId="3">#REF!</definedName>
    <definedName name="피이양후렌지관_80">#REF!</definedName>
    <definedName name="피이직관_50" localSheetId="5">#REF!</definedName>
    <definedName name="피이직관_50" localSheetId="1">#REF!</definedName>
    <definedName name="피이직관_50" localSheetId="4">#REF!</definedName>
    <definedName name="피이직관_50" localSheetId="3">#REF!</definedName>
    <definedName name="피이직관_50">#REF!</definedName>
    <definedName name="피이직관100" localSheetId="5">#REF!</definedName>
    <definedName name="피이직관100" localSheetId="1">#REF!</definedName>
    <definedName name="피이직관100" localSheetId="4">#REF!</definedName>
    <definedName name="피이직관100" localSheetId="3">#REF!</definedName>
    <definedName name="피이직관100">#REF!</definedName>
    <definedName name="피이직관150" localSheetId="5">#REF!</definedName>
    <definedName name="피이직관150" localSheetId="1">#REF!</definedName>
    <definedName name="피이직관150" localSheetId="4">#REF!</definedName>
    <definedName name="피이직관150" localSheetId="3">#REF!</definedName>
    <definedName name="피이직관150">#REF!</definedName>
    <definedName name="피이직관16" localSheetId="5">#REF!</definedName>
    <definedName name="피이직관16" localSheetId="1">#REF!</definedName>
    <definedName name="피이직관16" localSheetId="4">#REF!</definedName>
    <definedName name="피이직관16" localSheetId="3">#REF!</definedName>
    <definedName name="피이직관16">#REF!</definedName>
    <definedName name="피이직관20" localSheetId="5">#REF!</definedName>
    <definedName name="피이직관20" localSheetId="1">#REF!</definedName>
    <definedName name="피이직관20" localSheetId="4">#REF!</definedName>
    <definedName name="피이직관20" localSheetId="3">#REF!</definedName>
    <definedName name="피이직관20">#REF!</definedName>
    <definedName name="피이직관200" localSheetId="5">#REF!</definedName>
    <definedName name="피이직관200" localSheetId="1">#REF!</definedName>
    <definedName name="피이직관200" localSheetId="4">#REF!</definedName>
    <definedName name="피이직관200" localSheetId="3">#REF!</definedName>
    <definedName name="피이직관200">#REF!</definedName>
    <definedName name="피이직관25" localSheetId="5">#REF!</definedName>
    <definedName name="피이직관25" localSheetId="1">#REF!</definedName>
    <definedName name="피이직관25" localSheetId="4">#REF!</definedName>
    <definedName name="피이직관25" localSheetId="3">#REF!</definedName>
    <definedName name="피이직관25">#REF!</definedName>
    <definedName name="피이직관30" localSheetId="5">#REF!</definedName>
    <definedName name="피이직관30" localSheetId="1">#REF!</definedName>
    <definedName name="피이직관30" localSheetId="4">#REF!</definedName>
    <definedName name="피이직관30" localSheetId="3">#REF!</definedName>
    <definedName name="피이직관30">#REF!</definedName>
    <definedName name="피이직관40" localSheetId="5">#REF!</definedName>
    <definedName name="피이직관40" localSheetId="1">#REF!</definedName>
    <definedName name="피이직관40" localSheetId="4">#REF!</definedName>
    <definedName name="피이직관40" localSheetId="3">#REF!</definedName>
    <definedName name="피이직관40">#REF!</definedName>
    <definedName name="피이직관50" localSheetId="5">#REF!</definedName>
    <definedName name="피이직관50" localSheetId="1">#REF!</definedName>
    <definedName name="피이직관50" localSheetId="4">#REF!</definedName>
    <definedName name="피이직관50" localSheetId="3">#REF!</definedName>
    <definedName name="피이직관50">#REF!</definedName>
    <definedName name="피이직관80" localSheetId="5">#REF!</definedName>
    <definedName name="피이직관80" localSheetId="1">#REF!</definedName>
    <definedName name="피이직관80" localSheetId="4">#REF!</definedName>
    <definedName name="피이직관80" localSheetId="3">#REF!</definedName>
    <definedName name="피이직관80">#REF!</definedName>
    <definedName name="피이후렌지단관_100" localSheetId="5">#REF!</definedName>
    <definedName name="피이후렌지단관_100" localSheetId="1">#REF!</definedName>
    <definedName name="피이후렌지단관_100" localSheetId="4">#REF!</definedName>
    <definedName name="피이후렌지단관_100" localSheetId="3">#REF!</definedName>
    <definedName name="피이후렌지단관_100">#REF!</definedName>
    <definedName name="피이후렌지단관_150" localSheetId="5">#REF!</definedName>
    <definedName name="피이후렌지단관_150" localSheetId="1">#REF!</definedName>
    <definedName name="피이후렌지단관_150" localSheetId="4">#REF!</definedName>
    <definedName name="피이후렌지단관_150" localSheetId="3">#REF!</definedName>
    <definedName name="피이후렌지단관_150">#REF!</definedName>
    <definedName name="피이후렌지단관_200" localSheetId="5">#REF!</definedName>
    <definedName name="피이후렌지단관_200" localSheetId="1">#REF!</definedName>
    <definedName name="피이후렌지단관_200" localSheetId="4">#REF!</definedName>
    <definedName name="피이후렌지단관_200" localSheetId="3">#REF!</definedName>
    <definedName name="피이후렌지단관_200">#REF!</definedName>
    <definedName name="피이후렌지단관_80" localSheetId="5">#REF!</definedName>
    <definedName name="피이후렌지단관_80" localSheetId="1">#REF!</definedName>
    <definedName name="피이후렌지단관_80" localSheetId="4">#REF!</definedName>
    <definedName name="피이후렌지단관_80" localSheetId="3">#REF!</definedName>
    <definedName name="피이후렌지단관_80">#REF!</definedName>
    <definedName name="필터링">#REF!,#REF!,#REF!</definedName>
    <definedName name="ㅎ" localSheetId="1" hidden="1">{#N/A,"수불부",FALSE,"사급자재수불서";#N/A,"수불부",FALSE,"사급자재수불서"}</definedName>
    <definedName name="ㅎ" hidden="1">{#N/A,"수불부",FALSE,"사급자재수불서";#N/A,"수불부",FALSE,"사급자재수불서"}</definedName>
    <definedName name="ㅎ314">#REF!</definedName>
    <definedName name="ㅎ384" localSheetId="5">#REF!</definedName>
    <definedName name="ㅎ384" localSheetId="1">#REF!</definedName>
    <definedName name="ㅎ384" localSheetId="4">#REF!</definedName>
    <definedName name="ㅎ384" localSheetId="3">#REF!</definedName>
    <definedName name="ㅎ384">#REF!</definedName>
    <definedName name="ㅎ434">[212]일위!#REF!</definedName>
    <definedName name="ㅎ5" hidden="1">{#N/A,#N/A,FALSE,"골재소요량";#N/A,#N/A,FALSE,"골재소요량"}</definedName>
    <definedName name="ㅎ590">[212]일위!#REF!</definedName>
    <definedName name="ㅎㄱㄷㅅㄱ">BLCH</definedName>
    <definedName name="ㅎㄱㄷㅎ" hidden="1">{#N/A,#N/A,FALSE,"골재소요량";#N/A,#N/A,FALSE,"골재소요량"}</definedName>
    <definedName name="ㅎㄱㅎㅎㄷㄶ" hidden="1">{#N/A,#N/A,FALSE,"골재소요량";#N/A,#N/A,FALSE,"골재소요량"}</definedName>
    <definedName name="ㅎㄴㅁㄹㅇㄹㄴ" localSheetId="1">{#N/A,"수불부",FALSE,"사급자재수불서";#N/A,"수불부",FALSE,"사급자재수불서"}</definedName>
    <definedName name="ㅎㄴㅁㄹㅇㄹㄴ">{#N/A,"수불부",FALSE,"사급자재수불서";#N/A,"수불부",FALSE,"사급자재수불서"}</definedName>
    <definedName name="ㅎㄴㅇㅁㄹ" hidden="1">'[213]98수문일위'!$A$1:$P$2004</definedName>
    <definedName name="ㅎㄹㄴ" hidden="1">{#N/A,#N/A,FALSE,"2~8번"}</definedName>
    <definedName name="ㅎㄹㅇㄹㄴㅇㄴㄹ" hidden="1">{#N/A,#N/A,FALSE,"표지목차"}</definedName>
    <definedName name="ㅎㄹㅇㅀ" hidden="1">{#N/A,#N/A,FALSE,"부대1"}</definedName>
    <definedName name="ㅎ로ㅓ" hidden="1">{#N/A,#N/A,FALSE,"운반시간"}</definedName>
    <definedName name="ㅎ롷ㅅㅎㅎ" hidden="1">#REF!</definedName>
    <definedName name="ㅎ류휴ㅠㅎ휴" hidden="1">{#N/A,#N/A,FALSE,"골재소요량";#N/A,#N/A,FALSE,"골재소요량"}</definedName>
    <definedName name="ㅎ류ㅠㅍㅎㅇㅎ" hidden="1">{#N/A,#N/A,FALSE,"골재소요량";#N/A,#N/A,FALSE,"골재소요량"}</definedName>
    <definedName name="ㅎ률" hidden="1">{#N/A,#N/A,FALSE,"조골재"}</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ㄷ" hidden="1">{#N/A,#N/A,FALSE,"배수2"}</definedName>
    <definedName name="ㅎㅇㄴ" hidden="1">{#N/A,#N/A,FALSE,"2~8번"}</definedName>
    <definedName name="ㅎㅇㅀㅇㅀㅇㅎ" hidden="1">{#N/A,#N/A,FALSE,"표지목차"}</definedName>
    <definedName name="ㅎㅇㅇㅀㅎㄹ" hidden="1">{#N/A,#N/A,FALSE,"속도"}</definedName>
    <definedName name="ㅎㅎ" hidden="1">{#N/A,#N/A,FALSE,"표지목차"}</definedName>
    <definedName name="ㅎㅎㄹ">#REF!</definedName>
    <definedName name="ㅎㅎㅎ" hidden="1">{#N/A,#N/A,FALSE,"혼합골재"}</definedName>
    <definedName name="ㅎㅎㅎㅇㄴ" hidden="1">{#N/A,#N/A,FALSE,"표지목차"}</definedName>
    <definedName name="ㅎㅎㅎㅎ" hidden="1">{#N/A,#N/A,FALSE,"2~8번"}</definedName>
    <definedName name="ㅎㅎㅎㅎㅎ" hidden="1">{#N/A,#N/A,FALSE,"골재소요량";#N/A,#N/A,FALSE,"골재소요량"}</definedName>
    <definedName name="ㅎㅎㅎㅎㅎㅎ" hidden="1">{#N/A,#N/A,FALSE,"2~8번"}</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ㅎㅎㅎㅎㅜㅜ" hidden="1">{#N/A,#N/A,FALSE,"조골재"}</definedName>
    <definedName name="하" hidden="1">{"'제10장(표)'!$A$5:$L$10"}</definedName>
    <definedName name="하기경">[181]하도급!$J$7</definedName>
    <definedName name="하기노">[181]하도급!$H$7</definedName>
    <definedName name="하기재">[181]하도급!$F$7</definedName>
    <definedName name="하도갑" localSheetId="5">#REF!</definedName>
    <definedName name="하도갑" localSheetId="1">#REF!</definedName>
    <definedName name="하도갑" localSheetId="4">#REF!</definedName>
    <definedName name="하도갑" localSheetId="3">#REF!</definedName>
    <definedName name="하도갑">#REF!</definedName>
    <definedName name="하도급내역">#N/A</definedName>
    <definedName name="하도급통보내역" hidden="1">{#N/A,#N/A,FALSE,"신청통보";#N/A,#N/A,FALSE,"기성확인서";#N/A,#N/A,FALSE,"기성내역서"}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집계">[214]BID!$A$1:$I$1765</definedName>
    <definedName name="하동대비표" hidden="1">{#N/A,#N/A,FALSE,"증감대비표";#N/A,#N/A,FALSE,"결의서";#N/A,#N/A,FALSE,"내역서";#N/A,#N/A,FALSE,"도급예상"}</definedName>
    <definedName name="하변">#REF!</definedName>
    <definedName name="하복경">[181]하도급!$J$4</definedName>
    <definedName name="하복노">[181]하도급!$H$4</definedName>
    <definedName name="하복재">[181]하도급!$F$4</definedName>
    <definedName name="하상경">[181]하도급!$J$5</definedName>
    <definedName name="하상노">[181]하도급!$H$5</definedName>
    <definedName name="하상재">[181]하도급!$F$5</definedName>
    <definedName name="하수도복월노13">#REF!</definedName>
    <definedName name="하수도복월노20">#REF!</definedName>
    <definedName name="하수도복월노25">#REF!</definedName>
    <definedName name="하수도복월노30">#REF!</definedName>
    <definedName name="하수도복월노40">#REF!</definedName>
    <definedName name="하수도복월노50">#REF!</definedName>
    <definedName name="하수도복월노60">#REF!</definedName>
    <definedName name="하수도복월재13">#REF!</definedName>
    <definedName name="하수도복월재20">#REF!</definedName>
    <definedName name="하수도복월재25">#REF!</definedName>
    <definedName name="하수도복월재30">#REF!</definedName>
    <definedName name="하수도복월재40">#REF!</definedName>
    <definedName name="하수도복월재50">#REF!</definedName>
    <definedName name="하수도복월재60">#REF!</definedName>
    <definedName name="하수암거" hidden="1">{#N/A,#N/A,FALSE,"포장단가"}</definedName>
    <definedName name="하아경">[181]하도급!$J$3</definedName>
    <definedName name="하아노">[181]하도급!$H$3</definedName>
    <definedName name="하아드">[42]실행내역!#REF!</definedName>
    <definedName name="하아재">[181]하도급!$F$3</definedName>
    <definedName name="하양읍">#REF!</definedName>
    <definedName name="하지경">[181]하도급!$J$6</definedName>
    <definedName name="하지노">[181]하도급!$H$6</definedName>
    <definedName name="하지재">[181]하도급!$F$6</definedName>
    <definedName name="하폭">#REF!</definedName>
    <definedName name="하하">#REF!</definedName>
    <definedName name="하하하" hidden="1">{#N/A,#N/A,FALSE,"단가표지"}</definedName>
    <definedName name="하ㅓㅏ" localSheetId="5">#REF!</definedName>
    <definedName name="하ㅓㅏ" localSheetId="1">#REF!</definedName>
    <definedName name="하ㅓㅏ" localSheetId="4">#REF!</definedName>
    <definedName name="하ㅓㅏ" localSheetId="3">#REF!</definedName>
    <definedName name="하ㅓㅏ">#REF!</definedName>
    <definedName name="학교">#REF!</definedName>
    <definedName name="학교2">#REF!</definedName>
    <definedName name="학균">#N/A</definedName>
    <definedName name="한" hidden="1">{#N/A,#N/A,FALSE,"조골재"}</definedName>
    <definedName name="한국정보기술">#REF!</definedName>
    <definedName name="한동" hidden="1">{#N/A,#N/A,FALSE,"단가표지"}</definedName>
    <definedName name="한라구절초">#REF!</definedName>
    <definedName name="한식목공">#REF!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전" hidden="1">#REF!</definedName>
    <definedName name="한전가로등">#REF!</definedName>
    <definedName name="한전공사비">#REF!,#REF!</definedName>
    <definedName name="한전수탁비">#REF!</definedName>
    <definedName name="한전외선공사비1">#REF!</definedName>
    <definedName name="한전위탁" localSheetId="5">'[215]일위대가(계측기설치)'!#REF!</definedName>
    <definedName name="한전위탁" localSheetId="1">'[215]일위대가(계측기설치)'!#REF!</definedName>
    <definedName name="한전위탁" localSheetId="4">'[215]일위대가(계측기설치)'!#REF!</definedName>
    <definedName name="한전위탁" localSheetId="3">'[215]일위대가(계측기설치)'!#REF!</definedName>
    <definedName name="한전위탁">'[215]일위대가(계측기설치)'!#REF!</definedName>
    <definedName name="한찬희">#N/A</definedName>
    <definedName name="할석공" localSheetId="5">#REF!</definedName>
    <definedName name="할석공" localSheetId="1">#REF!</definedName>
    <definedName name="할석공" localSheetId="4">#REF!</definedName>
    <definedName name="할석공" localSheetId="3">#REF!</definedName>
    <definedName name="할석공">#REF!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함">#REF!</definedName>
    <definedName name="함계">#REF!</definedName>
    <definedName name="함석공" localSheetId="5">#REF!</definedName>
    <definedName name="함석공" localSheetId="1">#REF!</definedName>
    <definedName name="함석공" localSheetId="4">#REF!</definedName>
    <definedName name="함석공" localSheetId="3">#REF!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판3">#REF!</definedName>
    <definedName name="합______________계">#REF!</definedName>
    <definedName name="합계" localSheetId="5">#REF!</definedName>
    <definedName name="합계" localSheetId="1">#REF!</definedName>
    <definedName name="합계" localSheetId="4">#REF!</definedName>
    <definedName name="합계" localSheetId="3">#REF!</definedName>
    <definedName name="합계">#REF!</definedName>
    <definedName name="합계1">#REF!</definedName>
    <definedName name="합계2">#REF!</definedName>
    <definedName name="합계3">#REF!</definedName>
    <definedName name="합계금액">#REF!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판" localSheetId="5">#REF!</definedName>
    <definedName name="합판" localSheetId="1">#REF!</definedName>
    <definedName name="합판" localSheetId="4">#REF!</definedName>
    <definedName name="합판" localSheetId="3">#REF!</definedName>
    <definedName name="합판">#REF!</definedName>
    <definedName name="합판15" localSheetId="5">#REF!</definedName>
    <definedName name="합판15" localSheetId="1">#REF!</definedName>
    <definedName name="합판15" localSheetId="4">#REF!</definedName>
    <definedName name="합판15" localSheetId="3">#REF!</definedName>
    <definedName name="합판15">#REF!</definedName>
    <definedName name="합판4">#REF!</definedName>
    <definedName name="합판4회">#REF!</definedName>
    <definedName name="합판6">#REF!</definedName>
    <definedName name="합판6회">#REF!</definedName>
    <definedName name="항공장애구" hidden="1">{#N/A,#N/A,FALSE,"현장 NCR 분석";#N/A,#N/A,FALSE,"현장품질감사";#N/A,#N/A,FALSE,"현장품질감사"}</definedName>
    <definedName name="항나" hidden="1">{"'급수관로수리계산서'!$A$1:$V$45"}</definedName>
    <definedName name="해당화">#REF!</definedName>
    <definedName name="해머계수">#REF!</definedName>
    <definedName name="해창">#N/A</definedName>
    <definedName name="해창철콘">#N/A</definedName>
    <definedName name="행">#REF!</definedName>
    <definedName name="행선안내게시기설비" localSheetId="5">#REF!</definedName>
    <definedName name="행선안내게시기설비" localSheetId="1">#REF!</definedName>
    <definedName name="행선안내게시기설비" localSheetId="4">#REF!</definedName>
    <definedName name="행선안내게시기설비" localSheetId="3">#REF!</definedName>
    <definedName name="행선안내게시기설비">#REF!</definedName>
    <definedName name="행창토건">#N/A</definedName>
    <definedName name="허">#REF!</definedName>
    <definedName name="허용전류">#REF!</definedName>
    <definedName name="허허허">#N/A</definedName>
    <definedName name="헌치">#REF!</definedName>
    <definedName name="헌치길이">#REF!</definedName>
    <definedName name="현도사" localSheetId="5">#REF!</definedName>
    <definedName name="현도사" localSheetId="1">#REF!</definedName>
    <definedName name="현도사" localSheetId="4">#REF!</definedName>
    <definedName name="현도사" localSheetId="3">#REF!</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장관리비">#REF!</definedName>
    <definedName name="현장대리인">#REF!</definedName>
    <definedName name="현장설명" hidden="1">{#N/A,#N/A,FALSE,"증감대비표";#N/A,#N/A,FALSE,"결의서";#N/A,#N/A,FALSE,"내역서";#N/A,#N/A,FALSE,"도급예상"}</definedName>
    <definedName name="현천기자재비" localSheetId="5">#REF!</definedName>
    <definedName name="현천기자재비" localSheetId="1">#REF!</definedName>
    <definedName name="현천기자재비" localSheetId="4">#REF!</definedName>
    <definedName name="현천기자재비" localSheetId="3">#REF!</definedName>
    <definedName name="현천기자재비">#REF!</definedName>
    <definedName name="형목">#REF!</definedName>
    <definedName name="형상">[77]DATE!$D$24:$D$85</definedName>
    <definedName name="형특목공">#REF!</definedName>
    <definedName name="형틀" localSheetId="5">#REF!</definedName>
    <definedName name="형틀" localSheetId="1">#REF!</definedName>
    <definedName name="형틀" localSheetId="4">#REF!</definedName>
    <definedName name="형틀" localSheetId="3">#REF!</definedName>
    <definedName name="형틀">#REF!</definedName>
    <definedName name="형틀목공" localSheetId="5">#REF!</definedName>
    <definedName name="형틀목공" localSheetId="1">#REF!</definedName>
    <definedName name="형틀목공" localSheetId="4">#REF!</definedName>
    <definedName name="형틀목공" localSheetId="3">#REF!</definedName>
    <definedName name="형틀목공">#REF!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호">#REF!</definedName>
    <definedName name="호안공" hidden="1">{#N/A,#N/A,FALSE,"신청통보";#N/A,#N/A,FALSE,"기성확인서";#N/A,#N/A,FALSE,"기성내역서"}</definedName>
    <definedName name="호표" localSheetId="5">#REF!</definedName>
    <definedName name="호표" localSheetId="1">#REF!</definedName>
    <definedName name="호표" localSheetId="4">#REF!</definedName>
    <definedName name="호표" localSheetId="3">#REF!</definedName>
    <definedName name="호표">#REF!</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[216]토목주소!#REF!</definedName>
    <definedName name="호호호" hidden="1">{#N/A,#N/A,FALSE,"현장 NCR 분석";#N/A,#N/A,FALSE,"현장품질감사";#N/A,#N/A,FALSE,"현장품질감사"}</definedName>
    <definedName name="호호호호">#REF!</definedName>
    <definedName name="호ㅓㅕㅏ6ㅅ서ㅛㅓ" hidden="1">#REF!</definedName>
    <definedName name="호ㅓㅗ" hidden="1">{#N/A,#N/A,FALSE,"포장1";#N/A,#N/A,FALSE,"포장1"}</definedName>
    <definedName name="호ㅕㄷㅈ">#REF!</definedName>
    <definedName name="호ㅠ포" hidden="1">{#N/A,#N/A,FALSE,"표지목차"}</definedName>
    <definedName name="혼합골재" localSheetId="5">#REF!</definedName>
    <definedName name="혼합골재" localSheetId="1">#REF!</definedName>
    <definedName name="혼합골재" localSheetId="4">#REF!</definedName>
    <definedName name="혼합골재" localSheetId="3">#REF!</definedName>
    <definedName name="혼합골재">#REF!</definedName>
    <definedName name="혼합토사관창">8755</definedName>
    <definedName name="홈통받이수량">#REF!</definedName>
    <definedName name="홍단풍">#REF!</definedName>
    <definedName name="화">#REF!</definedName>
    <definedName name="화강석경계석곡선120_150" localSheetId="5">#REF!</definedName>
    <definedName name="화강석경계석곡선120_150" localSheetId="1">#REF!</definedName>
    <definedName name="화강석경계석곡선120_150" localSheetId="4">#REF!</definedName>
    <definedName name="화강석경계석곡선120_150" localSheetId="3">#REF!</definedName>
    <definedName name="화강석경계석곡선120_150">#REF!</definedName>
    <definedName name="화강석경계석곡선150_150" localSheetId="5">#REF!</definedName>
    <definedName name="화강석경계석곡선150_150" localSheetId="1">#REF!</definedName>
    <definedName name="화강석경계석곡선150_150" localSheetId="4">#REF!</definedName>
    <definedName name="화강석경계석곡선150_150" localSheetId="3">#REF!</definedName>
    <definedName name="화강석경계석곡선150_150">#REF!</definedName>
    <definedName name="화강석경계석곡선180_200" localSheetId="5">#REF!</definedName>
    <definedName name="화강석경계석곡선180_200" localSheetId="1">#REF!</definedName>
    <definedName name="화강석경계석곡선180_200" localSheetId="4">#REF!</definedName>
    <definedName name="화강석경계석곡선180_200" localSheetId="3">#REF!</definedName>
    <definedName name="화강석경계석곡선180_200">#REF!</definedName>
    <definedName name="화강석경계석곡선200_250" localSheetId="5">#REF!</definedName>
    <definedName name="화강석경계석곡선200_250" localSheetId="1">#REF!</definedName>
    <definedName name="화강석경계석곡선200_250" localSheetId="4">#REF!</definedName>
    <definedName name="화강석경계석곡선200_250" localSheetId="3">#REF!</definedName>
    <definedName name="화강석경계석곡선200_250">#REF!</definedName>
    <definedName name="화강석경계석곡선200_300" localSheetId="5">#REF!</definedName>
    <definedName name="화강석경계석곡선200_300" localSheetId="1">#REF!</definedName>
    <definedName name="화강석경계석곡선200_300" localSheetId="4">#REF!</definedName>
    <definedName name="화강석경계석곡선200_300" localSheetId="3">#REF!</definedName>
    <definedName name="화강석경계석곡선200_300">#REF!</definedName>
    <definedName name="화강석경계석직선120_150" localSheetId="5">#REF!</definedName>
    <definedName name="화강석경계석직선120_150" localSheetId="1">#REF!</definedName>
    <definedName name="화강석경계석직선120_150" localSheetId="4">#REF!</definedName>
    <definedName name="화강석경계석직선120_150" localSheetId="3">#REF!</definedName>
    <definedName name="화강석경계석직선120_150">#REF!</definedName>
    <definedName name="화강석경계석직선150_150" localSheetId="5">#REF!</definedName>
    <definedName name="화강석경계석직선150_150" localSheetId="1">#REF!</definedName>
    <definedName name="화강석경계석직선150_150" localSheetId="4">#REF!</definedName>
    <definedName name="화강석경계석직선150_150" localSheetId="3">#REF!</definedName>
    <definedName name="화강석경계석직선150_150">#REF!</definedName>
    <definedName name="화강석경계석직선180_200" localSheetId="5">#REF!</definedName>
    <definedName name="화강석경계석직선180_200" localSheetId="1">#REF!</definedName>
    <definedName name="화강석경계석직선180_200" localSheetId="4">#REF!</definedName>
    <definedName name="화강석경계석직선180_200" localSheetId="3">#REF!</definedName>
    <definedName name="화강석경계석직선180_200">#REF!</definedName>
    <definedName name="화강석경계석직선200_250" localSheetId="5">#REF!</definedName>
    <definedName name="화강석경계석직선200_250" localSheetId="1">#REF!</definedName>
    <definedName name="화강석경계석직선200_250" localSheetId="4">#REF!</definedName>
    <definedName name="화강석경계석직선200_250" localSheetId="3">#REF!</definedName>
    <definedName name="화강석경계석직선200_250">#REF!</definedName>
    <definedName name="화강석경계석직선200_300" localSheetId="5">#REF!</definedName>
    <definedName name="화강석경계석직선200_300" localSheetId="1">#REF!</definedName>
    <definedName name="화강석경계석직선200_300" localSheetId="4">#REF!</definedName>
    <definedName name="화강석경계석직선200_300" localSheetId="3">#REF!</definedName>
    <definedName name="화강석경계석직선200_300">#REF!</definedName>
    <definedName name="화공">#REF!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약취급공" localSheetId="5">#REF!</definedName>
    <definedName name="화약취급공" localSheetId="1">#REF!</definedName>
    <definedName name="화약취급공" localSheetId="4">#REF!</definedName>
    <definedName name="화약취급공" localSheetId="3">#REF!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확역서1" hidden="1">#REF!</definedName>
    <definedName name="환_16">#REF!</definedName>
    <definedName name="환율">'[107]기계경비(시간당)'!$D$21</definedName>
    <definedName name="환율￥">#REF!</definedName>
    <definedName name="환율1">#REF!</definedName>
    <definedName name="환율2">#REF!</definedName>
    <definedName name="환율3">#REF!</definedName>
    <definedName name="환장">'[217]간접재료비산출표-27-30'!$N$13</definedName>
    <definedName name="환토">#REF!</definedName>
    <definedName name="환토2A">#REF!</definedName>
    <definedName name="환토2AC">#REF!</definedName>
    <definedName name="환토2고압">#REF!</definedName>
    <definedName name="환토4A">#REF!</definedName>
    <definedName name="환토4AC">#REF!</definedName>
    <definedName name="환토4고압">#REF!</definedName>
    <definedName name="환토고">#REF!</definedName>
    <definedName name="환토량">#REF!</definedName>
    <definedName name="환토상변">#REF!</definedName>
    <definedName name="환토인A">#REF!</definedName>
    <definedName name="환토인AC">#REF!</definedName>
    <definedName name="환토인고압">#REF!</definedName>
    <definedName name="활석공011">#REF!</definedName>
    <definedName name="황">#N/A</definedName>
    <definedName name="황동밸브16" localSheetId="5">#REF!</definedName>
    <definedName name="황동밸브16" localSheetId="1">#REF!</definedName>
    <definedName name="황동밸브16" localSheetId="4">#REF!</definedName>
    <definedName name="황동밸브16" localSheetId="3">#REF!</definedName>
    <definedName name="황동밸브16">#REF!</definedName>
    <definedName name="황동밸브20" localSheetId="5">#REF!</definedName>
    <definedName name="황동밸브20" localSheetId="1">#REF!</definedName>
    <definedName name="황동밸브20" localSheetId="4">#REF!</definedName>
    <definedName name="황동밸브20" localSheetId="3">#REF!</definedName>
    <definedName name="황동밸브20">#REF!</definedName>
    <definedName name="황동밸브25" localSheetId="5">#REF!</definedName>
    <definedName name="황동밸브25" localSheetId="1">#REF!</definedName>
    <definedName name="황동밸브25" localSheetId="4">#REF!</definedName>
    <definedName name="황동밸브25" localSheetId="3">#REF!</definedName>
    <definedName name="황동밸브25">#REF!</definedName>
    <definedName name="황동밸브32" localSheetId="5">#REF!</definedName>
    <definedName name="황동밸브32" localSheetId="1">#REF!</definedName>
    <definedName name="황동밸브32" localSheetId="4">#REF!</definedName>
    <definedName name="황동밸브32" localSheetId="3">#REF!</definedName>
    <definedName name="황동밸브32">#REF!</definedName>
    <definedName name="황동밸브40" localSheetId="5">#REF!</definedName>
    <definedName name="황동밸브40" localSheetId="1">#REF!</definedName>
    <definedName name="황동밸브40" localSheetId="4">#REF!</definedName>
    <definedName name="황동밸브40" localSheetId="3">#REF!</definedName>
    <definedName name="황동밸브40">#REF!</definedName>
    <definedName name="황동밸브50" localSheetId="5">#REF!</definedName>
    <definedName name="황동밸브50" localSheetId="1">#REF!</definedName>
    <definedName name="황동밸브50" localSheetId="4">#REF!</definedName>
    <definedName name="황동밸브50" localSheetId="3">#REF!</definedName>
    <definedName name="황동밸브50">#REF!</definedName>
    <definedName name="회사명" localSheetId="5">#REF!</definedName>
    <definedName name="회사명" localSheetId="1">#REF!</definedName>
    <definedName name="회사명" localSheetId="4">#REF!</definedName>
    <definedName name="회사명" localSheetId="3">#REF!</definedName>
    <definedName name="회사명">#REF!</definedName>
    <definedName name="효석" hidden="1">{"'Firr(선)'!$AS$1:$AY$62","'Firr(사)'!$AS$1:$AY$62","'Firr(회)'!$AS$1:$AY$62","'Firr(선)'!$L$1:$V$62","'Firr(사)'!$L$1:$V$62","'Firr(회)'!$L$1:$V$62"}</definedName>
    <definedName name="효성견적">#REF!</definedName>
    <definedName name="효ㅛㅛㅛㅛ" hidden="1">{#N/A,#N/A,FALSE,"조골재"}</definedName>
    <definedName name="후">#REF!</definedName>
    <definedName name="후다" localSheetId="1">원가계산서!후다</definedName>
    <definedName name="후다">원가계산서!후다</definedName>
    <definedName name="후렉시블전선관">#REF!</definedName>
    <definedName name="후후후">#N/A</definedName>
    <definedName name="휘발류">#REF!</definedName>
    <definedName name="휘발유" localSheetId="6">[99]기초단가!$I$26</definedName>
    <definedName name="휘발유" localSheetId="5">#REF!</definedName>
    <definedName name="휘발유" localSheetId="1">#REF!</definedName>
    <definedName name="휘발유" localSheetId="4">#REF!</definedName>
    <definedName name="휘발유" localSheetId="3">#REF!</definedName>
    <definedName name="휘발유">#REF!</definedName>
    <definedName name="휴천수" hidden="1">{#N/A,#N/A,FALSE,"포장단가"}</definedName>
    <definedName name="흄120">#REF!</definedName>
    <definedName name="흄관">#REF!</definedName>
    <definedName name="흄관박스설치경비">#REF!</definedName>
    <definedName name="흄관박스설치노무비">#REF!</definedName>
    <definedName name="흄관박스설치재료비">#REF!</definedName>
    <definedName name="흄관소켓1000" localSheetId="5">#REF!</definedName>
    <definedName name="흄관소켓1000" localSheetId="1">#REF!</definedName>
    <definedName name="흄관소켓1000" localSheetId="4">#REF!</definedName>
    <definedName name="흄관소켓1000" localSheetId="3">#REF!</definedName>
    <definedName name="흄관소켓1000">#REF!</definedName>
    <definedName name="흄관소켓300" localSheetId="5">#REF!</definedName>
    <definedName name="흄관소켓300" localSheetId="1">#REF!</definedName>
    <definedName name="흄관소켓300" localSheetId="4">#REF!</definedName>
    <definedName name="흄관소켓300" localSheetId="3">#REF!</definedName>
    <definedName name="흄관소켓300">#REF!</definedName>
    <definedName name="흄관소켓450" localSheetId="5">#REF!</definedName>
    <definedName name="흄관소켓450" localSheetId="1">#REF!</definedName>
    <definedName name="흄관소켓450" localSheetId="4">#REF!</definedName>
    <definedName name="흄관소켓450" localSheetId="3">#REF!</definedName>
    <definedName name="흄관소켓450">#REF!</definedName>
    <definedName name="흄관소켓500" localSheetId="5">#REF!</definedName>
    <definedName name="흄관소켓500" localSheetId="1">#REF!</definedName>
    <definedName name="흄관소켓500" localSheetId="4">#REF!</definedName>
    <definedName name="흄관소켓500" localSheetId="3">#REF!</definedName>
    <definedName name="흄관소켓500">#REF!</definedName>
    <definedName name="흄관소켓600" localSheetId="5">#REF!</definedName>
    <definedName name="흄관소켓600" localSheetId="1">#REF!</definedName>
    <definedName name="흄관소켓600" localSheetId="4">#REF!</definedName>
    <definedName name="흄관소켓600" localSheetId="3">#REF!</definedName>
    <definedName name="흄관소켓600">#REF!</definedName>
    <definedName name="흄관소켓700" localSheetId="5">#REF!</definedName>
    <definedName name="흄관소켓700" localSheetId="1">#REF!</definedName>
    <definedName name="흄관소켓700" localSheetId="4">#REF!</definedName>
    <definedName name="흄관소켓700" localSheetId="3">#REF!</definedName>
    <definedName name="흄관소켓700">#REF!</definedName>
    <definedName name="흄관소켓800" localSheetId="5">#REF!</definedName>
    <definedName name="흄관소켓800" localSheetId="1">#REF!</definedName>
    <definedName name="흄관소켓800" localSheetId="4">#REF!</definedName>
    <definedName name="흄관소켓800" localSheetId="3">#REF!</definedName>
    <definedName name="흄관소켓800">#REF!</definedName>
    <definedName name="흄관소켓900" localSheetId="5">#REF!</definedName>
    <definedName name="흄관소켓900" localSheetId="1">#REF!</definedName>
    <definedName name="흄관소켓900" localSheetId="4">#REF!</definedName>
    <definedName name="흄관소켓900" localSheetId="3">#REF!</definedName>
    <definedName name="흄관소켓900">#REF!</definedName>
    <definedName name="흄관운반">#N/A</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계">#REF!</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계">#REF!</definedName>
    <definedName name="흄관운반450재료비">#REF!</definedName>
    <definedName name="흄관운반600계">#REF!</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운반비경비">#REF!</definedName>
    <definedName name="흄관운반운반비재료비">#REF!</definedName>
    <definedName name="흄관운반하차비노무비">#REF!</definedName>
    <definedName name="흄관칼라1000" localSheetId="5">#REF!</definedName>
    <definedName name="흄관칼라1000" localSheetId="1">#REF!</definedName>
    <definedName name="흄관칼라1000" localSheetId="4">#REF!</definedName>
    <definedName name="흄관칼라1000" localSheetId="3">#REF!</definedName>
    <definedName name="흄관칼라1000">#REF!</definedName>
    <definedName name="흄관칼라300" localSheetId="5">#REF!</definedName>
    <definedName name="흄관칼라300" localSheetId="1">#REF!</definedName>
    <definedName name="흄관칼라300" localSheetId="4">#REF!</definedName>
    <definedName name="흄관칼라300" localSheetId="3">#REF!</definedName>
    <definedName name="흄관칼라300">#REF!</definedName>
    <definedName name="흄관칼라450" localSheetId="5">#REF!</definedName>
    <definedName name="흄관칼라450" localSheetId="1">#REF!</definedName>
    <definedName name="흄관칼라450" localSheetId="4">#REF!</definedName>
    <definedName name="흄관칼라450" localSheetId="3">#REF!</definedName>
    <definedName name="흄관칼라450">#REF!</definedName>
    <definedName name="흄관칼라500" localSheetId="5">#REF!</definedName>
    <definedName name="흄관칼라500" localSheetId="1">#REF!</definedName>
    <definedName name="흄관칼라500" localSheetId="4">#REF!</definedName>
    <definedName name="흄관칼라500" localSheetId="3">#REF!</definedName>
    <definedName name="흄관칼라500">#REF!</definedName>
    <definedName name="흄관칼라600" localSheetId="5">#REF!</definedName>
    <definedName name="흄관칼라600" localSheetId="1">#REF!</definedName>
    <definedName name="흄관칼라600" localSheetId="4">#REF!</definedName>
    <definedName name="흄관칼라600" localSheetId="3">#REF!</definedName>
    <definedName name="흄관칼라600">#REF!</definedName>
    <definedName name="흄관칼라700" localSheetId="5">#REF!</definedName>
    <definedName name="흄관칼라700" localSheetId="1">#REF!</definedName>
    <definedName name="흄관칼라700" localSheetId="4">#REF!</definedName>
    <definedName name="흄관칼라700" localSheetId="3">#REF!</definedName>
    <definedName name="흄관칼라700">#REF!</definedName>
    <definedName name="흄관칼라800" localSheetId="5">#REF!</definedName>
    <definedName name="흄관칼라800" localSheetId="1">#REF!</definedName>
    <definedName name="흄관칼라800" localSheetId="4">#REF!</definedName>
    <definedName name="흄관칼라800" localSheetId="3">#REF!</definedName>
    <definedName name="흄관칼라800">#REF!</definedName>
    <definedName name="흄관칼라900" localSheetId="5">#REF!</definedName>
    <definedName name="흄관칼라900" localSheetId="1">#REF!</definedName>
    <definedName name="흄관칼라900" localSheetId="4">#REF!</definedName>
    <definedName name="흄관칼라900" localSheetId="3">#REF!</definedName>
    <definedName name="흄관칼라900">#REF!</definedName>
    <definedName name="희선">#REF!,#REF!,#REF!,#REF!,#REF!,#REF!,#REF!,#REF!,#REF!,#REF!,#REF!,#REF!,#REF!,#REF!,#REF!,#REF!,#REF!,#REF!,#REF!</definedName>
    <definedName name="히히" hidden="1">{#N/A,#N/A,FALSE,"조골재"}</definedName>
    <definedName name="히ㅏㅓㅣㅏㅓㅚㅏ" hidden="1">{#N/A,#N/A,FALSE,"구조1"}</definedName>
    <definedName name="ㅏ" hidden="1">{#N/A,#N/A,FALSE,"운반시간"}</definedName>
    <definedName name="ㅏ100">#REF!</definedName>
    <definedName name="ㅏ96">#REF!</definedName>
    <definedName name="ㅏㄱㄱㄱㄱㄱㄱㄱㄱㄱㄱ">BLCH</definedName>
    <definedName name="ㅏㅏ" hidden="1">{#N/A,#N/A,FALSE,"2~8번"}</definedName>
    <definedName name="ㅏㅏㅏ" localSheetId="1">{#N/A,#N/A,FALSE,"명세표"}</definedName>
    <definedName name="ㅏㅏㅏ" hidden="1">{#N/A,#N/A,FALSE,"명세표"}</definedName>
    <definedName name="ㅏㅏㅏㅏㅏ" hidden="1">{#N/A,#N/A,FALSE,"단가표지"}</definedName>
    <definedName name="ㅏㅏㅏㅏㅏㅏㅏ" hidden="1">{#N/A,#N/A,FALSE,"운반시간"}</definedName>
    <definedName name="ㅏㅏㅏㅏㅏㅏㅏㅏㅏㅏㅏㅏㅏㅏㅏㅏㅏㅏㅏㅏㅏㅏㅏㅏㅏㅏㅏ" hidden="1">{#N/A,#N/A,FALSE,"단가표지"}</definedName>
    <definedName name="ㅏㅓㅣㅏㅓㅣ" hidden="1">{#N/A,#N/A,FALSE,"부대2"}</definedName>
    <definedName name="ㅏㅕ" hidden="1">#REF!</definedName>
    <definedName name="ㅏㅕㅑㅕ8">BLCH</definedName>
    <definedName name="ㅏㅣ">#REF!</definedName>
    <definedName name="ㅐ15" localSheetId="5">#REF!</definedName>
    <definedName name="ㅐ15" localSheetId="1">#REF!</definedName>
    <definedName name="ㅐ15" localSheetId="4">#REF!</definedName>
    <definedName name="ㅐ15" localSheetId="3">#REF!</definedName>
    <definedName name="ㅐ15">#REF!</definedName>
    <definedName name="ㅐ520">#REF!</definedName>
    <definedName name="ㅐㅐ" localSheetId="5">[55]예산내역서!#REF!</definedName>
    <definedName name="ㅐㅐ" localSheetId="1">[55]예산내역서!#REF!</definedName>
    <definedName name="ㅐㅐ" localSheetId="4">[55]예산내역서!#REF!</definedName>
    <definedName name="ㅐㅐ" localSheetId="3">[55]예산내역서!#REF!</definedName>
    <definedName name="ㅐㅐ">[55]예산내역서!#REF!</definedName>
    <definedName name="ㅐㅐㅐ">#REF!</definedName>
    <definedName name="ㅐㅑㅔ" hidden="1">{#N/A,#N/A,FALSE,"단가표지"}</definedName>
    <definedName name="ㅑ" hidden="1">{#N/A,#N/A,FALSE,"조골재"}</definedName>
    <definedName name="ㅑ547">#REF!</definedName>
    <definedName name="ㅑㅑ" localSheetId="5">[55]예산내역서!#REF!</definedName>
    <definedName name="ㅑㅑ" localSheetId="1">[55]예산내역서!#REF!</definedName>
    <definedName name="ㅑㅑ" localSheetId="4">[55]예산내역서!#REF!</definedName>
    <definedName name="ㅑㅑ" localSheetId="3">[55]예산내역서!#REF!</definedName>
    <definedName name="ㅑㅑ">[55]예산내역서!#REF!</definedName>
    <definedName name="ㅑㅑㅑ" hidden="1">[216]토목주소!#REF!</definedName>
    <definedName name="ㅑㅑㅑㅑ" hidden="1">{#N/A,#N/A,FALSE,"운반시간"}</definedName>
    <definedName name="ㅑㅑㅑㅑㅑㅑ" hidden="1">{#N/A,#N/A,FALSE,"조골재"}</definedName>
    <definedName name="ㅑㅑㅑㅑㅑㅑㅑㅑㅑ" hidden="1">{#N/A,#N/A,FALSE,"표지목차"}</definedName>
    <definedName name="ㅑㅕ사" hidden="1">{#N/A,#N/A,FALSE,"혼합골재"}</definedName>
    <definedName name="ㅑㅣㅕㅕㅣㅏㅎ" hidden="1">{#N/A,#N/A,FALSE,"골재소요량";#N/A,#N/A,FALSE,"골재소요량"}</definedName>
    <definedName name="ㅓ" hidden="1">{#N/A,#N/A,FALSE,"표지목차"}</definedName>
    <definedName name="ㅓ102">#REF!</definedName>
    <definedName name="ㅓ114">#REF!</definedName>
    <definedName name="ㅓ224">#REF!</definedName>
    <definedName name="ㅓ54">#REF!</definedName>
    <definedName name="ㅓ7" hidden="1">{#N/A,#N/A,FALSE,"단가표지"}</definedName>
    <definedName name="ㅓㄴㄱ" hidden="1">#REF!</definedName>
    <definedName name="ㅓㅏ" hidden="1">{#N/A,#N/A,FALSE,"표지목차"}</definedName>
    <definedName name="ㅓㅏㅏㅣ">BLCH</definedName>
    <definedName name="ㅓㅏㅓ">#N/A</definedName>
    <definedName name="ㅓㅏㅓㅎ" hidden="1">{#N/A,#N/A,FALSE,"단가표지"}</definedName>
    <definedName name="ㅓㅏㅓㅏ">[218]일위대가!#REF!</definedName>
    <definedName name="ㅓㅏㅣㅓㅣㅓ" hidden="1">{#N/A,#N/A,FALSE,"혼합골재"}</definedName>
    <definedName name="ㅓㅓ" hidden="1">{#N/A,#N/A,FALSE,"조골재"}</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 hidden="1">{#N/A,#N/A,FALSE,"골재소요량";#N/A,#N/A,FALSE,"골재소요량"}</definedName>
    <definedName name="ㅓㅓㅓㅓㅓㅓ" hidden="1">{#N/A,#N/A,FALSE,"2~8번"}</definedName>
    <definedName name="ㅓㅓㅓㅓㅓㅓㅓㅓ" hidden="1">{#N/A,#N/A,FALSE,"골재소요량";#N/A,#N/A,FALSE,"골재소요량"}</definedName>
    <definedName name="ㅓㅓㅓㅓㅓㅓㅓㅓㅓㅓㅓ" hidden="1">{#N/A,#N/A,FALSE,"골재소요량";#N/A,#N/A,FALSE,"골재소요량"}</definedName>
    <definedName name="ㅓㅕ" hidden="1">{#N/A,#N/A,FALSE,"조골재"}</definedName>
    <definedName name="ㅓㅗ" localSheetId="1">{#N/A,"수불부",FALSE,"사급자재수불서";#N/A,"수불부",FALSE,"사급자재수불서"}</definedName>
    <definedName name="ㅓㅗ">{#N/A,"수불부",FALSE,"사급자재수불서";#N/A,"수불부",FALSE,"사급자재수불서"}</definedName>
    <definedName name="ㅓㅗㅅㄹ" hidden="1">{#N/A,#N/A,FALSE,"조골재"}</definedName>
    <definedName name="ㅔ">'[8]기계경비 (2)'!$A$1:$C$31</definedName>
    <definedName name="ㅔ1">#REF!</definedName>
    <definedName name="ㅔ154">#REF!</definedName>
    <definedName name="ㅔ3" hidden="1">{#N/A,#N/A,FALSE,"배수1"}</definedName>
    <definedName name="ㅔㅐㅔ" localSheetId="1">{#N/A,"수불부",FALSE,"사급자재수불서";#N/A,"수불부",FALSE,"사급자재수불서"}</definedName>
    <definedName name="ㅔㅐㅔ">{#N/A,"수불부",FALSE,"사급자재수불서";#N/A,"수불부",FALSE,"사급자재수불서"}</definedName>
    <definedName name="ㅔㅔ" localSheetId="1">{#N/A,#N/A,FALSE,"명세표"}</definedName>
    <definedName name="ㅔㅔ" hidden="1">{#N/A,#N/A,FALSE,"명세표"}</definedName>
    <definedName name="ㅔㅔㅔ">#REF!</definedName>
    <definedName name="ㅕ" hidden="1">{#N/A,#N/A,FALSE,"혼합골재"}</definedName>
    <definedName name="ㅕ168">#REF!</definedName>
    <definedName name="ㅕ422" localSheetId="5">[90]대치판정!#REF!</definedName>
    <definedName name="ㅕ422" localSheetId="1">[90]대치판정!#REF!</definedName>
    <definedName name="ㅕ422" localSheetId="4">[90]대치판정!#REF!</definedName>
    <definedName name="ㅕ422" localSheetId="3">[90]대치판정!#REF!</definedName>
    <definedName name="ㅕ422">[90]대치판정!#REF!</definedName>
    <definedName name="ㅕ556ㅑㅏ">BLCH</definedName>
    <definedName name="ㅕ7ㅕ8ㅛㄹ">BLCH</definedName>
    <definedName name="ㅕㅑ" hidden="1">{#N/A,#N/A,FALSE,"2~8번"}</definedName>
    <definedName name="ㅕㅑㄷㄴㄷ">BLCH</definedName>
    <definedName name="ㅕㅑㅑㅑ" hidden="1">{#N/A,#N/A,FALSE,"조골재"}</definedName>
    <definedName name="ㅕㅕ" hidden="1">{#N/A,#N/A,FALSE,"표지목차"}</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ㅗ" hidden="1">{#N/A,#N/A,FALSE,"조골재"}</definedName>
    <definedName name="ㅗ1">#REF!</definedName>
    <definedName name="ㅗ1019" localSheetId="5">#REF!</definedName>
    <definedName name="ㅗ1019" localSheetId="1">#REF!</definedName>
    <definedName name="ㅗ1019" localSheetId="4">#REF!</definedName>
    <definedName name="ㅗ1019" localSheetId="3">#REF!</definedName>
    <definedName name="ㅗ1019">#REF!</definedName>
    <definedName name="ㅗ2">#REF!</definedName>
    <definedName name="ㅗ3">#REF!</definedName>
    <definedName name="ㅗ461">#REF!</definedName>
    <definedName name="ㅗ50" localSheetId="1">[219]연습!#REF!</definedName>
    <definedName name="ㅗ50" localSheetId="4">[219]연습!#REF!</definedName>
    <definedName name="ㅗ50" localSheetId="3">[219]연습!#REF!</definedName>
    <definedName name="ㅗ50">[219]연습!#REF!</definedName>
    <definedName name="ㅗㄷㄳ">BLCH</definedName>
    <definedName name="ㅗㄷㅀㄷㄱ">BLCH</definedName>
    <definedName name="ㅗㄹ">#REF!</definedName>
    <definedName name="ㅗㄹ호" hidden="1">{#N/A,#N/A,FALSE,"운반시간"}</definedName>
    <definedName name="ㅗㅅ20" localSheetId="6">#REF!</definedName>
    <definedName name="ㅗㅅ20" localSheetId="1">#REF!</definedName>
    <definedName name="ㅗㅅ20" localSheetId="4">#REF!</definedName>
    <definedName name="ㅗㅅ20" localSheetId="3">#REF!</definedName>
    <definedName name="ㅗㅅ20">#REF!</definedName>
    <definedName name="ㅗ쇼ㅕㅛㅕ">BLCH</definedName>
    <definedName name="ㅗㅍ초" hidden="1">{#N/A,#N/A,FALSE,"2~8번"}</definedName>
    <definedName name="ㅗㅎㅀ">BLCH</definedName>
    <definedName name="ㅗㅎㅅ" hidden="1">{"'공사부문'!$A$6:$A$32"}</definedName>
    <definedName name="ㅗㅎㅇㅁㄹㅇㅎ" localSheetId="1">{#N/A,"수불부",FALSE,"사급자재수불서";#N/A,"수불부",FALSE,"사급자재수불서"}</definedName>
    <definedName name="ㅗㅎㅇㅁㄹㅇㅎ">{#N/A,"수불부",FALSE,"사급자재수불서";#N/A,"수불부",FALSE,"사급자재수불서"}</definedName>
    <definedName name="ㅗㅎㅎㅌㄹㅋㅅ" hidden="1">{#N/A,#N/A,FALSE,"2~8번"}</definedName>
    <definedName name="ㅗㅓ" hidden="1">{"'제조(순번)'!$A$386:$A$387","'제조(순번)'!$A$1:$H$399"}</definedName>
    <definedName name="ㅗㅗ" localSheetId="1">{#N/A,#N/A,FALSE,"명세표"}</definedName>
    <definedName name="ㅗㅗ" hidden="1">{#N/A,#N/A,FALSE,"명세표"}</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#REF!</definedName>
    <definedName name="ㅗㅗㅗㅗㅗㅗ" hidden="1">{#N/A,#N/A,FALSE,"2~8번"}</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ㅗ허ㅎ" hidden="1">#REF!</definedName>
    <definedName name="ㅛ" hidden="1">{#N/A,#N/A,FALSE,"혼합골재"}</definedName>
    <definedName name="ㅛ6767">BLCH</definedName>
    <definedName name="ㅛ셔됴ㅕ" hidden="1">{#N/A,#N/A,FALSE,"운반시간"}</definedName>
    <definedName name="ㅛ셔으ㅜㅅ구" hidden="1">{#N/A,#N/A,FALSE,"2~8번"}</definedName>
    <definedName name="ㅛㅇ수ㅜㅛㅅㅇ" hidden="1">{#N/A,#N/A,FALSE,"2~8번"}</definedName>
    <definedName name="ㅛㅓㄴㄱ5" hidden="1">{#N/A,#N/A,FALSE,"단가표지"}</definedName>
    <definedName name="ㅛㅓㅑㅛㅕ">BLCH</definedName>
    <definedName name="ㅛㅕㅏㅛㅕ">BLCH</definedName>
    <definedName name="ㅛㅕㅕㅑㅓ" hidden="1">{#N/A,#N/A,FALSE,"표지목차"}</definedName>
    <definedName name="ㅛㅛ" hidden="1">{#N/A,#N/A,FALSE,"혼합골재"}</definedName>
    <definedName name="ㅛㅛㅛ" hidden="1">[72]날개벽수량표!#REF!</definedName>
    <definedName name="ㅛㅛㅛㅛ" hidden="1">{#N/A,#N/A,FALSE,"표지목차"}</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 localSheetId="1">{#N/A,#N/A,FALSE,"명세표"}</definedName>
    <definedName name="ㅜ" hidden="1">{#N/A,#N/A,FALSE,"명세표"}</definedName>
    <definedName name="ㅜㄳ">BLCH</definedName>
    <definedName name="ㅜㄴ" hidden="1">{#N/A,#N/A,FALSE,"운반시간"}</definedName>
    <definedName name="ㅜ여숫유" hidden="1">{#N/A,#N/A,FALSE,"운반시간"}</definedName>
    <definedName name="ㅜ후ㅗㅜㅗ" hidden="1">{#N/A,#N/A,FALSE,"단가표지"}</definedName>
    <definedName name="ㅜㅜ">BlankMacro1</definedName>
    <definedName name="ㅜㅜㅜㅜㅜ">BLCH</definedName>
    <definedName name="ㅝㅎㄹ촉ㅇ" hidden="1">{#N/A,#N/A,FALSE,"조골재"}</definedName>
    <definedName name="ㅠ" hidden="1">{#N/A,#N/A,FALSE,"표지목차"}</definedName>
    <definedName name="ㅠ1">#REF!</definedName>
    <definedName name="ㅠ10">#REF!</definedName>
    <definedName name="ㅠ1000">#REF!</definedName>
    <definedName name="ㅠ121" localSheetId="5">#REF!</definedName>
    <definedName name="ㅠ121" localSheetId="1">#REF!</definedName>
    <definedName name="ㅠ121" localSheetId="4">#REF!</definedName>
    <definedName name="ㅠ121" localSheetId="3">#REF!</definedName>
    <definedName name="ㅠ121">#REF!</definedName>
    <definedName name="ㅠ1300">#REF!</definedName>
    <definedName name="ㅠ2">#REF!</definedName>
    <definedName name="ㅠ200">#REF!</definedName>
    <definedName name="ㅠ2000">#REF!</definedName>
    <definedName name="ㅠ2300">#REF!</definedName>
    <definedName name="ㅠ30">#REF!</definedName>
    <definedName name="ㅠ3130">#REF!</definedName>
    <definedName name="ㅠ359">#REF!</definedName>
    <definedName name="ㅠ400">#REF!</definedName>
    <definedName name="ㅠ500">#REF!</definedName>
    <definedName name="ㅠ61">#REF!</definedName>
    <definedName name="ㅠㄱ소슈" hidden="1">{#N/A,#N/A,FALSE,"골재소요량";#N/A,#N/A,FALSE,"골재소요량"}</definedName>
    <definedName name="ㅠ뮤ㅐ" hidden="1">#REF!</definedName>
    <definedName name="ㅠㅅ롯고" hidden="1">{#N/A,#N/A,FALSE,"골재소요량";#N/A,#N/A,FALSE,"골재소요량"}</definedName>
    <definedName name="ㅠ숑ㄱ쇼ㅠㅠㅅ" hidden="1">{#N/A,#N/A,FALSE,"단가표지"}</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ㅀ">BLCH</definedName>
    <definedName name="ㅠㅜ고">BLCH</definedName>
    <definedName name="ㅠㅠㅜ">#REF!</definedName>
    <definedName name="ㅠㅠㅠㅠ" localSheetId="6" hidden="1">#REF!</definedName>
    <definedName name="ㅠㅠㅠㅠ" localSheetId="1" hidden="1">#REF!</definedName>
    <definedName name="ㅠㅠㅠㅠ" localSheetId="4" hidden="1">#REF!</definedName>
    <definedName name="ㅠㅠㅠㅠ" localSheetId="3" hidden="1">#REF!</definedName>
    <definedName name="ㅠㅠㅠㅠ" hidden="1">#REF!</definedName>
    <definedName name="ㅡ">#REF!</definedName>
    <definedName name="ㅡ10">#REF!</definedName>
    <definedName name="ㅡㅁㅊ개14">[76]!Macro13</definedName>
    <definedName name="ㅡㅗㅓㅓㅡㅗㅗㅓㅓㅗ" hidden="1">{#N/A,#N/A,FALSE,"운반시간"}</definedName>
    <definedName name="ㅡㅡ" localSheetId="1">{"'Sheet1'!$D$19","'Sheet1'!$B$22:$E$22"}</definedName>
    <definedName name="ㅡㅡ" hidden="1">{#N/A,#N/A,FALSE,"명세표"}</definedName>
    <definedName name="ㅡㅡㅡ" hidden="1">{#N/A,#N/A,FALSE,"골재소요량";#N/A,#N/A,FALSE,"골재소요량"}</definedName>
    <definedName name="ㅡㅡㅡㅡㅡ" hidden="1">{#N/A,#N/A,FALSE,"운반시간"}</definedName>
    <definedName name="ㅣ">#REF!</definedName>
    <definedName name="ㅣ15">#REF!</definedName>
    <definedName name="ㅣ1517">#REF!</definedName>
    <definedName name="ㅣ1549">#REF!</definedName>
    <definedName name="ㅣ16">#REF!</definedName>
    <definedName name="ㅣ618">#REF!</definedName>
    <definedName name="ㅣㅎㄹㅇㅇ" hidden="1">{#N/A,#N/A,FALSE,"토공2"}</definedName>
    <definedName name="ㅣㅏㅓㅏㅓ">#N/A</definedName>
    <definedName name="ㅣㅏㅓㅣㅏㅓㅣ" hidden="1">{#N/A,#N/A,FALSE,"속도"}</definedName>
    <definedName name="ㅣㅏㅣ">#REF!</definedName>
    <definedName name="ㅣㅑㅑ" hidden="1">{#N/A,#N/A,FALSE,"단가표지"}</definedName>
    <definedName name="ㅣㅑㅣㅣ" hidden="1">{#N/A,#N/A,FALSE,"혼합골재"}</definedName>
    <definedName name="ㅣㅣ" hidden="1">{#N/A,#N/A,FALSE,"골재소요량";#N/A,#N/A,FALSE,"골재소요량"}</definedName>
    <definedName name="ㅣㅣㅣ" localSheetId="5">[55]예산내역서!#REF!</definedName>
    <definedName name="ㅣㅣㅣ" localSheetId="1">[55]예산내역서!#REF!</definedName>
    <definedName name="ㅣㅣㅣ" localSheetId="4">[55]예산내역서!#REF!</definedName>
    <definedName name="ㅣㅣㅣ" localSheetId="3">[55]예산내역서!#REF!</definedName>
    <definedName name="ㅣㅣㅣ">[55]예산내역서!#REF!</definedName>
    <definedName name="ㅣㅣㅣㅣ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5" i="2" l="1"/>
  <c r="J20" i="3"/>
  <c r="D11" i="2" s="1"/>
  <c r="I6" i="4"/>
  <c r="A8" i="3"/>
  <c r="A9" i="3"/>
  <c r="A11" i="3"/>
  <c r="A12" i="3"/>
  <c r="A13" i="3"/>
  <c r="A14" i="3"/>
  <c r="A15" i="3"/>
  <c r="A17" i="3"/>
  <c r="A18" i="3"/>
  <c r="A6" i="3"/>
  <c r="H9" i="4"/>
  <c r="K9" i="4" s="1"/>
  <c r="H10" i="4"/>
  <c r="K10" i="4" s="1"/>
  <c r="G11" i="4"/>
  <c r="H11" i="4" s="1"/>
  <c r="K11" i="4" s="1"/>
  <c r="G10" i="4"/>
  <c r="G9" i="4"/>
  <c r="L11" i="4"/>
  <c r="L10" i="4"/>
  <c r="L9" i="4"/>
  <c r="B11" i="4"/>
  <c r="B10" i="4"/>
  <c r="B9" i="4"/>
  <c r="B8" i="4"/>
  <c r="C11" i="4"/>
  <c r="C10" i="4"/>
  <c r="C9" i="4"/>
  <c r="I7" i="4"/>
  <c r="J7" i="4" s="1"/>
  <c r="E7" i="4"/>
  <c r="F7" i="4" s="1"/>
  <c r="E6" i="4"/>
  <c r="G6" i="4"/>
  <c r="C7" i="4"/>
  <c r="B6" i="4"/>
  <c r="A11" i="4"/>
  <c r="A10" i="4"/>
  <c r="A9" i="4"/>
  <c r="A8" i="4"/>
  <c r="A7" i="4"/>
  <c r="A6" i="4"/>
  <c r="K23" i="5"/>
  <c r="A23" i="5"/>
  <c r="A22" i="5"/>
  <c r="A16" i="5"/>
  <c r="A8" i="5"/>
  <c r="A7" i="5"/>
  <c r="B16" i="6"/>
  <c r="B18" i="3" s="1"/>
  <c r="A16" i="6"/>
  <c r="B7" i="3"/>
  <c r="L8" i="4"/>
  <c r="C8" i="4"/>
  <c r="L7" i="4"/>
  <c r="B7" i="4"/>
  <c r="C8" i="3"/>
  <c r="C9" i="3"/>
  <c r="C12" i="3"/>
  <c r="C13" i="3"/>
  <c r="C14" i="3"/>
  <c r="C15" i="3"/>
  <c r="C18" i="3"/>
  <c r="C7" i="3"/>
  <c r="B8" i="3"/>
  <c r="B9" i="3"/>
  <c r="B12" i="3"/>
  <c r="B13" i="3"/>
  <c r="B14" i="3"/>
  <c r="B15" i="3"/>
  <c r="A7" i="3"/>
  <c r="K22" i="5" l="1"/>
  <c r="K8" i="5"/>
  <c r="K7" i="5"/>
  <c r="K24" i="5" l="1"/>
  <c r="K9" i="5"/>
  <c r="I11" i="6"/>
  <c r="K11" i="6" s="1"/>
  <c r="D12" i="3" s="1"/>
  <c r="I12" i="6"/>
  <c r="K12" i="6" s="1"/>
  <c r="D13" i="3" s="1"/>
  <c r="I13" i="6"/>
  <c r="K13" i="6" s="1"/>
  <c r="D14" i="3" s="1"/>
  <c r="I14" i="6"/>
  <c r="K14" i="6" s="1"/>
  <c r="D15" i="3" s="1"/>
  <c r="I16" i="6"/>
  <c r="K16" i="6" s="1"/>
  <c r="D18" i="3" s="1"/>
  <c r="I9" i="6"/>
  <c r="K9" i="6" s="1"/>
  <c r="D9" i="3" s="1"/>
  <c r="K17" i="3"/>
  <c r="Q9" i="7"/>
  <c r="Q8" i="7"/>
  <c r="Q7" i="7"/>
  <c r="Q6" i="7"/>
  <c r="I8" i="6"/>
  <c r="K8" i="6" s="1"/>
  <c r="D8" i="3" s="1"/>
  <c r="I7" i="6"/>
  <c r="K7" i="6" s="1"/>
  <c r="D7" i="3" s="1"/>
  <c r="J6" i="4"/>
  <c r="F6" i="4"/>
  <c r="C6" i="4"/>
  <c r="J6" i="3"/>
  <c r="H6" i="3"/>
  <c r="F6" i="3"/>
  <c r="A2" i="2"/>
  <c r="A3" i="5" s="1"/>
  <c r="K27" i="5" l="1"/>
  <c r="K26" i="5"/>
  <c r="K13" i="5"/>
  <c r="K10" i="5"/>
  <c r="K6" i="3"/>
  <c r="A3" i="4"/>
  <c r="A3" i="3"/>
  <c r="A3" i="6" s="1"/>
  <c r="K18" i="3" l="1"/>
  <c r="K19" i="3"/>
  <c r="F20" i="3"/>
  <c r="D4" i="2" s="1"/>
  <c r="H20" i="3"/>
  <c r="D8" i="2" s="1"/>
  <c r="K8" i="3"/>
  <c r="A2" i="7"/>
  <c r="K9" i="3"/>
  <c r="K7" i="3"/>
  <c r="K10" i="3" l="1"/>
  <c r="E12" i="1"/>
  <c r="H12" i="1" s="1"/>
  <c r="G7" i="4"/>
  <c r="H7" i="4" s="1"/>
  <c r="K7" i="4" s="1"/>
  <c r="K14" i="5"/>
  <c r="E10" i="1"/>
  <c r="H10" i="1" s="1"/>
  <c r="K16" i="5" l="1"/>
  <c r="K15" i="3"/>
  <c r="D7" i="2"/>
  <c r="K11" i="5"/>
  <c r="H6" i="4"/>
  <c r="K19" i="5" l="1"/>
  <c r="K20" i="5"/>
  <c r="K17" i="5"/>
  <c r="G8" i="4"/>
  <c r="H8" i="4" s="1"/>
  <c r="K13" i="3"/>
  <c r="K14" i="3"/>
  <c r="K6" i="4"/>
  <c r="K16" i="3"/>
  <c r="K8" i="4" l="1"/>
  <c r="K12" i="3"/>
  <c r="K20" i="3" l="1"/>
  <c r="D9" i="2" l="1"/>
  <c r="D10" i="2" s="1"/>
  <c r="D16" i="2"/>
  <c r="D13" i="2" l="1"/>
  <c r="D12" i="2"/>
  <c r="D19" i="2"/>
  <c r="D20" i="2" l="1"/>
  <c r="D21" i="2" l="1"/>
  <c r="D22" i="2"/>
  <c r="D23" i="2" l="1"/>
  <c r="D24" i="2" l="1"/>
  <c r="E9" i="1" l="1"/>
  <c r="H9" i="1" s="1"/>
  <c r="D27" i="2"/>
  <c r="D28" i="2" s="1"/>
  <c r="E6" i="2" l="1"/>
  <c r="E18" i="2"/>
  <c r="E5" i="2"/>
  <c r="E8" i="1"/>
  <c r="H8" i="1" s="1"/>
  <c r="E28" i="2"/>
  <c r="E25" i="2"/>
  <c r="E11" i="2"/>
  <c r="E4" i="2"/>
  <c r="E26" i="2"/>
  <c r="E7" i="2"/>
  <c r="E8" i="2"/>
  <c r="E9" i="2"/>
  <c r="E14" i="2"/>
  <c r="E17" i="2"/>
  <c r="E15" i="2"/>
  <c r="E16" i="2"/>
  <c r="E10" i="2"/>
  <c r="E12" i="2"/>
  <c r="E13" i="2"/>
  <c r="E19" i="2"/>
  <c r="E20" i="2"/>
  <c r="E22" i="2"/>
  <c r="E21" i="2"/>
  <c r="E23" i="2"/>
  <c r="E24" i="2"/>
  <c r="E11" i="1"/>
  <c r="H11" i="1" s="1"/>
  <c r="E27" i="2"/>
</calcChain>
</file>

<file path=xl/sharedStrings.xml><?xml version="1.0" encoding="utf-8"?>
<sst xmlns="http://schemas.openxmlformats.org/spreadsheetml/2006/main" count="289" uniqueCount="183">
  <si>
    <t>합계</t>
  </si>
  <si>
    <t>할증</t>
  </si>
  <si>
    <t>EA</t>
  </si>
  <si>
    <t>수량</t>
  </si>
  <si>
    <t>재료비</t>
  </si>
  <si>
    <t>노무비</t>
  </si>
  <si>
    <t>단가</t>
  </si>
  <si>
    <t>경비</t>
  </si>
  <si>
    <t>산출량</t>
  </si>
  <si>
    <t>인</t>
  </si>
  <si>
    <t>단위</t>
  </si>
  <si>
    <t>품명</t>
  </si>
  <si>
    <t>규격</t>
  </si>
  <si>
    <t>비고</t>
  </si>
  <si>
    <t>금액</t>
  </si>
  <si>
    <t>합               계</t>
  </si>
  <si>
    <t>고   재   처   리   비</t>
  </si>
  <si>
    <t>공     급     가     액</t>
  </si>
  <si>
    <t>일  위  대  가  총  괄  표</t>
  </si>
  <si>
    <t>일   반   관   리   비</t>
  </si>
  <si>
    <t>부   가    가   치   세</t>
  </si>
  <si>
    <t>주  요  기  자  재  비</t>
  </si>
  <si>
    <t>노무비*1.01%, 모든 건설공사 적용(7등급 미만)</t>
  </si>
  <si>
    <t>직접노무비*4.75%, 모든 건설공사 적용(30일 이상)</t>
  </si>
  <si>
    <t>(재료비+노무비) x 5.2%, 공사규모 : 10억미만, 공사기간 : 6개월 이하</t>
  </si>
  <si>
    <t>직접노무비 x 16.5% 공사규모 : 10억미만, 공사기간 : 6개월 이하</t>
  </si>
  <si>
    <t>(재료비+노무비+경비) x 8.0%, 공사규모 : 5억미만 산업설비</t>
  </si>
  <si>
    <t>품      명</t>
  </si>
  <si>
    <t>직 접 노 무 비</t>
  </si>
  <si>
    <t>합        계</t>
  </si>
  <si>
    <t>산  출  근  거</t>
  </si>
  <si>
    <t>단 가 대 비 표</t>
  </si>
  <si>
    <t>구        분</t>
  </si>
  <si>
    <t>산  출  경  비</t>
  </si>
  <si>
    <t>직 접 재 료 비</t>
  </si>
  <si>
    <t>간 접 노 무 비</t>
  </si>
  <si>
    <t>소      계</t>
  </si>
  <si>
    <t>원 가 계 산 서</t>
  </si>
  <si>
    <t>순 공 사 원 가</t>
  </si>
  <si>
    <t>간 접 재 료 비</t>
  </si>
  <si>
    <t>조사가격
(견적2)</t>
  </si>
  <si>
    <t>설계내액 고정금액</t>
  </si>
  <si>
    <t>연 금 보 험 료</t>
  </si>
  <si>
    <t>노인장기요양보험</t>
  </si>
  <si>
    <t>고 용 보 험 료</t>
  </si>
  <si>
    <t>건 강 보 험 료</t>
  </si>
  <si>
    <t>산업안전보건관리비</t>
  </si>
  <si>
    <t>산 재 보 험 료</t>
  </si>
  <si>
    <t>조사가격
(견적1)</t>
  </si>
  <si>
    <t>[ 합      계 ]</t>
  </si>
  <si>
    <t>일  위  대  가  표</t>
  </si>
  <si>
    <t>노무비*3.56%, 모든 건설공사 적용</t>
  </si>
  <si>
    <t>이                  윤</t>
  </si>
  <si>
    <t>금                  액</t>
  </si>
  <si>
    <t>소                  계</t>
  </si>
  <si>
    <t>과  장</t>
  </si>
  <si>
    <t>설 계 자</t>
  </si>
  <si>
    <t>심 사 자</t>
  </si>
  <si>
    <t>합    계</t>
  </si>
  <si>
    <t>노 무 비</t>
  </si>
  <si>
    <t>금    액</t>
  </si>
  <si>
    <t>번  호</t>
  </si>
  <si>
    <t>경   비</t>
  </si>
  <si>
    <t>비  고</t>
  </si>
  <si>
    <t>도
급
액</t>
  </si>
  <si>
    <t>계    산</t>
  </si>
  <si>
    <t>재  료  비</t>
  </si>
  <si>
    <t>물가자료</t>
  </si>
  <si>
    <t>공 급 가 액</t>
  </si>
  <si>
    <t>유통물가</t>
  </si>
  <si>
    <t>합  계</t>
  </si>
  <si>
    <t>결  재</t>
  </si>
  <si>
    <t>기 타 경 비</t>
  </si>
  <si>
    <t>설  계</t>
  </si>
  <si>
    <t>코  드</t>
  </si>
  <si>
    <t>제1호표</t>
  </si>
  <si>
    <t>소  장</t>
  </si>
  <si>
    <t>부가가치세</t>
  </si>
  <si>
    <t>경    비</t>
  </si>
  <si>
    <t>가격정보</t>
  </si>
  <si>
    <t>PAGE</t>
  </si>
  <si>
    <t>거래가격</t>
  </si>
  <si>
    <t>적용단가</t>
  </si>
  <si>
    <t>월  일</t>
  </si>
  <si>
    <t>구성비(%)</t>
  </si>
  <si>
    <t>조사가격</t>
  </si>
  <si>
    <t>사 업 개 요</t>
  </si>
  <si>
    <t>노임 4</t>
  </si>
  <si>
    <t>심  사</t>
  </si>
  <si>
    <t>비    고</t>
  </si>
  <si>
    <t>물가정보</t>
  </si>
  <si>
    <t>내  역  서</t>
  </si>
  <si>
    <t>노임 2</t>
  </si>
  <si>
    <t>고재처리비</t>
  </si>
  <si>
    <t>제2호표</t>
  </si>
  <si>
    <t>퇴직공제부금비</t>
  </si>
  <si>
    <t>노임 3</t>
  </si>
  <si>
    <t>심사평가단가</t>
  </si>
  <si>
    <t>심사요청단가</t>
  </si>
  <si>
    <t>부가세 별도</t>
  </si>
  <si>
    <t>비          고</t>
  </si>
  <si>
    <t>건설부문(26년 상반기)</t>
  </si>
  <si>
    <t>비목    /    구분</t>
  </si>
  <si>
    <t>[ 소      계 ]</t>
  </si>
  <si>
    <t>수  량  산  출  서</t>
  </si>
  <si>
    <t>건강보험료*13.14%, 모든 건설공사 적용(30일 이상)</t>
  </si>
  <si>
    <t>직접노무비*2.3%, 모든 건설공사 적용(추정금액 1억 이상)</t>
  </si>
  <si>
    <t>직접노무비*3.595%, 모든 건설공사 적용(30일 이상)</t>
  </si>
  <si>
    <t>(노무비+경비+일반관리비) x 15%이내, 공사규모 : 5억미만</t>
  </si>
  <si>
    <r>
      <t>작업설</t>
    </r>
    <r>
      <rPr>
        <sz val="11"/>
        <color rgb="FF000000"/>
        <rFont val="맑은 고딕"/>
        <family val="3"/>
        <charset val="129"/>
      </rPr>
      <t>∙</t>
    </r>
    <r>
      <rPr>
        <sz val="11"/>
        <color rgb="FF000000"/>
        <rFont val="굴림체"/>
        <family val="3"/>
        <charset val="129"/>
      </rPr>
      <t>부산물 등(</t>
    </r>
    <r>
      <rPr>
        <sz val="11"/>
        <color rgb="FF000000"/>
        <rFont val="맑은 고딕"/>
        <family val="3"/>
        <charset val="129"/>
      </rPr>
      <t>△</t>
    </r>
    <r>
      <rPr>
        <sz val="11"/>
        <color rgb="FF000000"/>
        <rFont val="굴림체"/>
        <family val="3"/>
        <charset val="129"/>
      </rPr>
      <t>)</t>
    </r>
  </si>
  <si>
    <t>※26년 토목,조경,산업환경설비공사(산업설비 토목) 원가계산 적용(2026.1.)</t>
    <phoneticPr fontId="26" type="noConversion"/>
  </si>
  <si>
    <t>기계설비공</t>
    <phoneticPr fontId="26" type="noConversion"/>
  </si>
  <si>
    <t>노임 1</t>
    <phoneticPr fontId="26" type="noConversion"/>
  </si>
  <si>
    <t>kg</t>
    <phoneticPr fontId="26" type="noConversion"/>
  </si>
  <si>
    <t>자재 1</t>
    <phoneticPr fontId="26" type="noConversion"/>
  </si>
  <si>
    <t>자재 2</t>
    <phoneticPr fontId="26" type="noConversion"/>
  </si>
  <si>
    <t>자재 3</t>
    <phoneticPr fontId="26" type="noConversion"/>
  </si>
  <si>
    <t>자재 4</t>
    <phoneticPr fontId="26" type="noConversion"/>
  </si>
  <si>
    <t>2.설치공사</t>
    <phoneticPr fontId="26" type="noConversion"/>
  </si>
  <si>
    <t>인</t>
    <phoneticPr fontId="26" type="noConversion"/>
  </si>
  <si>
    <t>철거(재사용 미고려)</t>
    <phoneticPr fontId="26" type="noConversion"/>
  </si>
  <si>
    <t>대</t>
    <phoneticPr fontId="26" type="noConversion"/>
  </si>
  <si>
    <t>제3호표</t>
    <phoneticPr fontId="26" type="noConversion"/>
  </si>
  <si>
    <t>제4호표</t>
    <phoneticPr fontId="26" type="noConversion"/>
  </si>
  <si>
    <t>3.고재처리</t>
    <phoneticPr fontId="26" type="noConversion"/>
  </si>
  <si>
    <t>식</t>
    <phoneticPr fontId="26" type="noConversion"/>
  </si>
  <si>
    <t>(공급가액+고재처리비+주요기자재비)*10%</t>
    <phoneticPr fontId="26" type="noConversion"/>
  </si>
  <si>
    <t>(재료비+직접노무비)*3.15%, 토목공사</t>
    <phoneticPr fontId="26" type="noConversion"/>
  </si>
  <si>
    <t>천단위 절사</t>
    <phoneticPr fontId="26" type="noConversion"/>
  </si>
  <si>
    <t>공 사 명 : 1정수장 활성탄지 배기팬(측벽) 교체공사</t>
    <phoneticPr fontId="26" type="noConversion"/>
  </si>
  <si>
    <t>2026년 08월   일</t>
    <phoneticPr fontId="26" type="noConversion"/>
  </si>
  <si>
    <t xml:space="preserve">  - 배기팬(시로코형, 5.5kW) 2대 구매 및 철거,설치공사 1식</t>
    <phoneticPr fontId="26" type="noConversion"/>
  </si>
  <si>
    <t>○ 1정수장 활성탄지 배기팬(측벽) 교체공사</t>
    <phoneticPr fontId="26" type="noConversion"/>
  </si>
  <si>
    <t>관 급 자 재</t>
    <phoneticPr fontId="26" type="noConversion"/>
  </si>
  <si>
    <t>배기팬</t>
    <phoneticPr fontId="26" type="noConversion"/>
  </si>
  <si>
    <t>시로코형(편흡입) SS#5, 5.5KW</t>
  </si>
  <si>
    <t>시로코형(편흡입) SS#5, 5.5KW</t>
    <phoneticPr fontId="26" type="noConversion"/>
  </si>
  <si>
    <t>플렉시블 조인트</t>
    <phoneticPr fontId="26" type="noConversion"/>
  </si>
  <si>
    <t>고철</t>
  </si>
  <si>
    <t>중량B</t>
    <phoneticPr fontId="26" type="noConversion"/>
  </si>
  <si>
    <t>지게차(대여)</t>
  </si>
  <si>
    <t>지게차(대여)</t>
    <phoneticPr fontId="26" type="noConversion"/>
  </si>
  <si>
    <t>장비 하차용</t>
    <phoneticPr fontId="26" type="noConversion"/>
  </si>
  <si>
    <t>2-84</t>
    <phoneticPr fontId="26" type="noConversion"/>
  </si>
  <si>
    <t>하47</t>
    <phoneticPr fontId="26" type="noConversion"/>
  </si>
  <si>
    <t>1-1004</t>
    <phoneticPr fontId="26" type="noConversion"/>
  </si>
  <si>
    <t>보통인부</t>
    <phoneticPr fontId="26" type="noConversion"/>
  </si>
  <si>
    <t>덕트공</t>
    <phoneticPr fontId="26" type="noConversion"/>
  </si>
  <si>
    <t>플랜트전공</t>
    <phoneticPr fontId="26" type="noConversion"/>
  </si>
  <si>
    <t>1.철거공사</t>
    <phoneticPr fontId="26" type="noConversion"/>
  </si>
  <si>
    <t>배기팬 철거</t>
    <phoneticPr fontId="27" type="noConversion"/>
  </si>
  <si>
    <t>덕트 플렉시블 조인트 철거</t>
    <phoneticPr fontId="27" type="noConversion"/>
  </si>
  <si>
    <t>전동기 해체</t>
    <phoneticPr fontId="27" type="noConversion"/>
  </si>
  <si>
    <t>호칭번호 080(5 1/3)</t>
  </si>
  <si>
    <t>호칭번호 080(5 1/3)</t>
    <phoneticPr fontId="26" type="noConversion"/>
  </si>
  <si>
    <t>7.5KW 이하</t>
    <phoneticPr fontId="26" type="noConversion"/>
  </si>
  <si>
    <t>2대</t>
    <phoneticPr fontId="26" type="noConversion"/>
  </si>
  <si>
    <t>배기팬 설치</t>
    <phoneticPr fontId="27" type="noConversion"/>
  </si>
  <si>
    <t>플렉시블 조인트 설치</t>
    <phoneticPr fontId="27" type="noConversion"/>
  </si>
  <si>
    <t>전동기 결선</t>
    <phoneticPr fontId="26" type="noConversion"/>
  </si>
  <si>
    <t>하차용</t>
    <phoneticPr fontId="26" type="noConversion"/>
  </si>
  <si>
    <t>2회</t>
    <phoneticPr fontId="26" type="noConversion"/>
  </si>
  <si>
    <t>회</t>
    <phoneticPr fontId="26" type="noConversion"/>
  </si>
  <si>
    <t>2대×410kg</t>
    <phoneticPr fontId="26" type="noConversion"/>
  </si>
  <si>
    <t>제1호표 송풍기 설치(기계4-2-1)</t>
    <phoneticPr fontId="26" type="noConversion"/>
  </si>
  <si>
    <t>편흡입, 호칭080(5 1/3)</t>
    <phoneticPr fontId="26" type="noConversion"/>
  </si>
  <si>
    <t>공구손료</t>
    <phoneticPr fontId="26" type="noConversion"/>
  </si>
  <si>
    <t>설치의 3%</t>
    <phoneticPr fontId="26" type="noConversion"/>
  </si>
  <si>
    <t>기계경비</t>
    <phoneticPr fontId="26" type="noConversion"/>
  </si>
  <si>
    <t>제2호표 송풍기 철거(유지4-1-7)</t>
    <phoneticPr fontId="26" type="noConversion"/>
  </si>
  <si>
    <t>설치의 50%</t>
    <phoneticPr fontId="26" type="noConversion"/>
  </si>
  <si>
    <t>제3호표 전동기 결선(전기5-38)</t>
    <phoneticPr fontId="26" type="noConversion"/>
  </si>
  <si>
    <t>결선 해체</t>
    <phoneticPr fontId="26" type="noConversion"/>
  </si>
  <si>
    <t>제4호표 전동기 결선 해체(전기5-38)</t>
    <phoneticPr fontId="26" type="noConversion"/>
  </si>
  <si>
    <t>제5호표 덕트 플렉시블 조인트 설치(기계2-2-3)</t>
    <phoneticPr fontId="26" type="noConversion"/>
  </si>
  <si>
    <t>호칭080(5 1/3)</t>
    <phoneticPr fontId="26" type="noConversion"/>
  </si>
  <si>
    <t>개소</t>
    <phoneticPr fontId="26" type="noConversion"/>
  </si>
  <si>
    <t>제5호표</t>
    <phoneticPr fontId="26" type="noConversion"/>
  </si>
  <si>
    <t>설치의 40%</t>
    <phoneticPr fontId="26" type="noConversion"/>
  </si>
  <si>
    <t>배관류 철거</t>
    <phoneticPr fontId="26" type="noConversion"/>
  </si>
  <si>
    <t>제6호표 덕트 플렉시블 조인트 설치(유지4-1-7)</t>
    <phoneticPr fontId="26" type="noConversion"/>
  </si>
  <si>
    <t>제6호표</t>
    <phoneticPr fontId="26" type="noConversion"/>
  </si>
  <si>
    <t>자재비 포함</t>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</si>
</sst>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176" formatCode="&quot;금&quot;#,##0&quot;원&quot;"/>
    <numFmt numFmtId="177" formatCode="[DBNum4]\(&quot;금&quot;[$-412]General&quot;원&quot;\)"/>
    <numFmt numFmtId="178" formatCode="0.00_);[Red]\(0.00\)"/>
    <numFmt numFmtId="179" formatCode="0_);[Red]\(0\)"/>
    <numFmt numFmtId="180" formatCode="#,###;\-#,###;#;"/>
    <numFmt numFmtId="181" formatCode="#,##0.00#;\-#,##0.00#;#"/>
    <numFmt numFmtId="182" formatCode="_ * #,##0_ ;_ * \-#,##0_ ;_ * \-_ ;_ @_ "/>
    <numFmt numFmtId="183" formatCode="#,##0;\-#,##0;#"/>
    <numFmt numFmtId="184" formatCode="#,##0_ ;[Red]\-#,##0\ "/>
    <numFmt numFmtId="185" formatCode="#,##0_);[Red]\(#,##0\)"/>
    <numFmt numFmtId="186" formatCode="#,##0.0"/>
    <numFmt numFmtId="187" formatCode="0.000_);[Red]\(0.000\)"/>
  </numFmts>
  <fonts count="30">
    <font>
      <sz val="11"/>
      <color rgb="FF000000"/>
      <name val="맑은 고딕"/>
    </font>
    <font>
      <sz val="11"/>
      <color theme="1"/>
      <name val="맑은 고딕"/>
      <family val="2"/>
      <charset val="129"/>
      <scheme val="minor"/>
    </font>
    <font>
      <sz val="11"/>
      <color rgb="FF000000"/>
      <name val="맑은 고딕"/>
      <family val="3"/>
      <charset val="129"/>
    </font>
    <font>
      <sz val="11"/>
      <color rgb="FF000000"/>
      <name val="돋움"/>
      <family val="3"/>
      <charset val="129"/>
    </font>
    <font>
      <b/>
      <sz val="12"/>
      <color rgb="FF000000"/>
      <name val="HY중고딕"/>
      <family val="1"/>
      <charset val="129"/>
    </font>
    <font>
      <sz val="11"/>
      <color rgb="FF000000"/>
      <name val="굴림체"/>
      <family val="3"/>
      <charset val="129"/>
    </font>
    <font>
      <b/>
      <sz val="9"/>
      <color rgb="FF000000"/>
      <name val="굴림체"/>
      <family val="3"/>
      <charset val="129"/>
    </font>
    <font>
      <b/>
      <sz val="14"/>
      <color rgb="FF000000"/>
      <name val="HY중고딕"/>
      <family val="1"/>
      <charset val="129"/>
    </font>
    <font>
      <b/>
      <sz val="11"/>
      <color rgb="FF000000"/>
      <name val="맑은 고딕"/>
      <family val="3"/>
      <charset val="129"/>
    </font>
    <font>
      <sz val="11"/>
      <color rgb="FF000000"/>
      <name val="굴림"/>
      <family val="3"/>
      <charset val="129"/>
    </font>
    <font>
      <b/>
      <sz val="11"/>
      <color rgb="FF000000"/>
      <name val="굴림체"/>
      <family val="3"/>
      <charset val="129"/>
    </font>
    <font>
      <sz val="12"/>
      <color rgb="FF000000"/>
      <name val="굴림"/>
      <family val="3"/>
      <charset val="129"/>
    </font>
    <font>
      <sz val="11"/>
      <color rgb="FF000000"/>
      <name val="한양신명조"/>
      <family val="3"/>
      <charset val="129"/>
    </font>
    <font>
      <sz val="11"/>
      <color rgb="FFFF0000"/>
      <name val="굴림"/>
      <family val="3"/>
      <charset val="129"/>
    </font>
    <font>
      <b/>
      <sz val="11"/>
      <color rgb="FF000000"/>
      <name val="굴림"/>
      <family val="3"/>
      <charset val="129"/>
    </font>
    <font>
      <b/>
      <sz val="18"/>
      <color rgb="FF000000"/>
      <name val="HY중고딕"/>
      <family val="1"/>
      <charset val="129"/>
    </font>
    <font>
      <b/>
      <sz val="11"/>
      <color rgb="FF000000"/>
      <name val="HY중고딕"/>
      <family val="1"/>
      <charset val="129"/>
    </font>
    <font>
      <b/>
      <sz val="10"/>
      <color rgb="FF000000"/>
      <name val="HY중고딕"/>
      <family val="1"/>
      <charset val="129"/>
    </font>
    <font>
      <b/>
      <sz val="8"/>
      <color rgb="FF000000"/>
      <name val="HY중고딕"/>
      <family val="1"/>
      <charset val="129"/>
    </font>
    <font>
      <b/>
      <sz val="9"/>
      <color rgb="FF000000"/>
      <name val="HY중고딕"/>
      <family val="1"/>
      <charset val="129"/>
    </font>
    <font>
      <sz val="11"/>
      <color rgb="FF000000"/>
      <name val="HY중고딕"/>
      <family val="1"/>
      <charset val="129"/>
    </font>
    <font>
      <sz val="10"/>
      <color rgb="FF000000"/>
      <name val="HY중고딕"/>
      <family val="1"/>
      <charset val="129"/>
    </font>
    <font>
      <b/>
      <u/>
      <sz val="20"/>
      <color rgb="FF000000"/>
      <name val="HY헤드라인M"/>
      <family val="1"/>
      <charset val="129"/>
    </font>
    <font>
      <b/>
      <u/>
      <sz val="24"/>
      <color rgb="FF000000"/>
      <name val="HY헤드라인M"/>
      <family val="1"/>
      <charset val="129"/>
    </font>
    <font>
      <sz val="11"/>
      <color rgb="FF000000"/>
      <name val="맑은 고딕"/>
      <family val="3"/>
      <charset val="129"/>
    </font>
    <font>
      <sz val="11"/>
      <name val="굴림체"/>
      <family val="3"/>
      <charset val="129"/>
    </font>
    <font>
      <sz val="8"/>
      <name val="돋움"/>
      <family val="3"/>
      <charset val="129"/>
    </font>
    <font>
      <sz val="8"/>
      <name val="휴먼옛체"/>
      <family val="1"/>
      <charset val="129"/>
    </font>
    <font>
      <sz val="11"/>
      <name val="돋움체"/>
      <family val="3"/>
      <charset val="129"/>
    </font>
    <font>
      <sz val="11"/>
      <color theme="1"/>
      <name val="맑은 고딕"/>
      <family val="3"/>
      <charset val="129"/>
      <scheme val="minor"/>
    </font>
  </fonts>
  <fills count="5">
    <fill>
      <patternFill patternType="none"/>
    </fill>
    <fill>
      <patternFill patternType="gray125"/>
    </fill>
    <fill>
      <patternFill patternType="solid">
        <fgColor rgb="FFDCE6F2"/>
        <bgColor indexed="64"/>
      </patternFill>
    </fill>
    <fill>
      <patternFill patternType="solid">
        <fgColor rgb="FFFDEADB"/>
        <bgColor indexed="64"/>
      </patternFill>
    </fill>
    <fill>
      <patternFill patternType="solid">
        <fgColor theme="0"/>
        <bgColor indexed="64"/>
      </patternFill>
    </fill>
  </fills>
  <borders count="50">
    <border>
      <left/>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double">
        <color auto="1"/>
      </top>
      <bottom style="medium">
        <color auto="1"/>
      </bottom>
      <diagonal/>
    </border>
    <border>
      <left style="thin">
        <color auto="1"/>
      </left>
      <right style="thin">
        <color auto="1"/>
      </right>
      <top style="medium">
        <color auto="1"/>
      </top>
      <bottom style="hair">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medium">
        <color auto="1"/>
      </top>
      <bottom style="hair">
        <color auto="1"/>
      </bottom>
      <diagonal/>
    </border>
    <border>
      <left/>
      <right style="medium">
        <color auto="1"/>
      </right>
      <top style="medium">
        <color auto="1"/>
      </top>
      <bottom style="hair">
        <color auto="1"/>
      </bottom>
      <diagonal/>
    </border>
    <border>
      <left/>
      <right/>
      <top/>
      <bottom style="thin">
        <color auto="1"/>
      </bottom>
      <diagonal/>
    </border>
    <border>
      <left style="thin">
        <color auto="1"/>
      </left>
      <right/>
      <top style="thin">
        <color auto="1"/>
      </top>
      <bottom style="thin">
        <color auto="1"/>
      </bottom>
      <diagonal/>
    </border>
    <border>
      <left style="thin">
        <color auto="1"/>
      </left>
      <right style="thin">
        <color auto="1"/>
      </right>
      <top style="double">
        <color auto="1"/>
      </top>
      <bottom style="medium">
        <color auto="1"/>
      </bottom>
      <diagonal/>
    </border>
    <border>
      <left/>
      <right style="thin">
        <color auto="1"/>
      </right>
      <top style="double">
        <color auto="1"/>
      </top>
      <bottom style="medium">
        <color auto="1"/>
      </bottom>
      <diagonal/>
    </border>
    <border>
      <left/>
      <right style="medium">
        <color auto="1"/>
      </right>
      <top style="double">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right style="thin">
        <color auto="1"/>
      </right>
      <top/>
      <bottom style="hair">
        <color auto="1"/>
      </bottom>
      <diagonal/>
    </border>
    <border>
      <left/>
      <right style="medium">
        <color auto="1"/>
      </right>
      <top/>
      <bottom style="hair">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right style="thin">
        <color auto="1"/>
      </right>
      <top/>
      <bottom/>
      <diagonal/>
    </border>
    <border>
      <left/>
      <right style="thin">
        <color auto="1"/>
      </right>
      <top style="medium">
        <color auto="1"/>
      </top>
      <bottom/>
      <diagonal/>
    </border>
    <border>
      <left style="thin">
        <color auto="1"/>
      </left>
      <right style="thin">
        <color auto="1"/>
      </right>
      <top style="hair">
        <color auto="1"/>
      </top>
      <bottom style="hair">
        <color auto="1"/>
      </bottom>
      <diagonal/>
    </border>
    <border>
      <left style="medium">
        <color auto="1"/>
      </left>
      <right/>
      <top style="thin">
        <color auto="1"/>
      </top>
      <bottom style="thin">
        <color auto="1"/>
      </bottom>
      <diagonal/>
    </border>
    <border>
      <left style="medium">
        <color auto="1"/>
      </left>
      <right style="thin">
        <color auto="1"/>
      </right>
      <top style="medium">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s>
  <cellStyleXfs count="11">
    <xf numFmtId="0" fontId="0" fillId="0" borderId="0">
      <alignment vertical="center"/>
    </xf>
    <xf numFmtId="9" fontId="24" fillId="0" borderId="0">
      <alignment vertical="center"/>
    </xf>
    <xf numFmtId="41" fontId="24" fillId="0" borderId="0">
      <alignment vertical="center"/>
    </xf>
    <xf numFmtId="0" fontId="3" fillId="0" borderId="0"/>
    <xf numFmtId="0" fontId="3" fillId="0" borderId="0"/>
    <xf numFmtId="9" fontId="3" fillId="0" borderId="0"/>
    <xf numFmtId="0" fontId="1" fillId="0" borderId="0">
      <alignment vertical="center"/>
    </xf>
    <xf numFmtId="0" fontId="28" fillId="0" borderId="0"/>
    <xf numFmtId="41" fontId="28" fillId="0" borderId="0" applyFont="0" applyFill="0" applyBorder="0" applyAlignment="0" applyProtection="0"/>
    <xf numFmtId="41" fontId="29" fillId="0" borderId="0" applyFont="0" applyFill="0" applyBorder="0" applyAlignment="0" applyProtection="0">
      <alignment vertical="center"/>
    </xf>
    <xf numFmtId="9" fontId="28" fillId="0" borderId="0" applyFont="0" applyFill="0" applyBorder="0" applyAlignment="0" applyProtection="0"/>
  </cellStyleXfs>
  <cellXfs count="207">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3" fontId="5" fillId="0" borderId="9" xfId="0" applyNumberFormat="1" applyFont="1" applyBorder="1">
      <alignment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3" fontId="5" fillId="0" borderId="9" xfId="0" applyNumberFormat="1" applyFont="1" applyBorder="1" applyAlignment="1">
      <alignment horizontal="center" vertical="center"/>
    </xf>
    <xf numFmtId="180" fontId="5" fillId="0" borderId="9" xfId="0" applyNumberFormat="1" applyFont="1" applyBorder="1">
      <alignment vertical="center"/>
    </xf>
    <xf numFmtId="180" fontId="5" fillId="0" borderId="14" xfId="0" applyNumberFormat="1" applyFont="1" applyBorder="1">
      <alignment vertical="center"/>
    </xf>
    <xf numFmtId="3" fontId="5" fillId="0" borderId="15" xfId="0" applyNumberFormat="1" applyFont="1" applyBorder="1" applyAlignment="1">
      <alignment horizontal="center" vertical="center"/>
    </xf>
    <xf numFmtId="3" fontId="5" fillId="0" borderId="9" xfId="0" quotePrefix="1" applyNumberFormat="1" applyFont="1" applyBorder="1">
      <alignment vertical="center"/>
    </xf>
    <xf numFmtId="41" fontId="0" fillId="0" borderId="0" xfId="2" applyFont="1">
      <alignment vertical="center"/>
    </xf>
    <xf numFmtId="0" fontId="7" fillId="0" borderId="16" xfId="0" applyFont="1" applyBorder="1">
      <alignment vertical="center"/>
    </xf>
    <xf numFmtId="0" fontId="4" fillId="2" borderId="12" xfId="0" quotePrefix="1" applyFont="1" applyFill="1" applyBorder="1" applyAlignment="1">
      <alignment horizontal="center" vertical="center"/>
    </xf>
    <xf numFmtId="0" fontId="0" fillId="0" borderId="0" xfId="0" quotePrefix="1">
      <alignment vertical="center"/>
    </xf>
    <xf numFmtId="41" fontId="0" fillId="0" borderId="0" xfId="2" quotePrefix="1" applyFont="1">
      <alignment vertical="center"/>
    </xf>
    <xf numFmtId="0" fontId="8" fillId="0" borderId="0" xfId="0" applyFont="1">
      <alignment vertical="center"/>
    </xf>
    <xf numFmtId="0" fontId="8" fillId="2" borderId="18" xfId="0" applyFont="1" applyFill="1" applyBorder="1">
      <alignment vertical="center"/>
    </xf>
    <xf numFmtId="0" fontId="8" fillId="2" borderId="18" xfId="0" applyFont="1" applyFill="1" applyBorder="1" applyAlignment="1">
      <alignment horizontal="center" vertical="center"/>
    </xf>
    <xf numFmtId="180" fontId="8" fillId="2" borderId="18" xfId="0" applyNumberFormat="1" applyFont="1" applyFill="1" applyBorder="1">
      <alignment vertical="center"/>
    </xf>
    <xf numFmtId="180" fontId="8" fillId="2" borderId="19" xfId="0" applyNumberFormat="1" applyFont="1" applyFill="1" applyBorder="1">
      <alignment vertical="center"/>
    </xf>
    <xf numFmtId="0" fontId="8" fillId="2" borderId="20" xfId="0" applyFont="1" applyFill="1" applyBorder="1" applyAlignment="1">
      <alignment horizontal="center" vertical="center"/>
    </xf>
    <xf numFmtId="0" fontId="9" fillId="0" borderId="0" xfId="3" applyFont="1"/>
    <xf numFmtId="0" fontId="4" fillId="2" borderId="12" xfId="0" quotePrefix="1" applyFont="1" applyFill="1" applyBorder="1" applyAlignment="1">
      <alignment horizontal="center" vertical="center" wrapText="1"/>
    </xf>
    <xf numFmtId="3" fontId="10" fillId="0" borderId="21" xfId="0" quotePrefix="1" applyNumberFormat="1" applyFont="1" applyBorder="1">
      <alignment vertical="center"/>
    </xf>
    <xf numFmtId="41" fontId="8" fillId="0" borderId="0" xfId="2" applyFont="1">
      <alignment vertical="center"/>
    </xf>
    <xf numFmtId="0" fontId="11" fillId="0" borderId="0" xfId="4" applyFont="1"/>
    <xf numFmtId="182" fontId="4" fillId="2" borderId="12" xfId="4" applyNumberFormat="1" applyFont="1" applyFill="1" applyBorder="1" applyAlignment="1">
      <alignment horizontal="center" vertical="center"/>
    </xf>
    <xf numFmtId="0" fontId="4" fillId="2" borderId="12" xfId="4" applyFont="1" applyFill="1" applyBorder="1" applyAlignment="1">
      <alignment horizontal="center" vertical="center"/>
    </xf>
    <xf numFmtId="0" fontId="5" fillId="0" borderId="12" xfId="4" applyFont="1" applyBorder="1" applyAlignment="1">
      <alignment horizontal="center" vertical="center" shrinkToFit="1"/>
    </xf>
    <xf numFmtId="10" fontId="5" fillId="0" borderId="12" xfId="5" applyNumberFormat="1" applyFont="1" applyBorder="1" applyAlignment="1">
      <alignment horizontal="center" vertical="center"/>
    </xf>
    <xf numFmtId="0" fontId="10" fillId="0" borderId="12" xfId="4" applyFont="1" applyBorder="1" applyAlignment="1">
      <alignment horizontal="center" vertical="center"/>
    </xf>
    <xf numFmtId="0" fontId="5" fillId="0" borderId="12" xfId="4" applyFont="1" applyBorder="1" applyAlignment="1">
      <alignment vertical="center"/>
    </xf>
    <xf numFmtId="0" fontId="5" fillId="0" borderId="12" xfId="4" applyFont="1" applyBorder="1" applyAlignment="1">
      <alignment vertical="center" wrapText="1"/>
    </xf>
    <xf numFmtId="0" fontId="5" fillId="0" borderId="12" xfId="4" applyFont="1" applyBorder="1" applyAlignment="1">
      <alignment horizontal="left" vertical="center"/>
    </xf>
    <xf numFmtId="3" fontId="10" fillId="0" borderId="22" xfId="0" quotePrefix="1" applyNumberFormat="1" applyFont="1" applyBorder="1">
      <alignment vertical="center"/>
    </xf>
    <xf numFmtId="3" fontId="5" fillId="0" borderId="23" xfId="0" quotePrefix="1" applyNumberFormat="1" applyFont="1" applyBorder="1">
      <alignment vertical="center"/>
    </xf>
    <xf numFmtId="3" fontId="5" fillId="0" borderId="23" xfId="0" applyNumberFormat="1" applyFont="1" applyBorder="1" applyAlignment="1">
      <alignment horizontal="center" vertical="center"/>
    </xf>
    <xf numFmtId="3" fontId="5" fillId="0" borderId="23" xfId="0" applyNumberFormat="1" applyFont="1" applyBorder="1">
      <alignment vertical="center"/>
    </xf>
    <xf numFmtId="180" fontId="5" fillId="0" borderId="23" xfId="0" applyNumberFormat="1" applyFont="1" applyBorder="1">
      <alignment vertical="center"/>
    </xf>
    <xf numFmtId="180" fontId="5" fillId="0" borderId="24" xfId="0" applyNumberFormat="1" applyFont="1" applyBorder="1">
      <alignment vertical="center"/>
    </xf>
    <xf numFmtId="3" fontId="5" fillId="0" borderId="25" xfId="0" applyNumberFormat="1" applyFont="1" applyBorder="1" applyAlignment="1">
      <alignment horizontal="center" vertical="center"/>
    </xf>
    <xf numFmtId="0" fontId="5" fillId="0" borderId="0" xfId="0" quotePrefix="1" applyFont="1" applyAlignment="1">
      <alignment vertical="center" wrapText="1"/>
    </xf>
    <xf numFmtId="4" fontId="5" fillId="0" borderId="13" xfId="0" applyNumberFormat="1" applyFont="1" applyBorder="1">
      <alignment vertical="center"/>
    </xf>
    <xf numFmtId="3" fontId="5" fillId="0" borderId="22" xfId="0" quotePrefix="1" applyNumberFormat="1" applyFont="1" applyBorder="1">
      <alignment vertical="center"/>
    </xf>
    <xf numFmtId="0" fontId="5" fillId="0" borderId="12" xfId="0" quotePrefix="1" applyFont="1" applyBorder="1" applyAlignment="1">
      <alignment vertical="center" wrapText="1"/>
    </xf>
    <xf numFmtId="181" fontId="5" fillId="0" borderId="12" xfId="0" quotePrefix="1" applyNumberFormat="1" applyFont="1" applyBorder="1" applyAlignment="1">
      <alignment horizontal="center" vertical="center" wrapText="1"/>
    </xf>
    <xf numFmtId="181" fontId="5" fillId="0" borderId="12" xfId="0" applyNumberFormat="1" applyFont="1" applyBorder="1" applyAlignment="1">
      <alignment vertical="center" wrapText="1"/>
    </xf>
    <xf numFmtId="183" fontId="5" fillId="0" borderId="12" xfId="0" applyNumberFormat="1" applyFont="1" applyBorder="1" applyAlignment="1">
      <alignment vertical="center" wrapText="1"/>
    </xf>
    <xf numFmtId="181" fontId="5" fillId="0" borderId="27" xfId="0" applyNumberFormat="1" applyFont="1" applyBorder="1" applyAlignment="1">
      <alignment vertical="center" wrapText="1"/>
    </xf>
    <xf numFmtId="183" fontId="12" fillId="0" borderId="28" xfId="0" applyNumberFormat="1" applyFont="1" applyBorder="1" applyAlignment="1">
      <alignment vertical="center" wrapText="1"/>
    </xf>
    <xf numFmtId="3" fontId="10" fillId="0" borderId="9" xfId="0" quotePrefix="1" applyNumberFormat="1" applyFont="1" applyBorder="1">
      <alignment vertical="center"/>
    </xf>
    <xf numFmtId="3" fontId="10" fillId="0" borderId="21" xfId="0" quotePrefix="1" applyNumberFormat="1" applyFont="1" applyBorder="1" applyAlignment="1">
      <alignment vertical="center" wrapText="1"/>
    </xf>
    <xf numFmtId="0" fontId="5" fillId="0" borderId="28" xfId="0" applyFont="1" applyBorder="1" applyAlignment="1">
      <alignment horizontal="justify" vertical="center" wrapText="1"/>
    </xf>
    <xf numFmtId="180" fontId="9" fillId="0" borderId="0" xfId="2" applyNumberFormat="1" applyFont="1">
      <alignment vertical="center"/>
    </xf>
    <xf numFmtId="0" fontId="9" fillId="0" borderId="0" xfId="2" applyNumberFormat="1" applyFont="1">
      <alignment vertical="center"/>
    </xf>
    <xf numFmtId="3" fontId="10" fillId="0" borderId="23" xfId="0" applyNumberFormat="1" applyFont="1" applyBorder="1" applyAlignment="1">
      <alignment horizontal="center" vertical="center"/>
    </xf>
    <xf numFmtId="184" fontId="5" fillId="0" borderId="12" xfId="2" applyNumberFormat="1" applyFont="1" applyBorder="1">
      <alignment vertical="center"/>
    </xf>
    <xf numFmtId="184" fontId="5" fillId="0" borderId="12" xfId="2" applyNumberFormat="1" applyFont="1" applyBorder="1" applyAlignment="1">
      <alignment horizontal="right" vertical="center"/>
    </xf>
    <xf numFmtId="184" fontId="10" fillId="0" borderId="12" xfId="2" applyNumberFormat="1" applyFont="1" applyBorder="1">
      <alignment vertical="center"/>
    </xf>
    <xf numFmtId="0" fontId="13" fillId="0" borderId="0" xfId="2" applyNumberFormat="1" applyFont="1">
      <alignment vertical="center"/>
    </xf>
    <xf numFmtId="183" fontId="5" fillId="0" borderId="12" xfId="0" quotePrefix="1" applyNumberFormat="1" applyFont="1" applyBorder="1" applyAlignment="1">
      <alignment vertical="center" wrapText="1"/>
    </xf>
    <xf numFmtId="3" fontId="5" fillId="0" borderId="12" xfId="0" applyNumberFormat="1" applyFont="1" applyBorder="1" applyAlignment="1">
      <alignment horizontal="center" vertical="center"/>
    </xf>
    <xf numFmtId="4" fontId="5" fillId="0" borderId="12" xfId="0" applyNumberFormat="1" applyFont="1" applyBorder="1">
      <alignment vertical="center"/>
    </xf>
    <xf numFmtId="9" fontId="5" fillId="0" borderId="12" xfId="1" applyFont="1" applyBorder="1">
      <alignment vertical="center"/>
    </xf>
    <xf numFmtId="3" fontId="10" fillId="0" borderId="26" xfId="0" quotePrefix="1" applyNumberFormat="1" applyFont="1" applyBorder="1">
      <alignment vertical="center"/>
    </xf>
    <xf numFmtId="3" fontId="10" fillId="0" borderId="12" xfId="0" applyNumberFormat="1" applyFont="1" applyBorder="1" applyAlignment="1">
      <alignment horizontal="center" vertical="center"/>
    </xf>
    <xf numFmtId="4" fontId="10" fillId="0" borderId="12" xfId="0" applyNumberFormat="1" applyFont="1" applyBorder="1">
      <alignment vertical="center"/>
    </xf>
    <xf numFmtId="9" fontId="10" fillId="0" borderId="12" xfId="1" applyFont="1" applyBorder="1">
      <alignment vertical="center"/>
    </xf>
    <xf numFmtId="4" fontId="10" fillId="0" borderId="13" xfId="0" applyNumberFormat="1" applyFont="1" applyBorder="1">
      <alignment vertical="center"/>
    </xf>
    <xf numFmtId="3" fontId="10" fillId="0" borderId="12" xfId="0" quotePrefix="1" applyNumberFormat="1" applyFont="1" applyBorder="1" applyAlignment="1">
      <alignment vertical="center" wrapText="1"/>
    </xf>
    <xf numFmtId="180" fontId="5" fillId="0" borderId="31" xfId="0" applyNumberFormat="1" applyFont="1" applyBorder="1">
      <alignment vertical="center"/>
    </xf>
    <xf numFmtId="179" fontId="5" fillId="0" borderId="23" xfId="0" applyNumberFormat="1" applyFont="1" applyBorder="1">
      <alignment vertical="center"/>
    </xf>
    <xf numFmtId="185" fontId="5" fillId="0" borderId="9" xfId="0" applyNumberFormat="1" applyFont="1" applyBorder="1">
      <alignment vertical="center"/>
    </xf>
    <xf numFmtId="185" fontId="5" fillId="0" borderId="14" xfId="0" applyNumberFormat="1" applyFont="1" applyBorder="1">
      <alignment vertical="center"/>
    </xf>
    <xf numFmtId="185" fontId="5" fillId="0" borderId="23" xfId="0" applyNumberFormat="1" applyFont="1" applyBorder="1">
      <alignment vertical="center"/>
    </xf>
    <xf numFmtId="185" fontId="5" fillId="0" borderId="24" xfId="0" applyNumberFormat="1" applyFont="1" applyBorder="1">
      <alignment vertical="center"/>
    </xf>
    <xf numFmtId="179" fontId="10" fillId="0" borderId="15" xfId="0" applyNumberFormat="1" applyFont="1" applyBorder="1" applyAlignment="1">
      <alignment horizontal="center" vertical="center"/>
    </xf>
    <xf numFmtId="179" fontId="5" fillId="0" borderId="25" xfId="0" applyNumberFormat="1" applyFont="1" applyBorder="1" applyAlignment="1">
      <alignment horizontal="center" vertical="center"/>
    </xf>
    <xf numFmtId="179" fontId="10" fillId="0" borderId="25" xfId="0" applyNumberFormat="1" applyFont="1" applyBorder="1" applyAlignment="1">
      <alignment horizontal="center" vertical="center"/>
    </xf>
    <xf numFmtId="178" fontId="5" fillId="0" borderId="9" xfId="0" applyNumberFormat="1" applyFont="1" applyBorder="1">
      <alignment vertical="center"/>
    </xf>
    <xf numFmtId="178" fontId="5" fillId="0" borderId="23" xfId="0" applyNumberFormat="1" applyFont="1" applyBorder="1">
      <alignment vertical="center"/>
    </xf>
    <xf numFmtId="3" fontId="5" fillId="0" borderId="23" xfId="0" quotePrefix="1" applyNumberFormat="1" applyFont="1" applyBorder="1" applyAlignment="1">
      <alignment vertical="center" wrapText="1"/>
    </xf>
    <xf numFmtId="4" fontId="5" fillId="0" borderId="9" xfId="0" applyNumberFormat="1" applyFont="1" applyBorder="1">
      <alignment vertical="center"/>
    </xf>
    <xf numFmtId="184" fontId="11" fillId="0" borderId="0" xfId="4" applyNumberFormat="1" applyFont="1"/>
    <xf numFmtId="3" fontId="10" fillId="0" borderId="23" xfId="0" quotePrefix="1" applyNumberFormat="1" applyFont="1" applyBorder="1">
      <alignment vertical="center"/>
    </xf>
    <xf numFmtId="3" fontId="10" fillId="0" borderId="22" xfId="0" quotePrefix="1" applyNumberFormat="1" applyFont="1" applyBorder="1" applyAlignment="1">
      <alignment vertical="center" wrapText="1"/>
    </xf>
    <xf numFmtId="0" fontId="5" fillId="0" borderId="0" xfId="0" applyFont="1">
      <alignment vertical="center"/>
    </xf>
    <xf numFmtId="185" fontId="5" fillId="0" borderId="0" xfId="0" applyNumberFormat="1" applyFont="1">
      <alignment vertical="center"/>
    </xf>
    <xf numFmtId="185" fontId="5" fillId="0" borderId="0" xfId="2" applyNumberFormat="1" applyFont="1">
      <alignment vertical="center"/>
    </xf>
    <xf numFmtId="0" fontId="14" fillId="0" borderId="0" xfId="2" applyNumberFormat="1" applyFont="1">
      <alignment vertical="center"/>
    </xf>
    <xf numFmtId="180" fontId="5" fillId="0" borderId="32" xfId="0" applyNumberFormat="1" applyFont="1" applyBorder="1">
      <alignment vertical="center"/>
    </xf>
    <xf numFmtId="0" fontId="5" fillId="0" borderId="12" xfId="0" quotePrefix="1" applyFont="1" applyBorder="1" applyAlignment="1">
      <alignment horizontal="center" vertical="center" wrapText="1"/>
    </xf>
    <xf numFmtId="184" fontId="9" fillId="0" borderId="0" xfId="2" applyNumberFormat="1" applyFont="1">
      <alignment vertical="center"/>
    </xf>
    <xf numFmtId="41" fontId="9" fillId="0" borderId="0" xfId="2" applyFont="1">
      <alignment vertical="center"/>
    </xf>
    <xf numFmtId="41" fontId="13" fillId="0" borderId="0" xfId="2" applyFont="1">
      <alignment vertical="center"/>
    </xf>
    <xf numFmtId="41" fontId="9" fillId="0" borderId="0" xfId="2" applyFont="1" applyAlignment="1"/>
    <xf numFmtId="0" fontId="9" fillId="0" borderId="0" xfId="4" applyFont="1"/>
    <xf numFmtId="0" fontId="9" fillId="0" borderId="0" xfId="4" applyFont="1" applyAlignment="1">
      <alignment vertical="center"/>
    </xf>
    <xf numFmtId="183" fontId="5" fillId="0" borderId="27" xfId="0" applyNumberFormat="1" applyFont="1" applyBorder="1" applyAlignment="1">
      <alignment vertical="center" wrapText="1"/>
    </xf>
    <xf numFmtId="0" fontId="7" fillId="0" borderId="0" xfId="0" applyFont="1">
      <alignment vertical="center"/>
    </xf>
    <xf numFmtId="0" fontId="13" fillId="0" borderId="0" xfId="2" applyNumberFormat="1" applyFont="1" applyAlignment="1">
      <alignment horizontal="center" vertical="center"/>
    </xf>
    <xf numFmtId="184" fontId="9" fillId="0" borderId="0" xfId="4" applyNumberFormat="1" applyFont="1"/>
    <xf numFmtId="183" fontId="25" fillId="0" borderId="12" xfId="0" quotePrefix="1" applyNumberFormat="1" applyFont="1" applyBorder="1" applyAlignment="1">
      <alignment vertical="center" wrapText="1"/>
    </xf>
    <xf numFmtId="0" fontId="4" fillId="2" borderId="12" xfId="0" applyFont="1" applyFill="1" applyBorder="1" applyAlignment="1">
      <alignment horizontal="center" vertical="center"/>
    </xf>
    <xf numFmtId="0" fontId="25" fillId="0" borderId="12" xfId="0" applyFont="1" applyBorder="1" applyAlignment="1">
      <alignment horizontal="left" vertical="center" wrapText="1"/>
    </xf>
    <xf numFmtId="3" fontId="10" fillId="0" borderId="33" xfId="0" quotePrefix="1" applyNumberFormat="1" applyFont="1" applyBorder="1">
      <alignment vertical="center"/>
    </xf>
    <xf numFmtId="3" fontId="5" fillId="0" borderId="22" xfId="0" quotePrefix="1" applyNumberFormat="1" applyFont="1" applyBorder="1" applyAlignment="1">
      <alignment vertical="center" wrapText="1"/>
    </xf>
    <xf numFmtId="186" fontId="5" fillId="0" borderId="23" xfId="0" applyNumberFormat="1" applyFont="1" applyBorder="1">
      <alignment vertical="center"/>
    </xf>
    <xf numFmtId="183" fontId="25" fillId="0" borderId="12" xfId="0" applyNumberFormat="1" applyFont="1" applyBorder="1" applyAlignment="1">
      <alignment vertical="center" wrapText="1"/>
    </xf>
    <xf numFmtId="0" fontId="25" fillId="0" borderId="26" xfId="0" applyFont="1" applyBorder="1" applyAlignment="1">
      <alignment horizontal="left" vertical="center" wrapText="1"/>
    </xf>
    <xf numFmtId="0" fontId="5" fillId="0" borderId="26" xfId="0" applyFont="1" applyBorder="1">
      <alignment vertical="center"/>
    </xf>
    <xf numFmtId="41" fontId="2" fillId="0" borderId="0" xfId="2" applyFont="1">
      <alignment vertical="center"/>
    </xf>
    <xf numFmtId="183" fontId="25" fillId="4" borderId="12" xfId="0" applyNumberFormat="1" applyFont="1" applyFill="1" applyBorder="1" applyAlignment="1">
      <alignment vertical="center" wrapText="1"/>
    </xf>
    <xf numFmtId="183" fontId="25" fillId="4" borderId="12" xfId="0" quotePrefix="1" applyNumberFormat="1" applyFont="1" applyFill="1" applyBorder="1" applyAlignment="1">
      <alignment vertical="center" wrapText="1"/>
    </xf>
    <xf numFmtId="187" fontId="5" fillId="0" borderId="23" xfId="0" applyNumberFormat="1" applyFont="1" applyBorder="1">
      <alignment vertical="center"/>
    </xf>
    <xf numFmtId="0" fontId="6" fillId="0" borderId="34" xfId="0" applyFont="1" applyBorder="1" applyAlignment="1">
      <alignment horizontal="center" vertical="center"/>
    </xf>
    <xf numFmtId="0" fontId="6" fillId="0" borderId="26" xfId="0" applyFont="1" applyBorder="1" applyAlignment="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16" fillId="0" borderId="17" xfId="0" applyFont="1" applyBorder="1" applyAlignment="1">
      <alignment horizontal="center" vertical="center"/>
    </xf>
    <xf numFmtId="0" fontId="16" fillId="0" borderId="35" xfId="0" applyFont="1" applyBorder="1" applyAlignment="1">
      <alignment horizontal="center" vertical="center"/>
    </xf>
    <xf numFmtId="0" fontId="16" fillId="0" borderId="27" xfId="0" applyFont="1" applyBorder="1" applyAlignment="1">
      <alignment horizontal="center" vertical="center"/>
    </xf>
    <xf numFmtId="0" fontId="16" fillId="0" borderId="36" xfId="0" applyFont="1" applyBorder="1" applyAlignment="1">
      <alignment horizontal="center" vertical="center"/>
    </xf>
    <xf numFmtId="0" fontId="16" fillId="0" borderId="0" xfId="0" applyFont="1" applyAlignment="1">
      <alignment horizontal="center" vertical="center"/>
    </xf>
    <xf numFmtId="0" fontId="16" fillId="0" borderId="30" xfId="0" applyFont="1" applyBorder="1" applyAlignment="1">
      <alignment horizontal="center" vertical="center"/>
    </xf>
    <xf numFmtId="176" fontId="17" fillId="0" borderId="37" xfId="0" applyNumberFormat="1" applyFont="1" applyBorder="1" applyAlignment="1">
      <alignment horizontal="right" vertical="center"/>
    </xf>
    <xf numFmtId="176" fontId="17" fillId="0" borderId="38" xfId="0" applyNumberFormat="1" applyFont="1" applyBorder="1" applyAlignment="1">
      <alignment horizontal="right" vertical="center"/>
    </xf>
    <xf numFmtId="177" fontId="18" fillId="0" borderId="38" xfId="0" applyNumberFormat="1" applyFont="1" applyBorder="1" applyAlignment="1">
      <alignment horizontal="left" vertical="center"/>
    </xf>
    <xf numFmtId="177" fontId="18" fillId="0" borderId="39" xfId="0" applyNumberFormat="1" applyFont="1" applyBorder="1" applyAlignment="1">
      <alignment horizontal="left" vertical="center"/>
    </xf>
    <xf numFmtId="0" fontId="19" fillId="0" borderId="12" xfId="0" applyFont="1" applyBorder="1" applyAlignment="1">
      <alignment horizontal="center" vertical="center" wrapText="1"/>
    </xf>
    <xf numFmtId="0" fontId="19" fillId="0" borderId="12" xfId="0" applyFont="1" applyBorder="1" applyAlignment="1">
      <alignment horizontal="center" vertical="center"/>
    </xf>
    <xf numFmtId="0" fontId="16" fillId="0" borderId="40"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12" xfId="0" applyFont="1" applyBorder="1" applyAlignment="1">
      <alignment horizontal="center" vertical="center"/>
    </xf>
    <xf numFmtId="176" fontId="17" fillId="0" borderId="12" xfId="0" applyNumberFormat="1" applyFont="1" applyBorder="1" applyAlignment="1">
      <alignment horizontal="right" vertical="center"/>
    </xf>
    <xf numFmtId="176" fontId="17" fillId="0" borderId="17" xfId="0" applyNumberFormat="1" applyFont="1" applyBorder="1" applyAlignment="1">
      <alignment horizontal="right" vertical="center"/>
    </xf>
    <xf numFmtId="0" fontId="20" fillId="0" borderId="12" xfId="0" applyFont="1" applyBorder="1" applyAlignment="1">
      <alignment horizontal="center" vertical="center"/>
    </xf>
    <xf numFmtId="176" fontId="17" fillId="0" borderId="35" xfId="0" applyNumberFormat="1" applyFont="1" applyBorder="1" applyAlignment="1">
      <alignment horizontal="right" vertical="center"/>
    </xf>
    <xf numFmtId="177" fontId="18" fillId="0" borderId="35" xfId="0" applyNumberFormat="1" applyFont="1" applyBorder="1" applyAlignment="1">
      <alignment horizontal="left" vertical="center"/>
    </xf>
    <xf numFmtId="177" fontId="18" fillId="0" borderId="27" xfId="0" applyNumberFormat="1" applyFont="1" applyBorder="1" applyAlignment="1">
      <alignment horizontal="left" vertical="center"/>
    </xf>
    <xf numFmtId="0" fontId="19" fillId="0" borderId="17" xfId="0" applyFont="1" applyBorder="1" applyAlignment="1">
      <alignment horizontal="center" vertical="center"/>
    </xf>
    <xf numFmtId="0" fontId="19" fillId="0" borderId="27"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21" fillId="0" borderId="37" xfId="0" applyFont="1" applyBorder="1">
      <alignment vertical="center"/>
    </xf>
    <xf numFmtId="0" fontId="21" fillId="0" borderId="38" xfId="0" applyFont="1" applyBorder="1">
      <alignment vertical="center"/>
    </xf>
    <xf numFmtId="0" fontId="21" fillId="0" borderId="39" xfId="0" applyFont="1" applyBorder="1">
      <alignment vertical="center"/>
    </xf>
    <xf numFmtId="0" fontId="16" fillId="0" borderId="41" xfId="0" applyFont="1" applyBorder="1" applyAlignment="1">
      <alignment horizontal="center" vertical="center"/>
    </xf>
    <xf numFmtId="0" fontId="16" fillId="0" borderId="16" xfId="0" applyFont="1" applyBorder="1" applyAlignment="1">
      <alignment horizontal="center" vertical="center"/>
    </xf>
    <xf numFmtId="0" fontId="16" fillId="0" borderId="42" xfId="0" applyFont="1" applyBorder="1" applyAlignment="1">
      <alignment horizontal="center" vertical="center"/>
    </xf>
    <xf numFmtId="0" fontId="21" fillId="0" borderId="41" xfId="0" applyFont="1" applyBorder="1">
      <alignment vertical="center"/>
    </xf>
    <xf numFmtId="0" fontId="21" fillId="0" borderId="16" xfId="0" applyFont="1" applyBorder="1">
      <alignment vertical="center"/>
    </xf>
    <xf numFmtId="0" fontId="21" fillId="0" borderId="42" xfId="0" applyFont="1" applyBorder="1">
      <alignment vertical="center"/>
    </xf>
    <xf numFmtId="0" fontId="21" fillId="0" borderId="36" xfId="0" applyFont="1" applyBorder="1">
      <alignment vertical="center"/>
    </xf>
    <xf numFmtId="0" fontId="21" fillId="0" borderId="0" xfId="0" applyFont="1">
      <alignment vertical="center"/>
    </xf>
    <xf numFmtId="0" fontId="21" fillId="0" borderId="30" xfId="0" applyFont="1" applyBorder="1">
      <alignment vertical="center"/>
    </xf>
    <xf numFmtId="0" fontId="22" fillId="0" borderId="0" xfId="4" applyFont="1" applyAlignment="1">
      <alignment horizontal="center" vertical="center"/>
    </xf>
    <xf numFmtId="0" fontId="7" fillId="0" borderId="16" xfId="4" applyFont="1" applyBorder="1" applyAlignment="1">
      <alignment horizontal="left" vertical="center"/>
    </xf>
    <xf numFmtId="0" fontId="4" fillId="2" borderId="12" xfId="4" applyFont="1" applyFill="1" applyBorder="1" applyAlignment="1">
      <alignment horizontal="center" vertical="center"/>
    </xf>
    <xf numFmtId="0" fontId="10" fillId="0" borderId="12" xfId="4" applyFont="1" applyBorder="1" applyAlignment="1">
      <alignment horizontal="center" vertical="center" textRotation="255"/>
    </xf>
    <xf numFmtId="0" fontId="5" fillId="0" borderId="12" xfId="4" applyFont="1" applyBorder="1" applyAlignment="1">
      <alignment horizontal="center" vertical="center"/>
    </xf>
    <xf numFmtId="0" fontId="10" fillId="0" borderId="12" xfId="4" applyFont="1" applyBorder="1" applyAlignment="1">
      <alignment horizontal="center" vertical="center"/>
    </xf>
    <xf numFmtId="0" fontId="23" fillId="0" borderId="0" xfId="0" applyFont="1" applyAlignment="1">
      <alignment horizontal="center" vertical="center"/>
    </xf>
    <xf numFmtId="0" fontId="7" fillId="0" borderId="0" xfId="0" applyFont="1">
      <alignment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47"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48" xfId="0" applyFont="1" applyFill="1" applyBorder="1" applyAlignment="1">
      <alignment horizontal="center" vertical="center"/>
    </xf>
    <xf numFmtId="0" fontId="4" fillId="2" borderId="5" xfId="0" applyFont="1" applyFill="1" applyBorder="1" applyAlignment="1">
      <alignment horizontal="center" vertical="center"/>
    </xf>
    <xf numFmtId="3" fontId="5" fillId="0" borderId="12" xfId="0" applyNumberFormat="1" applyFont="1" applyBorder="1">
      <alignment vertical="center"/>
    </xf>
    <xf numFmtId="0" fontId="4" fillId="2" borderId="34"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3" xfId="0" applyFont="1" applyFill="1" applyBorder="1" applyAlignment="1">
      <alignment horizontal="center" vertical="center"/>
    </xf>
    <xf numFmtId="3" fontId="10" fillId="0" borderId="12" xfId="0" applyNumberFormat="1" applyFont="1" applyBorder="1">
      <alignment vertical="center"/>
    </xf>
    <xf numFmtId="0" fontId="4" fillId="2" borderId="40" xfId="0" quotePrefix="1" applyFont="1" applyFill="1" applyBorder="1" applyAlignment="1">
      <alignment horizontal="center" vertical="center"/>
    </xf>
    <xf numFmtId="0" fontId="4" fillId="2" borderId="49" xfId="0" quotePrefix="1" applyFont="1" applyFill="1" applyBorder="1" applyAlignment="1">
      <alignment horizontal="center" vertical="center"/>
    </xf>
    <xf numFmtId="0" fontId="4" fillId="2" borderId="12" xfId="0" quotePrefix="1" applyFont="1" applyFill="1" applyBorder="1" applyAlignment="1">
      <alignment horizontal="center" vertical="center"/>
    </xf>
    <xf numFmtId="0" fontId="0" fillId="0" borderId="0" xfId="0" quotePrefix="1">
      <alignment vertical="center"/>
    </xf>
    <xf numFmtId="41" fontId="0" fillId="0" borderId="0" xfId="2" quotePrefix="1" applyFont="1">
      <alignment vertical="center"/>
    </xf>
    <xf numFmtId="0" fontId="23" fillId="0" borderId="0" xfId="0" quotePrefix="1" applyFont="1" applyAlignment="1">
      <alignment horizontal="center" vertical="center"/>
    </xf>
    <xf numFmtId="0" fontId="7" fillId="0" borderId="16" xfId="0" applyFont="1" applyBorder="1">
      <alignment vertical="center"/>
    </xf>
    <xf numFmtId="0" fontId="8" fillId="0" borderId="17" xfId="0" quotePrefix="1" applyFont="1" applyBorder="1" applyAlignment="1">
      <alignment horizontal="center" vertical="center"/>
    </xf>
    <xf numFmtId="0" fontId="4" fillId="2" borderId="17" xfId="0" quotePrefix="1" applyFont="1" applyFill="1" applyBorder="1" applyAlignment="1">
      <alignment horizontal="center" vertical="center"/>
    </xf>
    <xf numFmtId="0" fontId="4" fillId="2" borderId="35" xfId="0" quotePrefix="1" applyFont="1" applyFill="1" applyBorder="1" applyAlignment="1">
      <alignment horizontal="center" vertical="center"/>
    </xf>
    <xf numFmtId="0" fontId="4" fillId="3" borderId="40" xfId="0" quotePrefix="1" applyFont="1" applyFill="1" applyBorder="1" applyAlignment="1">
      <alignment horizontal="center" vertical="center"/>
    </xf>
    <xf numFmtId="0" fontId="4" fillId="3" borderId="49" xfId="0" quotePrefix="1" applyFont="1" applyFill="1" applyBorder="1" applyAlignment="1">
      <alignment horizontal="center" vertical="center"/>
    </xf>
    <xf numFmtId="0" fontId="4" fillId="2" borderId="39" xfId="0" quotePrefix="1" applyFont="1" applyFill="1" applyBorder="1" applyAlignment="1">
      <alignment horizontal="center" vertical="center"/>
    </xf>
    <xf numFmtId="0" fontId="4" fillId="2" borderId="42" xfId="0" quotePrefix="1" applyFont="1" applyFill="1" applyBorder="1" applyAlignment="1">
      <alignment horizontal="center" vertical="center"/>
    </xf>
  </cellXfs>
  <cellStyles count="11">
    <cellStyle name="#_030829-01(아이디테크-정문감시장치)_연성정수장_염소투입설비_설계내역서 3 2 2 3 2" xfId="4" xr:uid="{00000000-0005-0000-0000-000004000000}"/>
    <cellStyle name="백분율" xfId="1" builtinId="5"/>
    <cellStyle name="백분율 2" xfId="10" xr:uid="{6256BF20-9926-41D2-BAAF-42EF8CD984EA}"/>
    <cellStyle name="백분율 8" xfId="5" xr:uid="{00000000-0005-0000-0000-000005000000}"/>
    <cellStyle name="쉼표 [0]" xfId="2" builtinId="6"/>
    <cellStyle name="쉼표 [0] 10" xfId="9" xr:uid="{9368DAE5-7BA3-4449-AD49-D71B4DE50779}"/>
    <cellStyle name="쉼표 [0] 2" xfId="8" xr:uid="{BBC48583-9E21-447C-9BCC-60251ABBCFF9}"/>
    <cellStyle name="표준" xfId="0" builtinId="0"/>
    <cellStyle name="표준 10 2" xfId="3" xr:uid="{00000000-0005-0000-0000-000003000000}"/>
    <cellStyle name="표준 2" xfId="7" xr:uid="{60B775D5-5E0E-4C8E-8A77-8B7C47E7C734}"/>
    <cellStyle name="표준 2 3" xfId="6" xr:uid="{2D90D089-57ED-459B-AF4D-1A75D99BDF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59" Type="http://schemas.openxmlformats.org/officeDocument/2006/relationships/externalLink" Target="externalLinks/externalLink152.xml"/><Relationship Id="rId170" Type="http://schemas.openxmlformats.org/officeDocument/2006/relationships/externalLink" Target="externalLinks/externalLink163.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226" Type="http://schemas.openxmlformats.org/officeDocument/2006/relationships/externalLink" Target="externalLinks/externalLink219.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53" Type="http://schemas.openxmlformats.org/officeDocument/2006/relationships/externalLink" Target="externalLinks/externalLink46.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149" Type="http://schemas.openxmlformats.org/officeDocument/2006/relationships/externalLink" Target="externalLinks/externalLink142.xml"/><Relationship Id="rId5" Type="http://schemas.openxmlformats.org/officeDocument/2006/relationships/worksheet" Target="worksheets/sheet5.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181" Type="http://schemas.openxmlformats.org/officeDocument/2006/relationships/externalLink" Target="externalLinks/externalLink174.xml"/><Relationship Id="rId216" Type="http://schemas.openxmlformats.org/officeDocument/2006/relationships/externalLink" Target="externalLinks/externalLink209.xml"/><Relationship Id="rId22" Type="http://schemas.openxmlformats.org/officeDocument/2006/relationships/externalLink" Target="externalLinks/externalLink15.xml"/><Relationship Id="rId43" Type="http://schemas.openxmlformats.org/officeDocument/2006/relationships/externalLink" Target="externalLinks/externalLink36.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139" Type="http://schemas.openxmlformats.org/officeDocument/2006/relationships/externalLink" Target="externalLinks/externalLink132.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71" Type="http://schemas.openxmlformats.org/officeDocument/2006/relationships/externalLink" Target="externalLinks/externalLink164.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227" Type="http://schemas.openxmlformats.org/officeDocument/2006/relationships/theme" Target="theme/theme1.xml"/><Relationship Id="rId12" Type="http://schemas.openxmlformats.org/officeDocument/2006/relationships/externalLink" Target="externalLinks/externalLink5.xml"/><Relationship Id="rId33" Type="http://schemas.openxmlformats.org/officeDocument/2006/relationships/externalLink" Target="externalLinks/externalLink26.xml"/><Relationship Id="rId108" Type="http://schemas.openxmlformats.org/officeDocument/2006/relationships/externalLink" Target="externalLinks/externalLink101.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5" Type="http://schemas.openxmlformats.org/officeDocument/2006/relationships/externalLink" Target="externalLinks/externalLink68.xml"/><Relationship Id="rId96" Type="http://schemas.openxmlformats.org/officeDocument/2006/relationships/externalLink" Target="externalLinks/externalLink89.xml"/><Relationship Id="rId140" Type="http://schemas.openxmlformats.org/officeDocument/2006/relationships/externalLink" Target="externalLinks/externalLink133.xml"/><Relationship Id="rId161" Type="http://schemas.openxmlformats.org/officeDocument/2006/relationships/externalLink" Target="externalLinks/externalLink154.xml"/><Relationship Id="rId182" Type="http://schemas.openxmlformats.org/officeDocument/2006/relationships/externalLink" Target="externalLinks/externalLink175.xml"/><Relationship Id="rId217" Type="http://schemas.openxmlformats.org/officeDocument/2006/relationships/externalLink" Target="externalLinks/externalLink210.xml"/><Relationship Id="rId6" Type="http://schemas.openxmlformats.org/officeDocument/2006/relationships/worksheet" Target="worksheets/sheet6.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5" Type="http://schemas.openxmlformats.org/officeDocument/2006/relationships/externalLink" Target="externalLinks/externalLink58.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51" Type="http://schemas.openxmlformats.org/officeDocument/2006/relationships/externalLink" Target="externalLinks/externalLink144.xml"/><Relationship Id="rId172" Type="http://schemas.openxmlformats.org/officeDocument/2006/relationships/externalLink" Target="externalLinks/externalLink165.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228" Type="http://schemas.openxmlformats.org/officeDocument/2006/relationships/styles" Target="styles.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 Id="rId141" Type="http://schemas.openxmlformats.org/officeDocument/2006/relationships/externalLink" Target="externalLinks/externalLink134.xml"/><Relationship Id="rId7" Type="http://schemas.openxmlformats.org/officeDocument/2006/relationships/worksheet" Target="worksheets/sheet7.xml"/><Relationship Id="rId162" Type="http://schemas.openxmlformats.org/officeDocument/2006/relationships/externalLink" Target="externalLinks/externalLink155.xml"/><Relationship Id="rId183" Type="http://schemas.openxmlformats.org/officeDocument/2006/relationships/externalLink" Target="externalLinks/externalLink176.xml"/><Relationship Id="rId218" Type="http://schemas.openxmlformats.org/officeDocument/2006/relationships/externalLink" Target="externalLinks/externalLink211.xml"/><Relationship Id="rId24" Type="http://schemas.openxmlformats.org/officeDocument/2006/relationships/externalLink" Target="externalLinks/externalLink17.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31" Type="http://schemas.openxmlformats.org/officeDocument/2006/relationships/externalLink" Target="externalLinks/externalLink124.xml"/><Relationship Id="rId152" Type="http://schemas.openxmlformats.org/officeDocument/2006/relationships/externalLink" Target="externalLinks/externalLink145.xml"/><Relationship Id="rId173" Type="http://schemas.openxmlformats.org/officeDocument/2006/relationships/externalLink" Target="externalLinks/externalLink166.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229" Type="http://schemas.openxmlformats.org/officeDocument/2006/relationships/sharedStrings" Target="sharedStrings.xml"/><Relationship Id="rId14" Type="http://schemas.openxmlformats.org/officeDocument/2006/relationships/externalLink" Target="externalLinks/externalLink7.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8" Type="http://schemas.openxmlformats.org/officeDocument/2006/relationships/externalLink" Target="externalLinks/externalLink1.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184" Type="http://schemas.openxmlformats.org/officeDocument/2006/relationships/externalLink" Target="externalLinks/externalLink177.xml"/><Relationship Id="rId219" Type="http://schemas.openxmlformats.org/officeDocument/2006/relationships/externalLink" Target="externalLinks/externalLink212.xml"/><Relationship Id="rId230" Type="http://schemas.openxmlformats.org/officeDocument/2006/relationships/calcChain" Target="calcChain.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74" Type="http://schemas.openxmlformats.org/officeDocument/2006/relationships/externalLink" Target="externalLinks/externalLink167.xml"/><Relationship Id="rId179" Type="http://schemas.openxmlformats.org/officeDocument/2006/relationships/externalLink" Target="externalLinks/externalLink172.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220" Type="http://schemas.openxmlformats.org/officeDocument/2006/relationships/externalLink" Target="externalLinks/externalLink213.xml"/><Relationship Id="rId225" Type="http://schemas.openxmlformats.org/officeDocument/2006/relationships/externalLink" Target="externalLinks/externalLink218.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48" Type="http://schemas.openxmlformats.org/officeDocument/2006/relationships/externalLink" Target="externalLinks/externalLink141.xml"/><Relationship Id="rId164" Type="http://schemas.openxmlformats.org/officeDocument/2006/relationships/externalLink" Target="externalLinks/externalLink157.xml"/><Relationship Id="rId169" Type="http://schemas.openxmlformats.org/officeDocument/2006/relationships/externalLink" Target="externalLinks/externalLink162.xml"/><Relationship Id="rId185" Type="http://schemas.openxmlformats.org/officeDocument/2006/relationships/externalLink" Target="externalLinks/externalLink178.xml"/><Relationship Id="rId4" Type="http://schemas.openxmlformats.org/officeDocument/2006/relationships/worksheet" Target="worksheets/sheet4.xml"/><Relationship Id="rId9" Type="http://schemas.openxmlformats.org/officeDocument/2006/relationships/externalLink" Target="externalLinks/externalLink2.xml"/><Relationship Id="rId180" Type="http://schemas.openxmlformats.org/officeDocument/2006/relationships/externalLink" Target="externalLinks/externalLink173.xml"/><Relationship Id="rId210" Type="http://schemas.openxmlformats.org/officeDocument/2006/relationships/externalLink" Target="externalLinks/externalLink203.xml"/><Relationship Id="rId215" Type="http://schemas.openxmlformats.org/officeDocument/2006/relationships/externalLink" Target="externalLinks/externalLink208.xml"/><Relationship Id="rId26" Type="http://schemas.openxmlformats.org/officeDocument/2006/relationships/externalLink" Target="externalLinks/externalLink19.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75" Type="http://schemas.openxmlformats.org/officeDocument/2006/relationships/externalLink" Target="externalLinks/externalLink168.xml"/><Relationship Id="rId196" Type="http://schemas.openxmlformats.org/officeDocument/2006/relationships/externalLink" Target="externalLinks/externalLink189.xml"/><Relationship Id="rId200" Type="http://schemas.openxmlformats.org/officeDocument/2006/relationships/externalLink" Target="externalLinks/externalLink193.xml"/><Relationship Id="rId16" Type="http://schemas.openxmlformats.org/officeDocument/2006/relationships/externalLink" Target="externalLinks/externalLink9.xml"/><Relationship Id="rId221" Type="http://schemas.openxmlformats.org/officeDocument/2006/relationships/externalLink" Target="externalLinks/externalLink214.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186" Type="http://schemas.openxmlformats.org/officeDocument/2006/relationships/externalLink" Target="externalLinks/externalLink179.xml"/><Relationship Id="rId211" Type="http://schemas.openxmlformats.org/officeDocument/2006/relationships/externalLink" Target="externalLinks/externalLink204.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6" Type="http://schemas.openxmlformats.org/officeDocument/2006/relationships/externalLink" Target="externalLinks/externalLink169.xml"/><Relationship Id="rId197" Type="http://schemas.openxmlformats.org/officeDocument/2006/relationships/externalLink" Target="externalLinks/externalLink190.xml"/><Relationship Id="rId201" Type="http://schemas.openxmlformats.org/officeDocument/2006/relationships/externalLink" Target="externalLinks/externalLink194.xml"/><Relationship Id="rId222" Type="http://schemas.openxmlformats.org/officeDocument/2006/relationships/externalLink" Target="externalLinks/externalLink215.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 Id="rId70" Type="http://schemas.openxmlformats.org/officeDocument/2006/relationships/externalLink" Target="externalLinks/externalLink6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66" Type="http://schemas.openxmlformats.org/officeDocument/2006/relationships/externalLink" Target="externalLinks/externalLink159.xml"/><Relationship Id="rId187" Type="http://schemas.openxmlformats.org/officeDocument/2006/relationships/externalLink" Target="externalLinks/externalLink180.xml"/><Relationship Id="rId1" Type="http://schemas.openxmlformats.org/officeDocument/2006/relationships/worksheet" Target="worksheets/sheet1.xml"/><Relationship Id="rId212" Type="http://schemas.openxmlformats.org/officeDocument/2006/relationships/externalLink" Target="externalLinks/externalLink205.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60" Type="http://schemas.openxmlformats.org/officeDocument/2006/relationships/externalLink" Target="externalLinks/externalLink5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56" Type="http://schemas.openxmlformats.org/officeDocument/2006/relationships/externalLink" Target="externalLinks/externalLink149.xml"/><Relationship Id="rId177" Type="http://schemas.openxmlformats.org/officeDocument/2006/relationships/externalLink" Target="externalLinks/externalLink170.xml"/><Relationship Id="rId198" Type="http://schemas.openxmlformats.org/officeDocument/2006/relationships/externalLink" Target="externalLinks/externalLink191.xml"/><Relationship Id="rId202" Type="http://schemas.openxmlformats.org/officeDocument/2006/relationships/externalLink" Target="externalLinks/externalLink195.xml"/><Relationship Id="rId223" Type="http://schemas.openxmlformats.org/officeDocument/2006/relationships/externalLink" Target="externalLinks/externalLink21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25" Type="http://schemas.openxmlformats.org/officeDocument/2006/relationships/externalLink" Target="externalLinks/externalLink118.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188" Type="http://schemas.openxmlformats.org/officeDocument/2006/relationships/externalLink" Target="externalLinks/externalLink181.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13" Type="http://schemas.openxmlformats.org/officeDocument/2006/relationships/externalLink" Target="externalLinks/externalLink206.xml"/><Relationship Id="rId2" Type="http://schemas.openxmlformats.org/officeDocument/2006/relationships/worksheet" Target="worksheets/sheet2.xml"/><Relationship Id="rId29" Type="http://schemas.openxmlformats.org/officeDocument/2006/relationships/externalLink" Target="externalLinks/externalLink22.xml"/><Relationship Id="rId40" Type="http://schemas.openxmlformats.org/officeDocument/2006/relationships/externalLink" Target="externalLinks/externalLink33.xml"/><Relationship Id="rId115" Type="http://schemas.openxmlformats.org/officeDocument/2006/relationships/externalLink" Target="externalLinks/externalLink108.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178" Type="http://schemas.openxmlformats.org/officeDocument/2006/relationships/externalLink" Target="externalLinks/externalLink171.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9" Type="http://schemas.openxmlformats.org/officeDocument/2006/relationships/externalLink" Target="externalLinks/externalLink192.xml"/><Relationship Id="rId203" Type="http://schemas.openxmlformats.org/officeDocument/2006/relationships/externalLink" Target="externalLinks/externalLink196.xml"/><Relationship Id="rId19" Type="http://schemas.openxmlformats.org/officeDocument/2006/relationships/externalLink" Target="externalLinks/externalLink12.xml"/><Relationship Id="rId224" Type="http://schemas.openxmlformats.org/officeDocument/2006/relationships/externalLink" Target="externalLinks/externalLink217.xml"/><Relationship Id="rId30" Type="http://schemas.openxmlformats.org/officeDocument/2006/relationships/externalLink" Target="externalLinks/externalLink2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externalLink" Target="externalLinks/externalLink16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189" Type="http://schemas.openxmlformats.org/officeDocument/2006/relationships/externalLink" Target="externalLinks/externalLink182.xml"/><Relationship Id="rId3" Type="http://schemas.openxmlformats.org/officeDocument/2006/relationships/worksheet" Target="worksheets/sheet3.xml"/><Relationship Id="rId214" Type="http://schemas.openxmlformats.org/officeDocument/2006/relationships/externalLink" Target="externalLinks/externalLink20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OK\SharedDocs\&#49436;&#48372;&#49457;\&#44277;%20%20&#49324;\&#49324;&#51649;-&#52488;&#51021;\4&#52264;&#44032;&#47196;&#46321;\DWG\ILOT-MI\SUNGNAM\TAL\SUNGNAM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OK\SharedDocs\&#49436;&#48372;&#49457;\&#44277;%20%20&#49324;\&#49324;&#51649;-&#52488;&#51021;\4&#52264;&#44032;&#47196;&#46321;\DWG\ILOT-MI\YUNCH\PLOT\SD.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44221;&#51137;&#51077;&#52272;\2001&#49444;&#44228;&#50696;&#49328;\&#54644;&#46020;&#46041;%20&#45909;&#50976;&#48716;&#46377;%20&#46020;&#4455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ip-6907ba0878d\&#47196;&#52972;%20&#46356;&#49828;&#53356;%20(d)\&#54616;&#44592;&#54840;\&#49444;&#44228;&#49892;&#50629;&#47924;\&#49436;&#50872;&#49328;&#51648;&#51216;\&#49444;&#44228;&#49436;\&#51613;&#54217;&#51648;&#51216;\&#47932;&#44032;&#48320;&#46041;\&#47932;&#44032;03\&#44592;&#44228;&#51109;&#487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2264;&#52285;&#50857;\&#52649;&#45224;&#45224;&#48512;&#44428;&#44305;&#50669;&#49345;&#49688;&#46020;\&#51076;&#49884;\&#44277;&#53685;\&#44288;&#44221;&#44208;&#512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50896;&#44032;&#44228;&#49328;\&#44305;&#44256;&#50896;&#44032;\&#49436;&#50872;&#51648;&#54616;&#52384;\ktei\My%20Documents\WINDOWS\&#48148;&#53461;%20&#54868;&#47732;\&#50896;&#44032;\IMSI\&#45224;&#50577;&#51452;&#51648;&#4403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m-pc\&#44277;&#49324;&#48156;&#51452;&#52376;\&#54616;&#44592;&#54840;\&#49444;&#44228;&#49892;&#50629;&#47924;\&#49436;&#50872;&#49328;&#51648;&#51216;\&#49444;&#44228;&#49436;\&#51613;&#54217;&#51648;&#51216;\&#47932;&#44032;&#48320;&#46041;\&#47932;&#44032;03\&#44592;&#44228;&#51109;&#4870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osi\c\Documents%20and%20Settings\user\My%20Documents\&#48177;&#50629;1\&#45236;&#47928;&#49436;\MSOffice\Excel\work\&#45236;&#5066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user/Desktop/&#54812;&#50672;/D/&#50857;&#50669;&#50756;&#47308;/&#54788;&#46041;&#53552;&#45328;/&#53552;&#45328;/32&#45236;&#50669;&#49436;/&#54217;&#53469;&#49884;/&#49884;&#48169;/PT-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user/Desktop/Server/&#51089;&#50629;&#48169;/project/&#45824;&#44396;&#48513;&#48512;/&#45824;&#44396;&#49444;&#44228;&#45236;&#50669;&#4943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51652;&#51217;"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user/Desktop/&#44277;&#47924;&#54016;3/C/&#44592;&#49457;&#52397;&#44396;/2000&#45380;6&#54924;&#51221;&#49885;(2000.6)/&#44396;&#44368;&#50752;&#54616;&#4968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44277;&#53685;&#51088;&#473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user/Desktop/&#51221;&#52285;&#50672;/&#48376;&#49440;&#48512;&#49549;/DOOSAN/RAHMEN/R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p-c34ae96c2cb\&#49888;&#54596;&#54840;\DOCUME~1\&#54924;&#44228;&#44284;\LOCALS~1\Temp\Handy\&#47928;&#49436;\2010&#45380;\2010&#45380;%20&#45236;&#50669;&#49436;\&#44608;&#48276;&#52384;-SPACE\&#49884;&#44277;&#49324;&#48324;\&#51221;&#46020;ENG\&#44620;&#52824;\WINDOWS\&#48148;&#53461;%20&#54868;&#47732;\&#45236;%20&#49436;&#47448;%20&#44032;&#48169;\&#48260;&#49828;&#49849;&#44053;&#51109;\4&#50900;&#50864;&#51452;&#51068;&#50948;&#45824;&#4403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anlym-pc\d\Users\LeeBY\Desktop\selmer\vester\LIM&#44204;&#51201;\ESTI\&#54644;&#50808;\FED\R-0054\KHM\98&#51452;&#4988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44032;&#51109;&#44553;&#54620;2002\&#48128;&#50577;&#50500;&#47532;&#46993;\5&#44277;&#49324;&#48156;&#51452;\1&#52264;&#48143;2&#52264;&#51204;&#50896;\ups+bat+panel\ups&#49444;&#52824;&#44277;&#4932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50900;&#49569;Ic&#44368;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user/Desktop/&#44277;&#47924;&#54016;3/C/&#44592;&#49457;&#52397;&#44396;/2000&#45380;6&#54924;&#51221;&#49885;(2000.6)/&#49688;&#47049;&#49328;&#52636;(box).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Users\Administrator\Desktop\Documents%20and%20Settings\UNIX\Local%20Settings\Temporary%20Internet%20Files\Content.IE5\91WYQQXT\Book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user/Desktop/&#54812;&#50672;/D/&#50857;&#50669;&#50756;&#47308;/&#54788;&#46041;&#53552;&#45328;/&#53552;&#45328;/32&#45236;&#50669;&#49436;/LEEYONG/PUSAN154/&#44305;&#50577;&#51204;&#4459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user/Desktop/SE08010/&#44277;&#50976;/WINDOWS/GI-LIST.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user/Desktop/SE08010/&#44277;&#50976;/WINDOWS/TEMP/$WC/SIL_MUN/GOD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user/Desktop/SE08010/&#44277;&#50976;/WINDOWS/DATA-97/ASAN-971/YONG-RAG/AS-YONG.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user/Desktop/Jhchoi/c/PROJECT/DATA/namyang/inside-l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t\&#44221;&#48708;\&#49328;&#52636;&#44592;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user/Desktop/&#44608;&#51221;&#51456;/JOB/WIN95/&#48148;&#53461;%20&#54868;&#47732;/&#45824;&#50864;&#45236;&#50669;&#49436;(1&#52264;)/LMEBM0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Utech001\my%20documents\Documents%20and%20Settings\&#45824;&#54620;&#48124;&#44397;\My%20Documents\juns1107\&#45236;&#50669;&#49436;\&#50900;&#48324;&#49444;&#44228;&#45236;&#50669;\99&#49444;&#44228;&#51032;&#47280;&#45236;&#50669;\&#44277;&#49324;&#48708;99-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Utech001\my%20documents\Documents%20and%20Settings\&#45824;&#54620;&#48124;&#44397;\My%20Documents\&#50629;&#47924;&#54260;&#45908;\&#45236;&#50669;&#49436;\&#50900;&#48324;&#49444;&#44228;&#45236;&#50669;&#49436;\juns&#50629;&#47924;&#54260;&#45908;\&#45236;&#50669;&#49436;\&#50900;&#48324;&#49444;&#44228;&#45236;&#50669;\99&#49444;&#44228;&#51032;&#47280;&#45236;&#50669;\&#44277;&#49324;&#48708;99-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KDS\PROJECT\&#52628;%20&#54413;%20&#47161;\&#52628;&#54413;&#52572;&#51333;.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9345;&#54616;-&#51060;&#49345;&#54840;1627\&#52712;&#54633;(rev.3)\&#47928;&#49436;\&#44204;&#51201;\&#51333;&#47448;&#48324;%20&#48516;&#47448;\&#51068;&#50948;&#45824;&#44032;\040615-&#45796;&#49328;(&#50668;&#51452;&#44264;&#545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y%20Documents\DATA\&#47932;&#51088;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54889;&#51064;&#44148;/Downloads/6-6&#44277;&#44396;&#44032;&#47196;&#46321;/&#47560;&#54252;&#44396;/R-&#54633;&#51221;&#47196;/&#44228;&#49328;&#49436;/&#51312;&#46020;&#44228;&#49328;&#4943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uri-be4742b247\&#45572;&#47532;&#54532;&#47196;&#51229;&#53944;\DATA\0COMPANY\GEONHOA\PAENGSEO\YESAN\Y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user/Desktop/&#51221;&#52285;&#50672;/&#48376;&#49440;&#48512;&#49549;/project/&#46041;&#47749;/&#51109;&#54637;&#49440;/&#44396;&#51312;&#44228;&#49328;/BO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user/Desktop/&#54620;&#50689;&#51088;/&#52980;~D/HANJONG/DALSE/Y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user/Desktop/&#54620;&#50689;&#51088;/&#52980;~D/DATA/0COMPANY/GEONHOA/PAENGSEO/YESAN/Y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Scada\PJT-99\W-WAEKAN\Yes\ILWI.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51068;&#48152;&#47928;&#49436;2\&#52572;&#44540;&#44160;&#53664;&#49324;&#54637;\2003%20&#44160;&#53664;\&#49688;&#54644;&#48373;&#44396;\3&#52264;&#54801;&#51032;\&#49340;&#52377;&#49688;&#54644;&#48373;&#44396;&#44277;&#49324;(&#44592;&#44228;)\&#44277;&#49324;&#51652;&#54665;\&#44277;&#51221;&#48372;&#44256;\&#49324;&#48376;%20-%20&#51068;&#51068;&#51089;&#50629;&#51068;&#48372;2(&#52572;&#4988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user/Desktop/&#49900;&#46041;&#49453;/work/YOUNGDOC/CIVIL/EXCLE/DAT/&#44256;&#50577;&#44288;&#5111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ASANDATA\3&#52264;&#48320;&#44221;\3&#52264;&#48516;\&#53664;&#47785;\&#44148;&#52629;\&#44148;&#52629;&#45236;&#5066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user/Desktop/&#44608;&#51116;&#50980;/&#44221;&#51032;&#49440;/&#54840;&#45224;&#49440;&#49444;&#44228;&#50696;&#49328;&#49436;(&#51204;&#52264;&#4944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APPLI\BUSINESS\NETPLAN\NETWORK\NET_SPEC\BOOK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user/Desktop/&#51060;&#52384;&#49345;/&#50864;&#54200;&#54632;/SIN/SIN/YANGGU/douc/YG-NEWNY.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user/Desktop/05-csm/c/P-Iso/Calc-St2/ILL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user/Desktop/&#44277;&#47924;&#54016;3/C/&#49688;&#47049;&#49328;&#52636;&#49436;/&#49688;&#47049;&#48372;&#50756;/9-3&#52572;&#51333;/&#44396;&#44368;/54K596-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45224;&#54644;&#54868;&#54617;\2&#52264;&#45380;&#46020;%20&#49324;&#50629;&#48372;&#44256;&#49436;\&#53804;&#51088;&#48708;&#50857;%20&#52264;&#51060;&#48516;&#4943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50896;&#44032;&#44228;&#49328;\&#51228;&#51312;&#50896;&#44032;\&#45824;&#54620;&#51452;&#53469;&#44277;&#49324;\&#48156;&#53076;&#45768;&#45212;&#44036;\99&#45380;&#46020;\&#49849;&#51068;(&#52572;&#5133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2007&#45380;&#44277;&#49324;&#45936;&#51060;&#53440;\2007&#45380;05&#50900;\07034106)&#52380;&#50504;~&#50728;&#50577;&#50728;&#52380;&#48373;&#49440;&#51204;&#52384;&#49324;&#50629;&#48393;&#47749;&#50669;&#49324;&#50808;3&#44060;&#46041;&#49888;&#52629;(7-3-10-&#53664;)\3&#52264;)&#48393;&#47749;&#50669;&#49324;&#50808;3&#44060;&#46041;(7-3-29-&#47785;)\My%20Documents\1999&#45380;\&#50696;&#49328;-&#45236;&#50669;&#49436;\&#50696;&#49328;&#44288;&#47144;&#49436;&#47448;\99-05-&#49436;&#50872;&#45824;&#45236;&#50669;&#49436;\&#52572;&#51333;&#54028;&#51068;\99-05-10-&#49436;&#50872;&#45824;&#44288;&#47144;(&#45236;&#50669;&#49436;-1&#49688;&#51221;&#5147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Users/user/Desktop/&#54620;&#50689;&#51088;/&#52980;~D/0PROJECT/HANJONG/Y-SEONG/YESAN/Y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44053;&#45224;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user/Desktop/Isyou/c/PJT-2000/R-&#44305;&#51452;&#50948;&#49373;%20&#51652;&#51077;&#47196;/&#50696;&#49328;&#49436;/&#50696;&#49328;/&#44032;&#47196;&#46321;&#44277;&#49324;/Y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2007&#45380;&#44277;&#49324;&#45936;&#51060;&#53440;\2007&#45380;05&#50900;\07034106)&#52380;&#50504;~&#50728;&#50577;&#50728;&#52380;&#48373;&#49440;&#51204;&#52384;&#49324;&#50629;&#48393;&#47749;&#50669;&#49324;&#50808;3&#44060;&#46041;&#49888;&#52629;(7-3-10-&#53664;)\3&#52264;)&#48393;&#47749;&#50669;&#49324;&#50808;3&#44060;&#46041;(7-3-29-&#47785;)\My%20Documents\1999&#45380;\&#50696;&#49328;-&#45236;&#50669;&#49436;\&#50696;&#49328;&#44288;&#47144;&#49436;&#47448;\99-04-19-&#49436;&#50872;&#45824;&#44288;&#47144;\99-04-19-&#49436;&#50872;&#45824;&#44288;&#47144;(&#49688;&#51221;&#5147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2007&#45380;&#44277;&#49324;&#45936;&#51060;&#53440;\2007&#45380;05&#50900;\07034106)&#52380;&#50504;~&#50728;&#50577;&#50728;&#52380;&#48373;&#49440;&#51204;&#52384;&#49324;&#50629;&#48393;&#47749;&#50669;&#49324;&#50808;3&#44060;&#46041;&#49888;&#52629;(7-3-10-&#53664;)\3&#52264;)&#48393;&#47749;&#50669;&#49324;&#50808;3&#44060;&#46041;(7-3-29-&#47785;)\My%20Documents\1999&#45380;\&#50696;&#49328;-&#45236;&#50669;&#49436;\&#50696;&#49328;&#44288;&#47144;&#49436;&#47448;\99-05-&#49436;&#50872;&#45824;&#45236;&#50669;&#49436;\&#52572;&#51333;&#54028;&#51068;\1.&#47609;&#50516;&#44144;&#44288;&#4714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user/Desktop/&#48149;&#51652;&#49437;/C/WINDOWS/9605G/DS-LOA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c1\c\Documents%20and%20Settings\Owner\My%20Documents\&#52572;&#51456;&#49453;\&#45236;&#50669;&#49436;\&#45236;&#50669;&#49436;\'03&#45380;&#51456;&#44277;\&#49324;&#48376;%20-%20&#52509;&#44292;(&#5257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DATA_BAK\HUDA\&#51204;&#46972;\&#51204;&#46972;&#48512;&#4582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user/Desktop/&#51076;&#49345;&#45824;/C/WORK/99S-WORD/SUNCHEN/&#49692;&#52380;&#45236;&#50669;&#4943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Users/user/Desktop/Isyou/c/PJT-2000/R-6&#54840;&#49440;&#46020;&#47196;/Fin-5-4/&#50696;&#49328;&#49436;/&#45800;&#50948;&#49688;&#47049;/R-&#44305;&#51452;&#50948;&#49373;%20&#51652;&#51077;&#47196;/&#50696;&#49328;&#49436;/&#45800;&#50948;&#49688;&#47049;/UNIT-QT.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INBOX\&#54788;&#45824;&#49328;&#526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user/Desktop/&#51221;&#47749;&#51652;/D/CIVIL/EXCLE/DAT/&#44256;&#50577;&#44288;&#5111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48149;&#48337;&#44397;&#51088;&#47308;\&#48149;&#48337;&#44397;\2004&#45380;&#46020;&#49444;&#44228;\&#50504;&#49328;&#51473;&#50521;&#47196;&#44060;&#49440;&#44277;&#49324;\&#51473;&#50521;&#47196;&#49444;&#44228;\&#50504;&#49328;&#51473;&#50521;&#47196;&#49888;&#54840;&#46321;&#49444;&#44228;\&#51473;&#50521;&#47196;1&#52264;\1&#52264;&#49444;&#44228;&#49436;\&#49444;&#44228;&#45236;&#50669;&#49436;\&#49444;&#44228;data\&#50669;&#44257;&#44732;&#50844;&#47196;\final\&#45236;&#50669;&#49436;\&#50669;&#44257;(&#51204;&#44592;&#45236;&#50669;&#4943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user/Desktop/Isyou/c/PJT-97/R-SUWONJ/REP/P7-5-31/LX-C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user/Desktop/&#48149;&#49440;&#48393;/PSB/MSOFFICE/EXCELL/KHUNWA/MILYANG/GEJANG/ILWIPOH.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SC\&#51068;&#50948;&#45824;&#44032;&#54364;(&#52280;&#44256;&#51088;&#4730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user/Desktop/&#51076;&#49345;&#45824;/C/WORK/PROJECT/ELLWORD/98HABAN/WONJU-BO/&#50896;&#51452;&#48373;~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user/Desktop/&#49324;&#47924;&#49892;2/C/EXCEL/&#45236;&#50669;&#49436;.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Startup" Target="9512/MANPWR1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om-pc\&#44277;&#49324;&#48156;&#51452;&#52376;\&#49436;&#50857;&#45909;\&#54872;&#44221;&#52828;&#54868;\&#49444;&#44228;&#49436;\&#45236;&#50669;\&#50689;&#44305;&#52572;&#51333;&#49444;&#44172;&#4943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user/Desktop/&#44608;&#51648;&#54788;/C/harley/excel/&#46020;&#47196;/&#45909;&#54217;-&#55121;&#49437;/&#54532;&#47004;(PLAN)/&#52397;&#52380;/200&#48156;&#51452;/2000&#52397;&#52380;-&#45909;&#54217;&#48156;&#5145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user/Desktop/SERVER/&#51228;&#52380;&#51088;&#47308;/97/97&#49444;&#44228;/&#45800;&#50577;&#50669;&#50808;%202&#44060;&#49548;%20&#49849;&#50517;%20&#44592;&#53440;&#44277;&#49324;/&#45800;&#49457;&#50669;&#50808;%202&#44060;&#49548;%20&#49849;&#50517;&#44592;&#53440;%20&#44592;&#53440;&#44277;&#4932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9436;&#51116;&#47928;\WORK\&#48149;&#48124;&#55148;\&#50629;&#47924;&#48372;&#51312;\2001IWEEL(&#54616;&#48152;&#4459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om-pc\&#44277;&#49324;&#48156;&#51452;&#52376;\&#54924;&#49324;&#51089;&#50629;&#51109;\&#44204;&#51201;&#51089;&#50629;\03&#49437;&#50864;-&#49436;&#50872;&#49328;&#50629;&#4582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50857;&#50669;&#50756;&#47308;(3)-2002&#45380;\&#46041;&#49457;&#51060;&#50532;&#50472;\&#46041;&#49457;&#51060;&#50644;&#51648;\&#52649;&#45224;&#44368;&#50977;&#50896;&#50724;&#49688;&#52376;&#47532;\&#51228;3&#49457;&#44284;&#47932;(&#52572;&#51333;)\&#45236;&#50669;&#49436;\unzipped\1&#44277;&#44396;&#44277;&#45236;&#50669;\&#51204;&#44592;&#44228;&#51109;\&#54032;&#51221;&#5436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user/Desktop/Isyou/c/P-Iso/Calc-St2/LX-JU.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user/Desktop/HIMOON/&#50756;&#46020;&#54616;&#49688;/DATA/YOUNGANG/CALSHEET/GOD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N:\MUNNAE\PLA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Z:\project\(02)&#50857;&#50669;\&#44396;&#47168;&#44400;\2020&#44396;&#47168;&#47560;&#51012;&#54616;&#49688;%20&#52840;&#49688;\&#44208;&#44284;&#47932;\&#51204;&#44592;(SM)&#4354;&#4450;&#4363;&#4455;&#4520;&#4361;&#4453;\&#48372;&#44053;&#44148;&#49444;&#51060;&#50644;&#51648;_&#45236;&#51453;&#54028;&#46020;\file:\A:\My%20Documents\&#50689;&#48176;\99&#45380;\&#49444;&#44228;&#48320;&#44221;\&#50689;&#48176;\98&#45380;\My%20Documents\HYUN\&#45824;&#45236;&#44277;&#47924;\&#54616;&#46020;&#44553;\&#44396;&#51312;&#47932;&#44277;\MYENGBU.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J:\&#48149;&#48337;&#44397;&#51088;&#47308;\&#48149;&#48337;&#44397;\2004&#45380;&#46020;&#49444;&#44228;\&#50504;&#49328;&#51473;&#50521;&#47196;&#44060;&#49440;&#44277;&#49324;\&#51473;&#50521;&#47196;&#49444;&#44228;\&#50504;&#49328;&#51473;&#50521;&#47196;&#49888;&#54840;&#46321;&#49444;&#44228;\&#51473;&#50521;&#47196;1&#52264;\1&#52264;&#49444;&#44228;&#49436;\&#49444;&#44228;&#45236;&#50669;&#49436;\Documents%20and%20Settings\Administrator\Local%20Settings\Temporary%20Internet%20Files\Content.IE5\PW2DG40A\&#50976;&#51652;&#44277;&#50689;\&#52280;&#44256;&#51088;&#47308;\&#50672;&#46041;&#51068;&#5094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Utech001\my%20documents\EXCEL\&#44277;&#47924;\99&#45380;\My%20Documents\HYUN\&#45824;&#45236;&#44277;&#47924;\&#54616;&#46020;&#44553;\&#44396;&#51312;&#47932;&#44277;\MYENGBU.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pjt-2002\&#54217;&#54868;&#51032;&#45840;\&#50696;&#49328;&#49436;(&#51068;&#50948;&#45824;&#44032;,&#45840;)\&#49444;&#44228;&#48320;&#44221;(&#44397;&#51088;)\&#44397;&#51088;&#48320;&#44221;&#53685;&#49888;\13&#5226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Users/user/Desktop/&#44608;&#51648;&#54788;/C/&#53664;&#47785;/NAEYUK.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user/Desktop/&#44277;&#47924;&#54016;1/D/1&#44277;&#47924;/&#49892;&#54665;&#50696;&#49328;/&#49328;&#44540;-&#48376;&#49892;&#54665;.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erver\d\&#51068;&#48152;&#44148;&#49444;&#44277;&#47924;\&#45800;&#44032;&#49688;&#47049;&#49328;&#52636;2002&#49345;(&#51116;&#45432;&#4422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5432;&#49464;&#54788;\C\UNIWIN98\DOWN\WORK\&#45224;&#50577;&#51452;&#52629;&#49328;\PRE\&#49884;&#55141;\XLS\&#50672;&#4459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user/Desktop/&#44608;&#51648;&#54788;/C/harley/excel/&#46020;&#47196;/&#45909;&#54217;-&#55121;&#49437;/TEMP/&#51312;&#51221;3&#50900;13&#51068;&#47308;&#51068;&#49352;&#4831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Nuri-be4742b247\&#45572;&#47532;&#54532;&#47196;&#51229;&#53944;\DOCUME~1\user\LOCALS~1\Temp\handy\&#51473;&#44257;&#48727;&#47932;&#51204;&#44592;&#45236;&#50669;&#49436;-&#49688;&#51221;(CCTV&#48520;&#54252;&#5463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user/Desktop/&#44608;&#51648;&#54788;/C/ex-data/&#44592;&#53440;&#51088;&#47308;/&#44221;&#50689;&#49345;&#53468;/00&#44221;&#50689;&#51201;&#442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hlee\project\MSOFFICE\HEXCEL\&#51204;&#52384;\&#51613;&#49328;&#48320;&#4422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Nuri-be4742b247\&#45572;&#47532;&#54532;&#47196;&#51229;&#53944;\0PROJECT\HANJONG\Y-SEONG\YESAN\Y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Vip-c34ae96c2cb\&#49888;&#54596;&#54840;\DOCUME~1\&#54924;&#44228;&#44284;\LOCALS~1\Temp\Handy\&#47928;&#49436;\2010&#45380;\2010&#45380;%20&#45236;&#50669;&#49436;\&#44608;&#48276;&#52384;-SPACE\&#49884;&#44277;&#49324;&#48324;\&#51221;&#46020;ENG\&#44620;&#52824;\WINDOWS\&#48148;&#53461;%20&#54868;&#47732;\&#51204;&#47928;&#44148;&#49444;&#44277;&#47924;\&#45800;&#44592;&#44277;&#49324;&#45236;&#50669;&#51089;&#49457;.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om-pc\&#44277;&#49324;&#48156;&#51452;&#52376;\&#44032;&#54217;&#51648;&#51216;\PowerNet\&#44148;&#52629;\&#50896;&#48376;&#54028;&#51068;\3&#54200;_&#44148;&#52629;&#49444;&#44228;&#50696;&#4988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om-pc\&#44277;&#49324;&#48156;&#51452;&#52376;\&#49444;&#44228;&#49892;&#50629;&#47924;\&#54616;&#45224;&#51648;&#51216;\&#44277;&#49324;&#49444;&#44228;\&#49352;%20&#54260;&#45908;\&#50689;&#46041;&#45236;&#50669;&#49436;(&#49472;&#51312;&#5122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4889;&#49457;&#49688;\E\&#48337;&#51216;&#44592;&#51648;\&#52649;&#48513;&#49440;&#48156;&#51452;\&#51312;&#52824;&#50896;-&#51020;&#49457;\&#49324;&#48376;%20-%20&#51064;&#4427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ABB\SEBANG\INCHON\ELEC\DAT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N:\MYDOCU~1\A-&#49345;&#50857;\C000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bm13\ok\ok\&#44148;&#49444;&#44277;&#47924;\&#44148;&#49444;&#44592;&#44228;&#44221;&#48708;&#49328;&#5263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user/Desktop/&#51221;&#47749;&#51652;/D/1&#52397;&#49328;&#47732;/&#49688;&#47049;/CIVIL/EXCLE/DAT/&#44256;&#50577;&#44288;&#5111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user/Desktop/&#49884;&#49444;&#50868;&#50689;4/C/&#44396;&#51032;&#51221;&#49688;&#51109;/&#51076;&#49884;/WORK/project/&#44221;&#51452;&#49884;&#53685;&#54633;&#44288;&#47532;/&#44221;&#51452;&#48516;&#45544;&#52376;&#47532;&#51109;/&#44221;&#51452;&#48516;&#45544;/&#44221;&#51452;&#48516;&#45544;-&#49892;&#51221;&#48372;&#44256;/&#49328;&#45236;1-&#49440;&#51652;/My%20Documents/&#44288;&#44553;&#45236;&#50669;/&#49345;&#47532;&#51200;&#51648;&#45824;&#48176;&#49688;&#51648;&#51088;&#46041;&#51228;&#50612;&#49444;&#48708;(&#5131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4428;&#50689;&#44508;\&#44277;&#50976;\cwy\&#48324;&#54364;&#45236;&#5066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ASANDATA\94&#49444;&#44228;\1&#52264;&#4851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user/Desktop/&#44608;&#51648;&#54788;/C/harley/excel/&#46020;&#47196;/&#45909;&#54217;-&#55121;&#49437;/&#49324;&#50629;2000excell/E&#44397;&#51648;&#46020;/&#47928;&#44305;&#52397;&#52380;/2000year/&#52397;&#52380;&#44396;&#44036;/&#52397;&#52380;&#45909;&#54217;&#44036;/2000&#52397;&#52380;-&#45909;&#54217;&#48156;&#51452;&#54252;&#51109;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Users/user/Desktop/&#51060;&#47749;&#49440;/&#50864;&#54200;&#54632;/&#44608;&#51333;&#48124;/&#48320;&#49892;&#50504;&#51204;&#48156;&#54032;&#49444;&#52824;&#44277;&#49324;/&#51089;&#50629;&#48169;/&#50641;&#49472;/&#49457;&#54872;&#47784;&#4428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Users/user/Desktop/Hyundai1/sys/&#53664;&#47785;/NAEYUK.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2649;&#48513;&#49440;&#48156;&#51452;\&#51312;&#52824;&#50896;-&#51020;&#49457;\&#49324;&#48376;%20-%20&#51064;&#44277;.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48149;&#48337;&#51456;\&#48148;&#53461;%20&#54868;&#47732;\My%20Documents\&#48512;&#50668;&#48149;&#47932;&#44288;\&#54805;&#53468;\My%20Documents\&#44277;&#49324;&#44204;&#51201;&#49436;\&#53664;&#51648;&#44277;&#49324;%20&#49888;&#54840;&#46321;&#44277;&#49324;\&#46020;&#44553;&#45236;&#50669;&#49436;-11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Fileserver2\Kong\&#50504;&#49457;&#47582;&#52644;\&#50504;&#49457;&#49436;&#47448;\&#50504;&#49457;&#47784;&#54805;(&#52572;&#5133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user/Desktop/Server/&#51089;&#50629;&#48169;/data/project/&#45225;&#54408;/&#45236;&#54032;%20&#52572;&#51333;&#45225;&#54408;(0218)/&#45236;&#50669;&#49436;/&#51204;&#44592;/&#45800;&#44032;&#49328;&#52636;&#49436;/&#49444;&#44228;&#49436;/&#45236;&#50669;&#49436;(1&#52264;&#49688;&#51221;)/&#52384;&#44144;/&#45236;&#50669;&#4943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mailm2.hyosung.com/&#44608;&#49345;&#50864;JOB/DOWN&#47700;&#51068;/&#48128;&#50577;&#45236;&#5066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Vip-c34ae96c2cb\&#49888;&#54596;&#54840;\&#50629;&#47924;&#48372;&#51312;\&#49444;&#44228;,&#45236;&#50669;\&#44277;&#53685;\2003IWEEL(&#49345;&#48152;&#44592;)-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Users/user/Desktop/&#53457;/2004&#45380;/MUNNAE/PLA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Users/user/Desktop/Server/&#51089;&#50629;&#48169;/project/&#51060;&#47928;&#50857;&#44284;&#51109;&#45784;/&#51089;&#50629;&#49892;/&#44221;&#48512;&#49440;/2&#44277;&#44396;&#48156;&#51452;&#49436;/&#45800;&#44032;&#49328;&#52636;&#49436;/&#45800;&#44032;&#49328;&#52636;&#49436;(&#49457;&#44284;&#4793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JBAHN\1&#54532;&#47196;&#51229;&#53944;\&#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Users/user/Desktop/&#44608;&#44508;&#54732;/Project/DOCUME~1/tg/LOCALS~1/Temp/handy/&#51089;&#50629;&#51473;/&#52380;&#48393;/&#52264;&#49440;&#46020;&#49353;/&#50689;&#53685;&#52264;&#49440;&#46020;&#49353;.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hwp\dacom\&#50896;&#51452;~&#51228;&#52380;\&#50896;&#51452;&#52572;&#51333;\&#50696;&#49328;&#45236;~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KING%20OF%20KING\&#48148;&#53461;%20&#54868;&#47732;\&#49352;%20&#54260;&#45908;\&#51652;&#54665;\&#44256;&#47140;&#51064;&#49340;&#52285;\&#51064;&#49340;&#52285;%20&#49444;&#4832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hwp\dacom\&#50896;&#51452;~&#51228;&#52380;\&#50896;&#51452;&#52572;&#51333;\&#53685;&#51068;&#51068;&#50948;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user/Desktop/&#44608;&#44508;&#54732;/Project/DOCUME~1/tg/LOCALS~1/Temp/handy/&#48260;&#49828;&#54364;&#51648;&#54032;/WINDOWS/&#48148;&#53461;%20&#54868;&#47732;/&#51076;&#49884;&#48372;&#44288;/&#49324;&#46041;&#50900;&#46300;&#50500;&#54028;&#53944;&#51613;&#49444;&#50808;3&#44060;&#49548;.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1060;&#55148;&#54788;\&#54620;&#44397;brt\KKK.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Users/user/Desktop/&#54812;&#50672;/D/&#51652;&#54665;&#54532;&#47196;&#51229;&#53944;/&#45208;&#51452;&#52629;&#49328;/&#45236;&#50669;(&#46020;&#44553;)/LEEYONG/PUSAN154/&#44305;&#50577;&#51204;&#4459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My%20Documents\&#44204;&#51201;&#49436;\Project\&#49688;&#50896;&#48124;&#51088;&#50669;&#49324;\&#49688;&#50896;&#48124;&#51088;&#50669;&#49324;&#44204;&#51201;&#4943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1060;&#46041;&#50865;\D\DMPRO\DOWN\HUN\&#51204;&#52404;&#49444;~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48512;&#49328;&#49884;&#48149;&#49444;&#48320;&#45236;&#50669;&#52572;&#51333;\5&#46021;&#47549;&#44592;&#45392;&#44288;\&#45236;&#50669;2&#44060;\KKK.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4889;&#51064;&#54217;\&#54889;&#51064;&#54217;\My%20Documents\03&#46020;&#44060;&#44277;\&#49500;&#48320;&#47785;&#51116;\&#49444;&#52824;&#48708;.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Vip-c34ae96c2cb\&#49888;&#54596;&#54840;\Documents%20and%20Settings\owner\&#48148;&#53461;%20&#54868;&#47732;\&#51652;&#54840;&#46972;&#51064;\2006&#45380;\&#49352;%20&#54260;&#45908;\1&#49444;&#44228;&#49436;.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Users/user/Desktop/&#53457;/2004&#45380;/&#53664;&#47785;/NAEYUK.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Users/user/Desktop/Server/&#51089;&#50629;&#48169;/project/&#44221;&#51032;&#49440;%20&#50857;&#49328;%20~&#47928;&#49328;/&#45236;&#50669;/&#52384;&#44144;/&#51076;&#49884;&#48176;&#51204;/&#51076;&#49884;&#48176;&#51204;&#45236;&#50669;.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LHR\2&#52264;&#48320;&#44221;&#50696;&#49328;\windows\&#48148;&#53461;%20&#54868;&#47732;\&#51089;&#50629;%20&#54028;&#51068;\&#52629;&#49328;&#50672;&#44396;&#49548;-&#45224;&#50896;&#51648;&#49548;\&#52572;&#51333;&#49436;&#47448;\&#51204;&#44592;&#44277;&#49324;&#45236;&#50669;&#49436;3.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54364;&#51456;&#44204;&#51201;&#49436;\Project\&#49688;&#50896;&#48124;&#51088;&#50669;&#49324;\&#49688;&#50896;&#48124;&#51088;&#50669;&#49324;&#44204;&#51201;&#49436;.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Users/user/Desktop/&#44608;&#44508;&#54732;/Project/DOCUME~1/tg/LOCALS~1/Temp/handy/&#48260;&#49828;&#54364;&#51648;&#54032;/WINDOWS/&#48148;&#53461;%20&#54868;&#47732;/&#51076;&#49884;&#48372;&#44288;/&#52380;&#48393;/&#52264;&#49440;&#46020;&#49353;/&#50689;&#53685;&#52264;&#49440;&#46020;&#49353;.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A:\&#51089;&#50629;&#48169;\&#50641;&#49472;\&#49457;&#54872;&#47784;&#4428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ASANDATA\10&#52264;&#48320;&#44221;\&#49444;REV10\&#53664;&#47785;\&#44148;&#52629;\&#44148;&#52629;&#45236;&#5066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45432;&#49464;&#54788;\C\UNIWIN98\DOWN\WORK\&#45224;&#50577;&#51452;&#52629;&#49328;\PRE\&#49884;&#55141;\XLS\&#45224;&#49324;&#44060;&#47029;&#44277;&#49324;&#48708;&#49328;&#52636;&#44592;&#5145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kobis2.kbs.co.kr:70/2002/&#52397;&#51452;/2002&#52397;&#51452;/&#51228;&#51089;&#49884;&#49444;/&#45236;&#50669;&#49436;/&#44396;&#47588;&#44288;&#47144;/&#49352;%20&#54260;&#45908;/My%20Documents/&#51109;&#48708;/'97A&#51109;&#48708;.XLW"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kobis2.kbs.co.kr:70/Kyobo/Mail/20030502/2002/&#52397;&#51452;/2002&#52397;&#51452;/&#51228;&#51089;&#49884;&#49444;/&#45236;&#50669;&#49436;/&#44396;&#47588;&#44288;&#47144;/&#49352;%20&#54260;&#45908;/My%20Documents/&#51109;&#48708;/'97A&#51109;&#48708;.XLW"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EXCEL\DATA\&#44592;&#49457;\&#51064;&#52380;&#49933;&#51088;.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Vip-c34ae96c2cb\&#49888;&#54596;&#54840;\Documents%20and%20Settings\owner\&#48148;&#53461;%20&#54868;&#47732;\&#51652;&#54840;&#46972;&#51064;\2006&#45380;\&#49352;%20&#54260;&#45908;\2&#51068;&#50948;&#45824;&#4403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J:\My%20Documents\&#48373;&#51221;&#51648;&#44396;\&#45824;&#44288;&#49892;&#51221;\&#51105;&#49437;&#50976;&#50857;.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Users/user/Desktop/&#44288;&#47532;/C/WINDOWS/&#48148;&#53461;%20&#54868;&#47732;/&#47784;&#46304;&#49436;&#47448;/&#52264;&#49440;&#49444;&#44228;&#51068;&#50948;&#45824;&#44032;/&#49440;&#48512;&#46041;/&#49324;&#46041;&#50900;&#46300;&#50500;&#54028;&#53944;&#51613;&#49444;&#50808;3&#44060;&#49548;.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Users/user/Desktop/Server/&#51089;&#50629;&#48169;/&#50980;&#47928;&#51473;/2002data/&#48169;&#54840;&#49444;&#48708;/&#50500;&#49328;&#49688;&#46020;/&#50980;&#47928;&#51473;/2002data/&#51064;&#44277;&#50948;&#49457;/&#50500;&#49328;/&#50948;&#49457;&#49444;&#44228;&#45236;&#50669;.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1060;&#55148;&#52285;\MR.LEE&#9756;&#9758;\WINDOWS\&#48148;&#53461;%20&#54868;&#47732;\dacom\&#51652;&#52380;~&#51613;&#54217;\&#51652;&#52380;,&#51613;&#54217;(9.3).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Users/user/Desktop/&#51221;&#47749;&#51652;/D/CIVIL/EXCLE/DAT/&#44288;&#51116;&#4730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Users/user/Desktop/&#49884;&#49444;&#50868;&#50689;4/C/&#44396;&#51032;&#51221;&#49688;&#51109;/&#51076;&#49884;/WINDOWS/Local%20Settings/Temporary%20Internet%20Files/Content.IE5/O1QV4PYF/&#44204;&#51201;FORM(&#50672;&#45824;&#49352;&#48337;&#50896;)(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Vip-c34ae96c2cb\&#49888;&#54596;&#54840;\DOCUME~1\&#54924;&#44228;&#44284;\LOCALS~1\Temp\Handy\&#47928;&#49436;\2010&#45380;\2010&#45380;%20&#45236;&#50669;&#49436;\&#50500;&#51060;&#49556;&#46972;(&#47560;&#49328;)\&#51217;&#49688;-&#52572;&#55148;&#48176;\&#48731;&#44284;&#49548;&#47532;&#51032;&#51109;\&#45236;&#50669;&#49436;\&#48731;&#44284;&#49548;&#47532;&#51032;&#5110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hlee\project\Project\DE99024-30\&#51473;&#50521;&#49440;&#51473;&#54868;&#50669;&#49324;\EXCEL\&#47588;&#44257;&#50669;&#4932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Users/user/Desktop/&#50976;&#51068;1/&#50976;&#51068;1_C/LEEYONG/PUSAN154/&#44305;&#50577;&#51204;&#44592;.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Users/user/Desktop/&#53457;/2004&#45380;/DATA/EXCEL/&#51077;&#52272;&#44204;&#51201;/98&#44204;&#51201;&#51060;&#47141;/&#48512;&#49328;&#49888;&#54637;/&#53804;&#52272;&#45236;&#50669;/&#51109;&#46041;&#49444;&#4422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Users/user/Desktop/&#53457;/2004&#45380;/DATA/EXCEL/&#51077;&#52272;&#44204;&#51201;/98&#44204;&#51201;&#51060;&#47141;/&#48512;&#49328;&#49888;&#54637;/&#53804;&#52272;&#45236;&#50669;/DONG-0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44608;&#50857;&#44592;\&#50641;&#49472;\GUMI4B2\&#44396;&#48120;4&#45800;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user/Desktop/Server/&#51089;&#50629;&#48169;/2004&#45380;/&#49457;&#45224;&#49884;(&#50556;&#53457;)/&#51204;&#44592;(&#51068;&#54840;)/PROJECT/&#46041;&#44305;/&#49688;&#46020;&#44592;&#49696;&#50672;&#44396;&#49548;(&#51068;&#50948;&#45824;&#44032;&#54364;)/&#44221;&#48512;2&#48373;&#49440;%20&#52380;&#50504;&#51076;&#49884;&#50669;&#49324;(&#44032;&#44201;&#49328;&#52636;&#45236;&#50669;&#4943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109;&#50868;&#52384;\My%20Documents\&#54665;&#49324;&#44592;&#54925;.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Users/user/Desktop/Pc2/c/&#54532;&#47196;&#51229;&#53944;/&#50728;&#49328;/&#45236;&#50669;/&#44277;&#46041;&#46020;&#44553;&#54801;&#49345;/PROJECT/&#48513;&#48512;STP(&#49892;&#49884;)/&#45236;&#50669;&#49436;/9904&#44160;&#53664;&#50857;/Data(1)/&#51652;&#52380;&#54616;&#49688;&#51333;&#47568;&#52376;&#47532;&#51109;/EXCEL/&#45236;&#50669;(97&#45380;2&#50900;).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44256;&#45909;&#46020;&#47196;\&#52572;&#51333;&#50504;.XLS" TargetMode="External"/></Relationships>
</file>

<file path=xl/externalLinks/_rels/externalLink175.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Users/user/Desktop/&#44608;&#51221;&#51456;/JOB/My%20Documents/EXCEL/JUNGANG/&#50577;&#46041;&#50669;&#49324;.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Ehlee\project\My%20Documentsm\99\99&#49444;&#44228;\&#44277;&#51221;&#48324;\&#44032;&#44277;&#52992;&#51060;&#48660;&#49888;&#49444;(&#53552;&#45328;).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om-pc\&#44277;&#49324;&#48156;&#51452;&#52376;\WINDOWS\Local%20Settings\Temporary%20Internet%20Files\Content.IE5\O1QV4PYF\&#44204;&#51201;FORM(&#50672;&#45824;&#49352;&#48337;&#50896;)(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Users/user/Desktop/&#51076;&#49345;&#45824;/C/WORK/PROJECT/ELLWORD/98HABAN/518/NEAYUK.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AM4\&#51109;&#44592;&#44221;\&#45432;&#50896;&#44148;&#52629;&#48512;&#45824;.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SAM4\&#51109;&#44592;&#44221;\&#49436;&#49885;\&#51452;&#44277;&#48512;&#45824;&#51077;&#52272;(&#44049;).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hlee\project\WINDOWS\&#48148;&#53461;%20&#54868;&#47732;\&#50669;&#49324;&#49328;&#52636;\&#47588;&#44257;&#50669;&#4932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Ibm5\&#51221;&#51456;&#52292;\&#51068;&#48152;&#44148;&#49444;&#44277;&#47924;\&#45800;&#44032;&#49328;&#52636;&#44592;&#52488;&#51088;&#4730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JIN\&#44277;&#50976;\&#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Shha\project\&#49688;&#54665;project\esc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J:\&#48149;&#48337;&#44397;&#51088;&#47308;\&#48149;&#48337;&#44397;\2004&#45380;&#46020;&#49444;&#44228;\&#50504;&#49328;&#51473;&#50521;&#47196;&#44060;&#49440;&#44277;&#49324;\&#51473;&#50521;&#47196;&#49444;&#44228;\&#50504;&#49328;&#51473;&#50521;&#47196;&#49888;&#54840;&#46321;&#49444;&#44228;\&#51473;&#50521;&#47196;1&#52264;\1&#52264;&#49444;&#44228;&#49436;\&#49444;&#44228;&#45236;&#50669;&#49436;\&#50976;&#51652;&#44277;&#50689;\&#52280;&#44256;&#51088;&#47308;\&#50672;&#46041;&#51068;&#50948;.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J:\&#48149;&#48337;&#44397;&#51088;&#47308;\&#48149;&#48337;&#44397;\2004&#45380;&#46020;&#49444;&#44228;\&#50504;&#49328;&#51473;&#50521;&#47196;&#44060;&#49440;&#44277;&#49324;\&#51473;&#50521;&#47196;&#49444;&#44228;\&#50504;&#49328;&#51473;&#50521;&#47196;&#49888;&#54840;&#46321;&#49444;&#44228;\&#51473;&#50521;&#47196;1&#52264;\1&#52264;&#49444;&#44228;&#49436;\&#49444;&#44228;&#45236;&#50669;&#49436;\My%20Documents\&#48149;&#48337;&#44397;\&#49352;%20&#54260;&#45908;\&#49324;&#46041;&#50900;&#46300;&#50500;&#54028;&#53944;&#51613;&#49444;&#50808;3&#44060;&#49548;.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Users/user/Desktop/&#51060;&#52384;&#49345;/&#51089;&#50629;&#48169;/Documents%20and%20Settings/kowaco/My%20Documents/akwon/const/&#50684;&#49548;&#48176;&#44288;&#44368;&#52404;&#44277;&#49324;/&#51204;&#50684;&#49548;&#48176;&#44288;&#44277;&#4932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48149;&#48337;&#51456;\&#48148;&#53461;%20&#54868;&#47732;\My%20Documents\&#48512;&#50668;&#48149;&#47932;&#44288;\&#54805;&#53468;\My%20Documents\&#44277;&#49324;&#44204;&#51201;&#49436;\&#53664;&#51648;&#44277;&#49324;%20&#49888;&#54840;&#46321;&#44277;&#49324;\&#46020;&#44553;&#45236;&#50669;&#49436;(1&#52264;&#44592;&#49457;).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N:\TOMOK\WASTE\HAK-SW\&#51077;&#52272;&#44208;&#4428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Users/user/Desktop/SE08010/&#44277;&#50976;/WINDOWS/TEMP/$WC/GODO.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Hp5\c\&#48149;&#51333;&#50896;\&#50857;&#49328;&#51068;&#49345;&#44160;&#49688;&#44256;%20(&#52509;&#52404;)\&#50857;&#49328;&#51068;&#49345;\&#45236;&#50669;&#4943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Users/user/Desktop/&#44608;&#51221;&#51456;/JOB/CHULDO/CHUNGRYA/&#51204;&#47141;&#49444;&#48708;/&#44277;&#49324;&#50696;&#49328;&#54616;&#51312;&#49436;/&#49892;&#45236;&#50669;.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om-pc\&#44277;&#49324;&#48156;&#51452;&#52376;\Documents%20and%20Settings\&#50725;&#45817;&#51204;&#47141;&#44277;&#49324;\&#48148;&#53461;%20&#54868;&#47732;\&#48376;&#48512;&#51221;&#47928;&#44221;&#48708;&#49892;&#51060;&#51204;\&#49328;&#52636;&#49436;(&#50689;&#44305;&#51204;&#4459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Users/user/Desktop/&#51221;&#52285;&#50672;/&#48376;&#49440;&#48512;&#49549;/BANDAL/EXCEL/RAHMEN/RAHMEN.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49328;&#52636;&#49444;&#44228;\98&#49444;&#44228;\&#51452;&#54252;&#53552;&#45328;&#50808;%201&#44060;&#49548;%20&#51204;&#47141;&#49444;&#48708;%20&#48372;&#49688;&#44277;&#49324;\&#51452;&#54252;&#53552;&#45328;.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44608;&#44592;&#49688;\&#49324;&#53469;&#50868;&#46041;&#51109;\&#49444;&#47749;&#49436;(&#50976;&#49888;&#49688;&#51221;&#48516;).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Users/user/Desktop/&#44221;&#47532;/D/WORK/PROJECT/ELLWORD/98HABAN/518/NEAYUK.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mail.netian.com/LBS/SEL/aicps/2&#52264;/DATA/KT/TDX100/&#50672;&#49688;&#50896;/&#51068;&#50948;&#45824;&#4403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Users/user/Desktop/SE08010/&#44277;&#50976;/DATA/YOUNGANG/CALSHEET/GOD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Users/&#54889;&#51064;&#44148;/Downloads/6-6&#44277;&#44396;&#44032;&#47196;&#46321;/&#47560;&#54252;&#44396;/R-&#54633;&#51221;&#47196;/&#44228;&#49328;&#49436;/&#44228;&#49328;&#49436;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PROJECT\ELLWORD\98HABAN\518\NEAYUK.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Users/user/Desktop/&#44608;&#51648;&#54788;/C/harley/excel/&#46020;&#47196;/&#45909;&#54217;-&#55121;&#49437;/&#49324;&#50629;2000excell/E&#44397;&#51648;&#46020;/&#47928;&#44305;&#52397;&#52380;/2000year/&#52397;&#52380;&#44396;&#44036;/&#51648;&#52492;&#45909;&#54217;/2000&#51648;&#52492;-&#45909;&#54217;&#48156;&#5145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Users/user/Desktop/&#54889;&#51025;&#44508;/C/work/&#50896;&#51068;&#54616;&#51060;&#53581;/&#49888;&#49457;&#50672;&#49688;&#50896;/&#54532;&#47196;&#51229;&#53944;/&#50500;&#49328;&#47564;/&#52265;&#44277;&#44228;/OBS/JAAN/RYH/NW/HBS/&#47560;&#49324;&#5492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Hp5\c\WINDOWS\&#48148;&#53461;%20&#54868;&#47732;\&#46041;&#50500;-1&#52264;\&#52280;&#44256;-&#51060;&#47928;\LMEBM005.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Users/user/Desktop/&#44608;&#51221;&#51456;/JOB/WINDOWS/&#48148;&#53461;%20&#54868;&#47732;/&#46041;&#50500;-1&#52264;/&#52280;&#44256;-&#51060;&#47928;/LMEBM005.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4428;&#50724;&#49453;\2004&#45380;\1207\&#50980;&#53468;&#51008;\&#44592;&#49457;&#51665;&#44228;.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765\KV\TNY.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076;&#50689;&#49437;\&#47196;&#52972;%20&#46356;&#49828;&#53356;%20(d)\My%20Documents\&#54252;&#51109;&#45800;&#47732;&#44228;&#49328;.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D:\PROJECT\ELLWORD\98HABAN\WONJU-BO\&#50896;&#51452;&#48373;~1.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KING%20OF%20KING\&#48148;&#53461;%20&#54868;&#47732;\&#49352;%20&#54260;&#45908;\&#51652;&#54665;\&#44256;&#47140;&#51064;&#49340;&#52285;\&#51064;&#49340;&#52285;HW(2).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K:\&#44053;&#48513;&#51221;&#49688;&#51109;\&#44277;&#44277;&#49884;&#49444;&#48513;&#48512;\&#50696;&#49328;&#49436;,&#45800;&#44032;&#48143;&#49688;&#47049;&#49328;&#52636;,&#49884;&#48169;&#49436;\&#50896;&#51452;&#54861;&#52380;(&#52572;&#51333;).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Users/user/Desktop/&#53457;/2004&#45380;/MSOffice/Excel/&#44204;&#51201;&#49892;/&#48120;&#47196;&#49340;&#52377;/&#49444;&#44228;&#45236;&#50669;/&#48120;&#47196;&#49340;&#52377;.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D:\&#50857;&#50669;&#50756;&#47308;(3)-2002&#45380;\&#46041;&#49457;&#51060;&#50532;&#50472;\&#46041;&#49457;&#51060;&#50644;&#51648;\&#52649;&#45224;&#44368;&#50977;&#50896;&#50724;&#49688;&#52376;&#47532;\&#51228;3&#49457;&#44284;&#47932;(&#52572;&#51333;)\&#45236;&#50669;&#49436;\&#51652;&#54665;&#54532;&#47196;&#51229;&#53944;\&#44305;&#51452;&#46020;&#47196;\&#44032;&#47196;&#46321;\13&#45236;&#50669;&#49436;\&#54217;&#53469;&#49884;\&#49884;&#48169;\PT-01.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Z:\project\(02)&#50857;&#50669;\&#44396;&#47168;&#44400;\2020&#44396;&#47168;&#47560;&#51012;&#54616;&#49688;%20&#52840;&#49688;\&#44208;&#44284;&#47932;\&#51204;&#44592;(SM)&#4354;&#4450;&#4363;&#4455;&#4520;&#4361;&#4453;\&#48372;&#44053;&#44148;&#49444;&#51060;&#50644;&#51648;_&#45236;&#51453;&#54028;&#46020;\file:\A:\EXCEL\&#44277;&#47924;\99&#45380;\My%20Documents\HYUN\&#45824;&#45236;&#44277;&#47924;\&#54616;&#46020;&#44553;\&#44396;&#51312;&#47932;&#44277;\MYENGBU.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A:\99&#51452;&#44277;-&#49688;&#48176;&#51613;&#48729;&#51088;&#47308;.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mail.korea.com/EX-DATA/&#49888;&#52380;&#52488;/&#49888;&#52380;&#52488;(&#51204;&#44592;&#52509;&#44292;99-3&#44036;&#49440;&#48320;&#4422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D:\2001&#45380;&#44221;&#50896;\7,&#44221;&#50896;(&#44288;&#47532;&#48512;)\WIN95\&#48148;&#53461;%20&#54868;&#47732;\My%20Documents\&#50672;&#4984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CTEMCOST"/>
      <sheetName val="ELECTRIC"/>
      <sheetName val="#REF"/>
      <sheetName val="내역"/>
      <sheetName val="예가표"/>
      <sheetName val="01"/>
      <sheetName val="간접1"/>
      <sheetName val="을지"/>
      <sheetName val="샤워실위생"/>
      <sheetName val="노임단가"/>
      <sheetName val="성지공현"/>
      <sheetName val="공종별내역서"/>
      <sheetName val="Total"/>
      <sheetName val="일위"/>
      <sheetName val="공사비내역서"/>
      <sheetName val="견적"/>
      <sheetName val="세부내역"/>
      <sheetName val="금액내역서"/>
      <sheetName val="목차"/>
      <sheetName val="프랜트면허"/>
      <sheetName val="A-4"/>
      <sheetName val="도급FORM"/>
      <sheetName val="밸브설치"/>
      <sheetName val="공통가설"/>
      <sheetName val="공사비집계"/>
      <sheetName val="건축내역"/>
      <sheetName val="기초일위"/>
      <sheetName val="수목단가"/>
      <sheetName val="시설수량표"/>
      <sheetName val="시설일위"/>
      <sheetName val="식재수량표"/>
      <sheetName val="식재일위"/>
      <sheetName val="자재단가"/>
      <sheetName val="갑지"/>
      <sheetName val="토목주소"/>
      <sheetName val="유림골조"/>
      <sheetName val="개요"/>
      <sheetName val="C3"/>
      <sheetName val="전기일위대가"/>
      <sheetName val="자동제어"/>
      <sheetName val="공사개요 (2)"/>
      <sheetName val="매입세"/>
      <sheetName val="견적을지"/>
      <sheetName val="제1영업소"/>
      <sheetName val="제2영업소"/>
      <sheetName val="제3영업소"/>
      <sheetName val="조명일위"/>
      <sheetName val="Sheet1"/>
      <sheetName val="간접"/>
      <sheetName val="인사자료총집계"/>
      <sheetName val="아파트 "/>
      <sheetName val="입찰내역"/>
      <sheetName val="기성내역1"/>
      <sheetName val="경영상태"/>
      <sheetName val="공문"/>
      <sheetName val="입찰내역서(본공사)"/>
      <sheetName val="입찰내역서(가설)"/>
      <sheetName val="노무비"/>
      <sheetName val="노임"/>
      <sheetName val="차액보증"/>
      <sheetName val="단가대비표"/>
      <sheetName val="공사개요"/>
      <sheetName val="TDI ISBL"/>
      <sheetName val="1차 내역서"/>
      <sheetName val="TYPE-A"/>
      <sheetName val="실행내역"/>
      <sheetName val="0226"/>
      <sheetName val="견적대비표"/>
      <sheetName val="Macro1"/>
      <sheetName val="노원열병합  건축공사기성내역서"/>
      <sheetName val="잡철물"/>
      <sheetName val="실행(ALT1)"/>
      <sheetName val="변대신설"/>
      <sheetName val="집계표-전기(신설)"/>
      <sheetName val="DATA"/>
      <sheetName val="교대"/>
      <sheetName val="평3"/>
      <sheetName val="cable-data"/>
      <sheetName val="현장관리비집계표"/>
      <sheetName val="예총"/>
      <sheetName val="전 기"/>
      <sheetName val="일위대가표"/>
      <sheetName val="3.공통공사대비"/>
      <sheetName val="주식"/>
      <sheetName val="내역서"/>
      <sheetName val="총괄내역서"/>
      <sheetName val="30신설일위대가"/>
      <sheetName val="30집계표"/>
      <sheetName val="6PILE  (돌출)"/>
      <sheetName val="일위대가"/>
      <sheetName val="지급자재"/>
      <sheetName val="BID"/>
      <sheetName val="일위대가(가설)"/>
      <sheetName val="입찰안"/>
      <sheetName val="수정'매출매입_자료"/>
      <sheetName val="건축원가"/>
      <sheetName val="FAX"/>
      <sheetName val="견"/>
      <sheetName val="기성내역"/>
      <sheetName val="Sheet4"/>
      <sheetName val="품"/>
      <sheetName val="설계명세서(선로)"/>
      <sheetName val="건축내역서 (경제상무실)"/>
      <sheetName val="노임이"/>
      <sheetName val="FORM-0"/>
      <sheetName val="5.전사투자계획종함안"/>
      <sheetName val="입찰내역 발주처 양식"/>
      <sheetName val="순공사비"/>
      <sheetName val="조도계산서 (도서)"/>
      <sheetName val="EQT-ESTN"/>
      <sheetName val="수량산출"/>
      <sheetName val="1. 설계조건 2.단면가정 3. 하중계산"/>
      <sheetName val="DATA 입력란"/>
      <sheetName val="TABLE"/>
      <sheetName val="물량산출"/>
      <sheetName val="시행후면적"/>
      <sheetName val="깨기"/>
      <sheetName val="YES-T"/>
      <sheetName val="FAB별"/>
      <sheetName val="부속동"/>
      <sheetName val="98지급계획"/>
      <sheetName val="IT-BAT"/>
      <sheetName val="DATE"/>
      <sheetName val="대림경상68억"/>
      <sheetName val="COVER"/>
      <sheetName val="금융비용"/>
      <sheetName val="설직재-1"/>
      <sheetName val="단위세대물량"/>
      <sheetName val="참조"/>
      <sheetName val="DATA(VTL)"/>
      <sheetName val="FRP내역서"/>
      <sheetName val="YM-IL1"/>
      <sheetName val="1ST"/>
      <sheetName val="CAPVC"/>
      <sheetName val="분석"/>
      <sheetName val="4 LINE"/>
      <sheetName val="소비자가"/>
      <sheetName val="7 th"/>
      <sheetName val="실행"/>
      <sheetName val="기안"/>
      <sheetName val="개산공사비"/>
      <sheetName val="CAT_5"/>
      <sheetName val="ȱ_x0000_⠀恷_x0000__x0000_"/>
      <sheetName val="1.설계조건"/>
      <sheetName val="2.하중산정"/>
      <sheetName val="2공구산출내역"/>
      <sheetName val="70%"/>
      <sheetName val="천마갑지"/>
      <sheetName val="미디어고등학교"/>
      <sheetName val="결과조달"/>
      <sheetName val="집계표"/>
      <sheetName val="은행"/>
      <sheetName val="TTL"/>
      <sheetName val="계산근거"/>
      <sheetName val="Customer Databas"/>
      <sheetName val="돈암사업"/>
      <sheetName val="기기리스트"/>
      <sheetName val="COVER-P"/>
      <sheetName val="수입"/>
      <sheetName val="97 사업추정(WEKI)"/>
      <sheetName val="케이블규격"/>
      <sheetName val="MEXICO-C"/>
      <sheetName val="정산내역"/>
      <sheetName val="말뚝지지력산정"/>
      <sheetName val="정보매체A동"/>
      <sheetName val="MATRLDATA"/>
      <sheetName val="단가표"/>
      <sheetName val="EACT10"/>
      <sheetName val="견적서"/>
      <sheetName val="연돌일위집계"/>
      <sheetName val="일위대가(1)"/>
      <sheetName val="실행철강하도"/>
      <sheetName val="인건비"/>
      <sheetName val="찍기"/>
      <sheetName val="변전실재분리"/>
      <sheetName val="X13"/>
      <sheetName val="Sapphire"/>
      <sheetName val="2. 주요공지（主要公告）"/>
      <sheetName val="4. 접지매립내역（接地工程清单）"/>
      <sheetName val="#REF!"/>
      <sheetName val="할증 "/>
      <sheetName val="물량산출근거"/>
      <sheetName val="APT"/>
      <sheetName val="지수"/>
      <sheetName val="토공"/>
      <sheetName val="CondPol"/>
      <sheetName val="집계표(OPTION)"/>
      <sheetName val="일위_파일"/>
      <sheetName val="일위대가목차"/>
      <sheetName val="Sheet1 (2)"/>
      <sheetName val="업무처리전"/>
      <sheetName val="갑지(추정)"/>
      <sheetName val="공종집계"/>
      <sheetName val="S0"/>
      <sheetName val="Sheet5"/>
      <sheetName val="단가산출1"/>
      <sheetName val="대비"/>
      <sheetName val="단가"/>
      <sheetName val="적현로"/>
      <sheetName val="일위대가(여기까지)"/>
      <sheetName val="TEST1"/>
      <sheetName val="6호기"/>
      <sheetName val="자체실적1Q"/>
      <sheetName val="산출2-기기동력"/>
      <sheetName val="SAKUB"/>
      <sheetName val="D-3109"/>
      <sheetName val="조건표"/>
      <sheetName val="공종별내역서(기계)"/>
      <sheetName val="내역서(전기)"/>
      <sheetName val="변경집계표"/>
      <sheetName val="XZLC003_PART1"/>
      <sheetName val="IW-LIST"/>
      <sheetName val="산출내역서"/>
      <sheetName val="날개벽(시점좌측)"/>
      <sheetName val="Sheet9"/>
      <sheetName val="전기자료"/>
      <sheetName val="Sheet14"/>
      <sheetName val="Sheet10"/>
      <sheetName val="Sheet13"/>
      <sheetName val="현장관리비 산출내역"/>
      <sheetName val="실행내역서 "/>
      <sheetName val="APT내역"/>
      <sheetName val="내역(전체)"/>
      <sheetName val="단가산출2"/>
      <sheetName val="Y-WORK"/>
      <sheetName val="을"/>
      <sheetName val="간접비내역-1"/>
      <sheetName val="BSD (2)"/>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가격조사서"/>
      <sheetName val="표지"/>
      <sheetName val="설비원가"/>
      <sheetName val="총괄표"/>
      <sheetName val="목창호"/>
      <sheetName val="설계내역서"/>
      <sheetName val="산출및내역"/>
      <sheetName val="부하계산서"/>
      <sheetName val="BS"/>
      <sheetName val="96월별PL"/>
      <sheetName val="위스키3"/>
      <sheetName val="주류전체2"/>
      <sheetName val="PL"/>
      <sheetName val="당년실적"/>
      <sheetName val="전년실적"/>
      <sheetName val="1062-X방향 "/>
      <sheetName val="1.가로등수량"/>
      <sheetName val="원가계산서"/>
      <sheetName val="unit 4"/>
      <sheetName val="b_balju_cho"/>
      <sheetName val="조명시설"/>
      <sheetName val="제어(하부)"/>
      <sheetName val="1차네트공정"/>
      <sheetName val="집계표(육상)"/>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単価表"/>
      <sheetName val="내역서(음성금왕)"/>
      <sheetName val="인원현황"/>
      <sheetName val="조직"/>
      <sheetName val="PAD TR보호대기초"/>
      <sheetName val="HANDHOLE(2)"/>
      <sheetName val="가로등기초"/>
      <sheetName val="중기조종사 단위단가"/>
      <sheetName val="일위대가표(장비)"/>
      <sheetName val="기계설비공사 집계표"/>
      <sheetName val="항목(1)"/>
      <sheetName val="산근"/>
      <sheetName val="대비표"/>
      <sheetName val="Table 3-EQ"/>
      <sheetName val="공사원가계산서"/>
      <sheetName val="수로접합"/>
      <sheetName val="(참조)PH-2 12K_150406 제원"/>
      <sheetName val="DHEQSUPT"/>
      <sheetName val="목포방향"/>
      <sheetName val="5사남"/>
      <sheetName val="배명(단가)"/>
      <sheetName val="B1(반포1차)"/>
      <sheetName val="220 (2)"/>
      <sheetName val=""/>
      <sheetName val="3_공통공사대비"/>
      <sheetName val="데이타"/>
      <sheetName val="MOTOR"/>
      <sheetName val="터널조도"/>
      <sheetName val="G_R300경비"/>
      <sheetName val="중기사용료산출근거"/>
      <sheetName val="원가계산서_"/>
      <sheetName val="기계경비(시간당)"/>
      <sheetName val="내역서01"/>
      <sheetName val="소일위대가코드표"/>
      <sheetName val="수목데이타_2"/>
      <sheetName val="수목표준대가"/>
      <sheetName val="단가조사"/>
      <sheetName val="램머"/>
      <sheetName val="단위단가"/>
      <sheetName val="식재인부"/>
      <sheetName val="공정집계_국별"/>
      <sheetName val="일위목록"/>
      <sheetName val="조명율표"/>
      <sheetName val="단가_및_재료비"/>
      <sheetName val="수량집계"/>
      <sheetName val="총괄집계표"/>
      <sheetName val="견적정보"/>
      <sheetName val="인건-측정"/>
      <sheetName val="코드 및 제품 목록"/>
      <sheetName val="DATA-UPS"/>
      <sheetName val="노무"/>
      <sheetName val="동해title"/>
      <sheetName val="cctv"/>
      <sheetName val="전선 및 전선관"/>
      <sheetName val="Sheet3"/>
      <sheetName val="A(Rev.3)"/>
      <sheetName val="M"/>
      <sheetName val="당초"/>
      <sheetName val="PRO_DCI"/>
      <sheetName val="INST_DCI"/>
      <sheetName val="HVAC_DCI"/>
      <sheetName val="PIPE_DCI"/>
      <sheetName val="기계내역"/>
      <sheetName val="REDUCER"/>
      <sheetName val="WE'T"/>
      <sheetName val="ȱ_x005f_x0000_⠀恷_x005f_x0000__x005f_x0000_"/>
      <sheetName val="전체 수금"/>
      <sheetName val="제조노임"/>
      <sheetName val="자재테이블"/>
      <sheetName val="전체내역 (2)"/>
      <sheetName val="직재"/>
      <sheetName val="주차구획선수량"/>
      <sheetName val="EQUIP"/>
      <sheetName val="대가목록"/>
      <sheetName val="DATA2000"/>
      <sheetName val="아파트_"/>
      <sheetName val="공사개요_(2)"/>
      <sheetName val="1차_내역서"/>
      <sheetName val="건축내역서_(경제상무실)"/>
      <sheetName val="전_기"/>
      <sheetName val="조도계산서_(도서)"/>
      <sheetName val="통보서"/>
      <sheetName val="토공산출(주차장)"/>
      <sheetName val="산출집계"/>
      <sheetName val="FRP PIPING 일위대가"/>
      <sheetName val="@PRICE1"/>
      <sheetName val="목표세부명세"/>
      <sheetName val="CAL1"/>
      <sheetName val="건축(을)"/>
      <sheetName val="PRICES"/>
      <sheetName val="내역표지"/>
      <sheetName val="기본사항"/>
      <sheetName val="BA "/>
      <sheetName val="산출내역서집계표"/>
      <sheetName val="업체별단가"/>
      <sheetName val="제품 정보"/>
      <sheetName val="16년 부문별"/>
      <sheetName val="금융"/>
      <sheetName val="소방"/>
      <sheetName val="일반공사"/>
      <sheetName val="화전내"/>
      <sheetName val="수량산출서 갑지"/>
      <sheetName val="1-4 익월예상투자대비"/>
      <sheetName val="1-2 투입대비"/>
      <sheetName val="LinerWt"/>
      <sheetName val="공사내역"/>
      <sheetName val="사진"/>
      <sheetName val="옵션"/>
      <sheetName val="신규 품목 합산자재"/>
      <sheetName val="신규 품목 일위대가"/>
      <sheetName val="도면자료제출일정"/>
      <sheetName val="유림총괄"/>
      <sheetName val="예정(3)"/>
      <sheetName val="동원(3)"/>
      <sheetName val="총괄"/>
      <sheetName val="전차선로 물량표"/>
      <sheetName val="중기일위대가"/>
      <sheetName val="주요자재단가"/>
      <sheetName val="사통"/>
      <sheetName val="1단계"/>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MOTOR"/>
      <sheetName val="노임단가"/>
      <sheetName val="노무비"/>
      <sheetName val="EQ-R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수질정화시설"/>
      <sheetName val="Sheet1"/>
      <sheetName val="S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표지"/>
      <sheetName val="설계설명"/>
      <sheetName val="원가계산"/>
      <sheetName val="지급자재"/>
      <sheetName val="공사내역"/>
      <sheetName val="토공물량"/>
      <sheetName val="복구.비파괴금액"/>
      <sheetName val="계약표지"/>
      <sheetName val="계약내역"/>
      <sheetName val="도급금액"/>
      <sheetName val="계약총괄"/>
      <sheetName val="기초"/>
      <sheetName val="3련 BOX"/>
      <sheetName val="4-3 보온 기본물량집계"/>
      <sheetName val="전기일위대가"/>
      <sheetName val="하중계산"/>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기계경비 (2)"/>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Sheet2"/>
      <sheetName val="Sheet1"/>
      <sheetName val="산근1(인건비)"/>
    </sheetNames>
    <sheetDataSet>
      <sheetData sheetId="0">
        <row r="24">
          <cell r="B24">
            <v>490300</v>
          </cell>
        </row>
        <row r="25">
          <cell r="B25">
            <v>425000</v>
          </cell>
        </row>
        <row r="26">
          <cell r="B26">
            <v>389000</v>
          </cell>
        </row>
        <row r="27">
          <cell r="B27">
            <v>326300</v>
          </cell>
        </row>
      </sheetData>
      <sheetData sheetId="1"/>
      <sheetData sheetId="2"/>
      <sheetData sheetId="3"/>
      <sheetData sheetId="4"/>
      <sheetData sheetId="5"/>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재"/>
      <sheetName val="기계경비 (2)"/>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기계경비 (2)"/>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토목주소"/>
    </sheetNames>
    <sheetDataSet>
      <sheetData sheetId="0"/>
      <sheetData sheetId="1"/>
      <sheetData sheetId="2"/>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여과지동"/>
      <sheetName val="기초자료"/>
      <sheetName val="#REF"/>
      <sheetName val="구례시"/>
      <sheetName val="Macro(차단기)"/>
      <sheetName val="CT"/>
      <sheetName val="Sheet6"/>
      <sheetName val="1단계"/>
      <sheetName val="일위대가(계측기설치)"/>
      <sheetName val="우성교간선"/>
      <sheetName val="일위대가(가설)"/>
      <sheetName val="금액내역서"/>
      <sheetName val="단면치수"/>
      <sheetName val="을"/>
      <sheetName val="직재"/>
      <sheetName val="기본단가표"/>
      <sheetName val="원하대비"/>
      <sheetName val="원도급"/>
      <sheetName val="하도급"/>
      <sheetName val="터파기및재료"/>
      <sheetName val="내역서"/>
      <sheetName val="단가"/>
      <sheetName val="지급자재"/>
      <sheetName val="집계표"/>
      <sheetName val="물가대비표"/>
      <sheetName val="화재 탐지 설비"/>
      <sheetName val="JUCKEYK"/>
      <sheetName val="터널조도"/>
      <sheetName val="제잡비"/>
      <sheetName val="충주"/>
      <sheetName val="운반공"/>
      <sheetName val="Sheet1"/>
      <sheetName val="ABUT수량-A1"/>
      <sheetName val="Sens&amp;Anal"/>
      <sheetName val="서울대규장각(가시설흙막이)"/>
      <sheetName val="관급단가"/>
      <sheetName val="총괄집계표"/>
      <sheetName val="노임단가"/>
      <sheetName val="대비2"/>
      <sheetName val="D"/>
      <sheetName val="Sheet3"/>
      <sheetName val="Y-WORK"/>
      <sheetName val="단위수량"/>
      <sheetName val="원가계산서"/>
      <sheetName val="개요"/>
      <sheetName val="호표"/>
      <sheetName val="실행철강하도"/>
      <sheetName val="b_balju"/>
      <sheetName val="노무비단가"/>
      <sheetName val="자재단가"/>
      <sheetName val="현장관리비"/>
      <sheetName val="공사비집계"/>
      <sheetName val="T형( 파일기초) 공현1교"/>
      <sheetName val="전기단가조사서"/>
      <sheetName val="보할"/>
      <sheetName val="요약&amp;결과"/>
      <sheetName val="신우"/>
      <sheetName val="일위대가(1)"/>
      <sheetName val="총공사내역서"/>
      <sheetName val="노임"/>
      <sheetName val="설비"/>
      <sheetName val="공량산출서"/>
      <sheetName val="내역서(전기)"/>
      <sheetName val="내역"/>
      <sheetName val="일위대가"/>
      <sheetName val="수량산출서"/>
      <sheetName val="빗물받이(910-510-410)"/>
      <sheetName val="가설공사비"/>
      <sheetName val="용량(1-2)"/>
      <sheetName val="청천내"/>
      <sheetName val="일위대가목차"/>
      <sheetName val="내역서2안"/>
      <sheetName val="목록"/>
      <sheetName val="중기조종사 단위단가"/>
      <sheetName val="산출내역서집계표"/>
      <sheetName val="장비단가"/>
      <sheetName val="기둥(원형)"/>
      <sheetName val="WORK"/>
      <sheetName val="간선토공재집"/>
      <sheetName val="지선토공재집"/>
      <sheetName val="점상송수토공"/>
      <sheetName val="정암송수토공"/>
      <sheetName val="원가서"/>
      <sheetName val="Zip_Code"/>
      <sheetName val="시화점실행"/>
      <sheetName val="우수"/>
      <sheetName val="내역서(기성청구)"/>
      <sheetName val="참조"/>
      <sheetName val="물가시세"/>
      <sheetName val="약품설비"/>
      <sheetName val="약품공급2"/>
      <sheetName val="물가자료"/>
      <sheetName val="골조시행"/>
      <sheetName val="피벗테이블데이터분석"/>
      <sheetName val="평균높이산출근거"/>
      <sheetName val="횡배수관위치조서"/>
      <sheetName val="옥외외등집계표"/>
      <sheetName val="const."/>
      <sheetName val="건축공사"/>
      <sheetName val="PNLIST"/>
      <sheetName val="제1장-5"/>
      <sheetName val="BOX-1510"/>
      <sheetName val="인건비"/>
      <sheetName val="공사개요"/>
      <sheetName val="환율change"/>
      <sheetName val="자재일위(경)"/>
      <sheetName val="일위대가(여기까지)"/>
      <sheetName val="INPUT"/>
      <sheetName val="8.석축단위(H=1.5M)"/>
      <sheetName val="재료값"/>
      <sheetName val="하수급견적대비"/>
      <sheetName val="노임 단가"/>
      <sheetName val="LU"/>
      <sheetName val="참고사항"/>
      <sheetName val="산출근거"/>
      <sheetName val="6PILE  (돌출)"/>
      <sheetName val="양여간철거합산"/>
      <sheetName val="여A1"/>
      <sheetName val="토목수량산출서 (3)"/>
      <sheetName val="집 계 표"/>
      <sheetName val="9GNG운반"/>
      <sheetName val="배관배선 단가조사"/>
      <sheetName val="일위대가집계"/>
      <sheetName val="수량산출"/>
      <sheetName val="제경비율"/>
      <sheetName val="7.단가대비표"/>
      <sheetName val="대치판정"/>
      <sheetName val="5.단가대비표"/>
      <sheetName val="3련 BOX"/>
      <sheetName val="토사(PE)"/>
      <sheetName val="유림골조"/>
      <sheetName val="대가표(품셈)"/>
      <sheetName val="총괄표"/>
      <sheetName val="Sheet2"/>
      <sheetName val="계산"/>
      <sheetName val="BSD (2)"/>
      <sheetName val=" HIT-&gt;HMC 견적(3900)"/>
      <sheetName val="철근집계표"/>
      <sheetName val="경"/>
      <sheetName val="98연계표"/>
      <sheetName val="단위단가"/>
      <sheetName val="빌딩 안내"/>
      <sheetName val="임시공사건"/>
      <sheetName val="유기공정"/>
      <sheetName val="DATA"/>
      <sheetName val="조건표"/>
      <sheetName val="현장별"/>
      <sheetName val="온도보정계수"/>
      <sheetName val="한강운반비"/>
      <sheetName val="PROJECT BRIEF"/>
      <sheetName val="TEMP1"/>
      <sheetName val="TEMP2"/>
      <sheetName val="BS"/>
      <sheetName val="PL"/>
      <sheetName val="총괄내역서"/>
      <sheetName val="내역서적용수량"/>
      <sheetName val="BOQ.vts"/>
      <sheetName val="설계예산서"/>
      <sheetName val="플랜트 설치"/>
      <sheetName val="중동상가"/>
      <sheetName val="주경기-오배수"/>
      <sheetName val="PAINT"/>
      <sheetName val="견적"/>
      <sheetName val="선급금신청서"/>
      <sheetName val="1호인버트수량"/>
      <sheetName val="입찰안"/>
      <sheetName val="노무비"/>
      <sheetName val="노무,재료"/>
      <sheetName val="관거공사비"/>
      <sheetName val="설계조건"/>
      <sheetName val="예가표"/>
      <sheetName val="단중표"/>
      <sheetName val="2000전체분"/>
      <sheetName val="2000년1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공사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단가"/>
      <sheetName val="설계"/>
      <sheetName val="1단계"/>
      <sheetName val="설계개요"/>
      <sheetName val="발주내역"/>
      <sheetName val="내역"/>
      <sheetName val="사유서(출)"/>
      <sheetName val="도로구조공사비"/>
      <sheetName val="도로토공공사비"/>
      <sheetName val="여수토공사비"/>
      <sheetName val="한전납입금"/>
      <sheetName val="ABUT수량-A1"/>
      <sheetName val="집계표"/>
      <sheetName val="제경비요율"/>
      <sheetName val="일위"/>
      <sheetName val="계약일반사항"/>
      <sheetName val="약품설비"/>
      <sheetName val="노무비"/>
      <sheetName val="총괄표"/>
      <sheetName val="산출근거"/>
      <sheetName val="공사비"/>
      <sheetName val="조경일람"/>
      <sheetName val="예가표"/>
      <sheetName val="실행철강하도"/>
      <sheetName val="교각계산"/>
      <sheetName val="DATE"/>
      <sheetName val="98수문일위"/>
      <sheetName val="상 부"/>
      <sheetName val="사리부설"/>
      <sheetName val="#REF"/>
      <sheetName val="재료값"/>
      <sheetName val="VXXXXX"/>
      <sheetName val="CCTV내역서"/>
      <sheetName val="철집"/>
      <sheetName val="unit"/>
      <sheetName val="전차선로 물량표"/>
      <sheetName val="내역서"/>
      <sheetName val="일위대가"/>
      <sheetName val="자재견적 (대왕) (2)"/>
      <sheetName val="단위가격 "/>
      <sheetName val="품셈(기초)"/>
      <sheetName val="재료비"/>
      <sheetName val="전기"/>
      <sheetName val="중기비"/>
      <sheetName val="일위대가(가설)"/>
      <sheetName val="일위집계표"/>
      <sheetName val="입찰안"/>
      <sheetName val="찍기"/>
      <sheetName val="구조물철거타공정이월"/>
      <sheetName val="P-산#1-1(WOWA1)"/>
      <sheetName val="현장관리비 산출내역"/>
      <sheetName val="수토공단위당"/>
      <sheetName val="내역표지"/>
      <sheetName val="부안일위"/>
      <sheetName val="자재단가비교표"/>
      <sheetName val="남양내역"/>
      <sheetName val="양수장내역"/>
      <sheetName val="양수장"/>
      <sheetName val="자재일위(경)"/>
      <sheetName val="결과조달"/>
      <sheetName val="NYS"/>
      <sheetName val="참조"/>
      <sheetName val="공사비집계"/>
      <sheetName val="일위대가표"/>
      <sheetName val="유림골조"/>
      <sheetName val="가설공사비"/>
      <sheetName val="대치판정"/>
      <sheetName val="조명시설"/>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년도별"/>
      <sheetName val="단면 (2)"/>
      <sheetName val="산수배수"/>
      <sheetName val="Sheet1 (2)"/>
      <sheetName val="1.동력공사"/>
      <sheetName val="1,2공구원가계산서"/>
      <sheetName val="2공구산출내역"/>
      <sheetName val="1공구산출내역서"/>
      <sheetName val="투찰내역"/>
      <sheetName val="횡배수관집현황(2공구)"/>
      <sheetName val="PAD TR보호대기초"/>
      <sheetName val="가로등기초"/>
      <sheetName val="HANDHOLE(2)"/>
      <sheetName val="일위대가(계측기설치)"/>
      <sheetName val="CAT_5"/>
      <sheetName val="요율"/>
      <sheetName val="토적"/>
      <sheetName val="공내역"/>
      <sheetName val="Sheet2"/>
      <sheetName val="밸브설치"/>
      <sheetName val="공사비총괄표"/>
      <sheetName val="98NS-N"/>
      <sheetName val="Y-WORK"/>
      <sheetName val="Sheet1"/>
      <sheetName val="금액내역서"/>
      <sheetName val="설명"/>
      <sheetName val="시공여유율"/>
      <sheetName val="1호맨홀토공"/>
      <sheetName val="제출내역 (2)"/>
      <sheetName val="전기혼잡제경비(45)"/>
      <sheetName val="매립"/>
      <sheetName val="터파기및재료"/>
      <sheetName val="업무처리전"/>
      <sheetName val="총괄내역서"/>
      <sheetName val="전선 및 전선관"/>
      <sheetName val="가공비"/>
      <sheetName val="원가계산서(집계)"/>
      <sheetName val="날개벽"/>
      <sheetName val="PIPE내역_FCN_"/>
      <sheetName val="날개벽(시점좌측)"/>
      <sheetName val="갑지"/>
      <sheetName val="Macro2"/>
      <sheetName val="석탄2.3물량"/>
      <sheetName val="수문일위(2012)"/>
      <sheetName val="본지점중"/>
      <sheetName val="교각1"/>
      <sheetName val="CODE"/>
      <sheetName val="COPING"/>
      <sheetName val="기초공"/>
      <sheetName val="기둥(원형)"/>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대비"/>
      <sheetName val="단면가정"/>
      <sheetName val="부대내역"/>
      <sheetName val="고창방향"/>
      <sheetName val="별첨1-임식"/>
      <sheetName val="기본자료"/>
      <sheetName val="일위대가(목록)"/>
      <sheetName val="자원리스트"/>
      <sheetName val="배수내역"/>
      <sheetName val="일위_파일"/>
      <sheetName val="작업일보"/>
      <sheetName val="표준계약서"/>
      <sheetName val="본선 토공 분배표"/>
      <sheetName val="1.토공"/>
      <sheetName val="장비"/>
      <sheetName val="BID"/>
      <sheetName val="부하계산서"/>
      <sheetName val="부하(성남)"/>
      <sheetName val="하수급견적대비"/>
      <sheetName val="산근1"/>
      <sheetName val="지급자재"/>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사비예산서(토목분)"/>
      <sheetName val="공  종  별  집  계  표"/>
      <sheetName val="일  위  대  가  목  록"/>
      <sheetName val="일 위 대 가 표"/>
      <sheetName val="단  가  대  비  표"/>
      <sheetName val="연습"/>
      <sheetName val="건축내역"/>
      <sheetName val="96보완계획7.12"/>
      <sheetName val="건              축"/>
      <sheetName val="기기리스트"/>
      <sheetName val="MACRO(MCC)"/>
      <sheetName val="수량산출"/>
      <sheetName val="공문"/>
      <sheetName val="DATA"/>
      <sheetName val="입상내역"/>
      <sheetName val="8.PILE  (돌출)"/>
      <sheetName val="COPING-1"/>
      <sheetName val="역T형교대-2수량"/>
      <sheetName val="참조자료"/>
      <sheetName val="여과지동"/>
      <sheetName val="조건표"/>
      <sheetName val="천방교접속"/>
      <sheetName val="견적대비"/>
      <sheetName val="변경집계표"/>
      <sheetName val="설계내역서"/>
      <sheetName val="INPUT"/>
      <sheetName val="SG"/>
      <sheetName val="계산근거"/>
      <sheetName val="문학간접"/>
      <sheetName val="계화배수"/>
      <sheetName val="각형맨홀"/>
      <sheetName val="현산지구200420"/>
      <sheetName val="청하배수"/>
      <sheetName val="샌딩 에폭시 도장"/>
      <sheetName val="스텐문틀설치"/>
      <sheetName val="일반문틀 설치"/>
      <sheetName val="장문교(대전)"/>
      <sheetName val="주재료비"/>
      <sheetName val="관급수량총"/>
      <sheetName val="설계조건"/>
      <sheetName val="안정계산"/>
      <sheetName val="단면검토"/>
      <sheetName val="반중력식옹벽"/>
      <sheetName val="당초명세(평)"/>
      <sheetName val="공장유"/>
      <sheetName val="_x0000__x000c__x0000__x000c__x0000__x0000_耀僵䅛_x0000__x0000__x0000__x0000__x0001__x0000__x0000__x0000_‎ӥ_x001b__x0000__x000c__x0000__x000c__x0000__x0000_"/>
      <sheetName val="설치중량_"/>
      <sheetName val="수문일위_"/>
      <sheetName val="_x0000__x000c__x0000__x000c__x0000__x0000_렀హ䆍_x0000__x0000__x0000__x0000__x0001__x0000__x0000__x0000_2_x0000__x0000__x0000__x0000__x0000__x001c__x0000__x000c__x0000_"/>
      <sheetName val="건축"/>
      <sheetName val="건축-물가변동"/>
      <sheetName val="주beam"/>
      <sheetName val="1.설계조건"/>
      <sheetName val="M-EQPT-Z"/>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단가산출"/>
      <sheetName val="설계명세서"/>
      <sheetName val="예산명세서"/>
      <sheetName val="자료입력"/>
      <sheetName val="200"/>
      <sheetName val="제진기"/>
      <sheetName val="수지예산서(세부) (2)"/>
      <sheetName val="약품공급2"/>
      <sheetName val="지장물C"/>
      <sheetName val="수량이동"/>
      <sheetName val="계화총괄"/>
      <sheetName val="계화배수(3대)"/>
      <sheetName val="공통"/>
      <sheetName val="기계경비일람"/>
      <sheetName val="새공통"/>
      <sheetName val="화해(함평)"/>
      <sheetName val="화해(장성)"/>
      <sheetName val="일위대가목차"/>
      <sheetName val="안정검토"/>
      <sheetName val="CC16-내역서"/>
      <sheetName val="포장물량집계"/>
      <sheetName val="원형1호맨홀토공수량"/>
      <sheetName val="1NYS(당)"/>
      <sheetName val="인건비"/>
      <sheetName val="b_balju_cho"/>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6PILE  (돌출)"/>
      <sheetName val="단가산출내역(노임부분수정)"/>
      <sheetName val="경비2내역"/>
      <sheetName val="국내"/>
      <sheetName val="아파트 "/>
      <sheetName val="A(Rev.3)"/>
      <sheetName val="Macro"/>
      <sheetName val="Taux"/>
      <sheetName val="입력시트"/>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내역서1"/>
      <sheetName val="준검 내역서"/>
      <sheetName val="빗물받이(910-510-410)"/>
      <sheetName val="1.설계기준"/>
      <sheetName val="차액보증"/>
      <sheetName val="S.중기사용료"/>
      <sheetName val="입력란"/>
      <sheetName val="97노임단가"/>
      <sheetName val="단가일람"/>
      <sheetName val="공통비총괄표"/>
      <sheetName val="재개발"/>
      <sheetName val="토총괄 (2)"/>
      <sheetName val="음봉방향"/>
      <sheetName val="자재견적_(대왕)_(2)"/>
      <sheetName val="D-623D"/>
      <sheetName val="원가계산서"/>
      <sheetName val="3.하중산정4.지지력"/>
      <sheetName val="증감내역서"/>
      <sheetName val="MOTOR"/>
      <sheetName val="기존구조물철거집계계표"/>
      <sheetName val="충돌 내용"/>
      <sheetName val="유입량"/>
      <sheetName val=" 냉각수펌프"/>
      <sheetName val="가도공"/>
      <sheetName val="분전함신설"/>
      <sheetName val="접지1종"/>
      <sheetName val="INPUT(덕도방향-시점)"/>
      <sheetName val="기자재비"/>
      <sheetName val="EP0618"/>
      <sheetName val="정공공사"/>
      <sheetName val="기계경비(시간당)"/>
      <sheetName val="램머"/>
      <sheetName val="단가조사"/>
      <sheetName val="Baby일위대가"/>
      <sheetName val="조건"/>
      <sheetName val="전체도급"/>
      <sheetName val="부대대비"/>
      <sheetName val="냉연집계"/>
      <sheetName val="1-1"/>
      <sheetName val="인부신상자료"/>
      <sheetName val="BLOCK(1)"/>
      <sheetName val="위치조서"/>
      <sheetName val="U-TYPE(1)"/>
      <sheetName val="연결관산출조서"/>
      <sheetName val="단면설계"/>
      <sheetName val="다곡2교"/>
      <sheetName val="총괄내역"/>
      <sheetName val="견적"/>
      <sheetName val="대부예산서"/>
      <sheetName val="견적대비표"/>
      <sheetName val="집계표(육상)"/>
      <sheetName val="부표총괄"/>
      <sheetName val="플랜트 설치"/>
      <sheetName val="교량하부공"/>
      <sheetName val="A1"/>
      <sheetName val="간접비"/>
      <sheetName val="NAI"/>
      <sheetName val="DT"/>
      <sheetName val="롤러"/>
      <sheetName val="BH"/>
      <sheetName val="펌프차타설"/>
      <sheetName val="3.공통공사대비"/>
      <sheetName val="이설도로유용토"/>
      <sheetName val="Total"/>
      <sheetName val="공사비증감"/>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ENE-CAL 1"/>
      <sheetName val="손익분석"/>
      <sheetName val="Sheet4"/>
      <sheetName val="갑지(추정)"/>
      <sheetName val="일반부표"/>
      <sheetName val="PIPE내역(FCN)"/>
      <sheetName val="strut type"/>
      <sheetName val="DATA1"/>
      <sheetName val="공사비내역서"/>
      <sheetName val="산근터빈"/>
      <sheetName val="96노임기준"/>
      <sheetName val="N賃率-職"/>
      <sheetName val="제수변수량"/>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제출내역 (2)"/>
      <sheetName val="단가표"/>
      <sheetName val="unit 4"/>
      <sheetName val="공사개요"/>
      <sheetName val="부대tu"/>
      <sheetName val="SG"/>
      <sheetName val="B.O.M"/>
      <sheetName val="변경집계표"/>
      <sheetName val="#REF"/>
      <sheetName val="부대내역"/>
      <sheetName val="공사비증감"/>
      <sheetName val="일위"/>
      <sheetName val="물가대비표"/>
      <sheetName val="실행내역"/>
      <sheetName val="trf(36%)"/>
      <sheetName val="단가"/>
      <sheetName val="원가계산서(남측)"/>
      <sheetName val="건축-물가변동"/>
      <sheetName val="기계설비-물가변동"/>
      <sheetName val="일위대가(계측기설치)"/>
      <sheetName val="현장경비"/>
      <sheetName val="개소당수량"/>
      <sheetName val="토목주소"/>
      <sheetName val="프랜트면허"/>
      <sheetName val="Macro1"/>
      <sheetName val="자동제어"/>
      <sheetName val="신표지1"/>
      <sheetName val="덕소내역"/>
      <sheetName val="입찰안"/>
      <sheetName val="일위대가(가설)"/>
      <sheetName val="제잡비"/>
      <sheetName val="재료비"/>
      <sheetName val="연결임시"/>
      <sheetName val="전기혼잡제경비(45)"/>
      <sheetName val="집계표"/>
      <sheetName val="코드표"/>
      <sheetName val="전계가"/>
      <sheetName val="poolupdate"/>
      <sheetName val=" FURNACE현설"/>
      <sheetName val="대전-교대(A1-A2)"/>
      <sheetName val="내역서"/>
      <sheetName val="노임단가"/>
      <sheetName val="파일의이용"/>
      <sheetName val="공종목록표"/>
      <sheetName val="내역"/>
      <sheetName val="갑지"/>
      <sheetName val="전차선로 물량표"/>
      <sheetName val="내역표지"/>
      <sheetName val="BID"/>
      <sheetName val="웅진교-S2"/>
      <sheetName val="부안일위"/>
      <sheetName val="공문"/>
      <sheetName val="06년 학회협찬실적"/>
      <sheetName val="산출내역서"/>
      <sheetName val="3.하중산정4.지지력"/>
      <sheetName val="철콘공사"/>
      <sheetName val="노임이"/>
      <sheetName val="차액보증"/>
      <sheetName val="총괄-1"/>
      <sheetName val="A-4"/>
      <sheetName val="배수관산출"/>
      <sheetName val="포장수량"/>
      <sheetName val="4.인력운영계획(업무별)"/>
      <sheetName val="일위대가"/>
      <sheetName val="1단계"/>
      <sheetName val="본선 토공 분배표"/>
      <sheetName val="direct"/>
      <sheetName val="wage"/>
      <sheetName val="정부노임단가"/>
      <sheetName val="D-3109"/>
      <sheetName val="현장관리비 산출내역"/>
      <sheetName val="Cash"/>
      <sheetName val="갈현동"/>
      <sheetName val="CONCRETE"/>
      <sheetName val="노임"/>
      <sheetName val="일위_파일"/>
      <sheetName val="적용률"/>
      <sheetName val="금융비용"/>
      <sheetName val="일위대가-목록"/>
      <sheetName val="밸브설치"/>
      <sheetName val="DATA"/>
      <sheetName val="여과지동"/>
      <sheetName val="기초자료"/>
      <sheetName val="9GNG운반"/>
      <sheetName val="결과조달"/>
      <sheetName val="TARGET"/>
      <sheetName val="경상비"/>
      <sheetName val="FAX"/>
      <sheetName val="일위대가표"/>
      <sheetName val="부대공Ⅱ"/>
      <sheetName val="계측 내역서"/>
      <sheetName val="제조노임"/>
      <sheetName val="약품공급2"/>
      <sheetName val="일위목차"/>
      <sheetName val="YES-T"/>
      <sheetName val="DWG-CAB-I"/>
      <sheetName val="일위목록"/>
      <sheetName val="단가대비표"/>
      <sheetName val="총괄내역서"/>
      <sheetName val="조도계산서 (도서)"/>
      <sheetName val="Y-WORK"/>
      <sheetName val="인공산출(도급)"/>
      <sheetName val="구역별 -작업"/>
      <sheetName val="설계개요"/>
      <sheetName val="을"/>
      <sheetName val="Indirect Cost"/>
      <sheetName val="SULKEA"/>
      <sheetName val="잔수량(작성)"/>
      <sheetName val="건축"/>
      <sheetName val="가도공"/>
      <sheetName val="평가데이터"/>
      <sheetName val="총괄표"/>
      <sheetName val="특수기호강도거푸집"/>
      <sheetName val="종배수관면벽신"/>
      <sheetName val="종배수관(신)"/>
      <sheetName val="약품설비"/>
      <sheetName val="FCM"/>
      <sheetName val="수목표준대가"/>
      <sheetName val="견"/>
      <sheetName val="내2"/>
      <sheetName val="금액"/>
      <sheetName val="Data&amp;Result"/>
      <sheetName val="전선 및 전선관"/>
      <sheetName val="충주"/>
      <sheetName val="아파트 "/>
      <sheetName val="잡비"/>
      <sheetName val="2.교량(신설)"/>
      <sheetName val="실행철강하도"/>
      <sheetName val="CAT_5"/>
      <sheetName val="LG제품"/>
      <sheetName val="archi(본사)"/>
      <sheetName val="구조물공"/>
      <sheetName val="부대공"/>
      <sheetName val="배수공"/>
      <sheetName val="토공"/>
      <sheetName val="포장공"/>
      <sheetName val="부표총괄"/>
      <sheetName val="금융"/>
      <sheetName val="일위대가목차"/>
      <sheetName val="직재"/>
      <sheetName val="설계"/>
      <sheetName val="TRE TABLE"/>
      <sheetName val="갑지(추정)"/>
      <sheetName val="6PILE  (돌출)"/>
      <sheetName val="토 적 표"/>
      <sheetName val="자재단가"/>
      <sheetName val="DHEQSUPT"/>
      <sheetName val="DATE"/>
      <sheetName val="S0"/>
      <sheetName val="1,2공구원가계산서"/>
      <sheetName val="2공구산출내역"/>
      <sheetName val="1공구산출내역서"/>
      <sheetName val="금액내역서"/>
      <sheetName val="변경내역대비표(2)"/>
      <sheetName val="코오롱.테크노밸리"/>
      <sheetName val="코오롱.영동고속도로"/>
      <sheetName val="SIL98"/>
      <sheetName val="내역(가지)"/>
      <sheetName val="계장 공내역서"/>
      <sheetName val="AS포장복구 "/>
      <sheetName val="염화물시험"/>
      <sheetName val="단가산출서"/>
      <sheetName val="SCHE"/>
      <sheetName val="UPRI"/>
      <sheetName val="전기공사"/>
      <sheetName val="전력"/>
      <sheetName val="인덕원내역"/>
      <sheetName val="CTEMCOST"/>
      <sheetName val="ELECTRIC"/>
      <sheetName val="SCHEDULE"/>
      <sheetName val="대비"/>
      <sheetName val="상촌2교-일반수량집계"/>
      <sheetName val="노무비"/>
      <sheetName val="HANDHOLE(2)"/>
      <sheetName val="PAD TR보호대기초"/>
      <sheetName val="가로등기초"/>
      <sheetName val="공사비예산서(토목분)"/>
      <sheetName val="세목전체"/>
      <sheetName val="ABUT수량-A1"/>
      <sheetName val="견적조건"/>
      <sheetName val="실행내역서"/>
      <sheetName val="수암개밞"/>
      <sheetName val="츆ꠥﯷ珟摨瑥ḱЀ筓_x0014__x0016_司敨␁гĀ좬ﺩ"/>
      <sheetName val=" 입력Ｉ_x0009_封Íೈ⃒⣌츀ÌÂ؀Ā복수예ఀ선정_x0"/>
      <sheetName val="산수배수"/>
      <sheetName val="cable-data"/>
      <sheetName val="출자한도"/>
      <sheetName val="경비"/>
      <sheetName val="골조시행"/>
      <sheetName val="청산공사"/>
      <sheetName val="입찰보고"/>
      <sheetName val="U-TYPE(1)"/>
      <sheetName val="기성2"/>
      <sheetName val="파주 운정지구 A8블럭"/>
      <sheetName val="대구수성3가"/>
      <sheetName val="목표세부명세"/>
      <sheetName val="코드"/>
      <sheetName val="퇴직금(울산천상)"/>
      <sheetName val="기초일위대가"/>
      <sheetName val="식재일위대가"/>
      <sheetName val="기기리스트"/>
      <sheetName val="D"/>
      <sheetName val="매립"/>
      <sheetName val="이토변실(A3-LINE)"/>
      <sheetName val="기타_Extra Dosed (상부포함)"/>
      <sheetName val="단면 (2)"/>
      <sheetName val="집계표(육상)"/>
      <sheetName val="변경현황"/>
      <sheetName val="200"/>
      <sheetName val="총계"/>
      <sheetName val="물가자료"/>
      <sheetName val="일(4)"/>
      <sheetName val="관접합및부설"/>
      <sheetName val="뜃맟뭁돽띿맟?-BLDG"/>
      <sheetName val="배열수식"/>
      <sheetName val="남양주부대"/>
      <sheetName val="Total"/>
      <sheetName val="01"/>
      <sheetName val="A"/>
      <sheetName val="Sheet17"/>
      <sheetName val="방배동내역(리라)"/>
      <sheetName val="부대공사총괄"/>
      <sheetName val="건축공사집계표"/>
      <sheetName val="대목"/>
      <sheetName val="일위대가 "/>
      <sheetName val="경영상태"/>
      <sheetName val="페인트"/>
      <sheetName val="데이타"/>
      <sheetName val="조명시설"/>
      <sheetName val="콘_재료분리(1)"/>
      <sheetName val="96보완계획7.12"/>
      <sheetName val="토목"/>
      <sheetName val="EQUIP"/>
      <sheetName val="견적"/>
      <sheetName val="수입"/>
      <sheetName val="에너지동"/>
      <sheetName val=" 입력Ｉ 封Íೈ⃒⣌츀ÌÂ؀Ā복수예ఀ선정_x0000__x"/>
      <sheetName val="손익분석"/>
      <sheetName val="3.공통공사대비"/>
      <sheetName val="GI-LIST"/>
      <sheetName val="기계(집계표)"/>
      <sheetName val="도급및 실행내역"/>
      <sheetName val="조건표"/>
      <sheetName val="관람석제출"/>
      <sheetName val="인부신상자료"/>
      <sheetName val="건축집계"/>
      <sheetName val="전신환매도율"/>
      <sheetName val="장비손료"/>
      <sheetName val="공틀공사"/>
      <sheetName val="1.설계기준"/>
      <sheetName val="STANDARD (상)-참고"/>
      <sheetName val="연습"/>
      <sheetName val="Cash2"/>
      <sheetName val="Z"/>
      <sheetName val="하수급견적대비"/>
      <sheetName val="COVER"/>
      <sheetName val="증감대비"/>
      <sheetName val="제경비율"/>
      <sheetName val="단위단가"/>
      <sheetName val="상행-교대(A1)"/>
      <sheetName val="기본사항"/>
      <sheetName val="Sheet1 (2)"/>
      <sheetName val="MOKDONG(1)"/>
      <sheetName val="7.경제성결과"/>
      <sheetName val="손익현황(1PJ)"/>
      <sheetName val="예정(3)"/>
      <sheetName val="재료"/>
      <sheetName val="SAKUB"/>
      <sheetName val="실행"/>
      <sheetName val="tggwan(mac)"/>
      <sheetName val="표지"/>
      <sheetName val="내역서(삼호)"/>
      <sheetName val="유림골조"/>
      <sheetName val="1호맨홀토공"/>
      <sheetName val="전기"/>
      <sheetName val="기계"/>
      <sheetName val="직노"/>
      <sheetName val="1차 내역서"/>
      <sheetName val="태흥특수개발"/>
      <sheetName val="구구기초개발"/>
      <sheetName val="외상매출금현황-수정분 A2"/>
      <sheetName val="실행내역서 "/>
      <sheetName val="수목데이타 "/>
      <sheetName val="공통가설"/>
      <sheetName val="TYPE A"/>
      <sheetName val="1차ESC-원가계산서"/>
      <sheetName val="2차ESC-원가계산서"/>
      <sheetName val="3차ESC-산출금액"/>
      <sheetName val="고용보험료(12년도)"/>
      <sheetName val="N賃率-職"/>
      <sheetName val="Sheet5"/>
      <sheetName val="식재인부"/>
      <sheetName val="개요"/>
      <sheetName val="Ⅴ-2.공종별내역"/>
      <sheetName val="1승인신청서"/>
      <sheetName val="EJ"/>
      <sheetName val="공구"/>
      <sheetName val="철콘"/>
      <sheetName val="전체"/>
      <sheetName val="70%"/>
      <sheetName val="수량산출서"/>
      <sheetName val="사진대지"/>
      <sheetName val="안전교육"/>
      <sheetName val="퇴직공제 "/>
      <sheetName val="I一般比"/>
      <sheetName val="공사내역"/>
      <sheetName val="할증"/>
      <sheetName val="품셈표"/>
      <sheetName val="일위대가-1"/>
      <sheetName val="공종별집계표"/>
      <sheetName val="csdim"/>
      <sheetName val="cdsload"/>
      <sheetName val="chsload"/>
      <sheetName val="CLAMP"/>
      <sheetName val="cvsload"/>
      <sheetName val="pipe"/>
      <sheetName val="ITEM"/>
      <sheetName val="내역서2안"/>
      <sheetName val="준공평가"/>
      <sheetName val="M-EQPT-Z"/>
      <sheetName val="가중치"/>
      <sheetName val="5.단가대비표"/>
      <sheetName val="기전"/>
      <sheetName val="요율표"/>
      <sheetName val="배관 PANIT 물량"/>
      <sheetName val="CM 1"/>
      <sheetName val="inter"/>
      <sheetName val="주식"/>
      <sheetName val="제경비"/>
      <sheetName val="안양동교 1안"/>
      <sheetName val="단가 및 재료비"/>
      <sheetName val="철거산출근거"/>
      <sheetName val="터파기및재료"/>
      <sheetName val="자료입력"/>
      <sheetName val="전기단가조사서"/>
      <sheetName val="오억미만"/>
      <sheetName val="도급"/>
      <sheetName val=" 입력Ｉ_x0009_封Íೈ⃒⣌츀ÌÂ؀Ā복수예ఀ선정"/>
      <sheetName val="종료분석"/>
      <sheetName val="장기차입금"/>
      <sheetName val="982월원안"/>
      <sheetName val="적용단가"/>
      <sheetName val="정렬"/>
      <sheetName val="연돌일위집계"/>
      <sheetName val="우수공,맨홀,집수정"/>
      <sheetName val="7차변경1회내역서"/>
      <sheetName val="2.냉난방설비공사"/>
      <sheetName val="7.자동제어공사"/>
      <sheetName val="96노임기준"/>
      <sheetName val="설계명세서"/>
      <sheetName val="총누계"/>
      <sheetName val="단가조사-2"/>
      <sheetName val="변경-C"/>
      <sheetName val="공사비집계"/>
      <sheetName val="설계예산서"/>
      <sheetName val="총괄"/>
      <sheetName val="물량입력"/>
      <sheetName val="부속동"/>
      <sheetName val="지급자재"/>
      <sheetName val="1.공사개요(팬)"/>
      <sheetName val="인건비"/>
      <sheetName val="발생토"/>
      <sheetName val="명단원자료(이전)"/>
      <sheetName val="날개벽(시점좌측)"/>
      <sheetName val="J형측구단위수량"/>
      <sheetName val="단가집계"/>
      <sheetName val="대가집계"/>
      <sheetName val="물가집계"/>
      <sheetName val="포장복구집계"/>
      <sheetName val="UP"/>
      <sheetName val="중소기업"/>
      <sheetName val="당초"/>
      <sheetName val="환산표"/>
      <sheetName val="SPT vs PHI"/>
      <sheetName val="장비투입계획"/>
      <sheetName val=" 입력Ｉ 封Íೈ⃒⣌츀ÌÂ؀Ā복수예ఀ선정"/>
      <sheetName val="Total 단위경유량집계"/>
      <sheetName val="도시가스현황"/>
      <sheetName val="MOTOR"/>
      <sheetName val="6공구(당초)"/>
      <sheetName val="도로구조공사비"/>
      <sheetName val="도로토공공사비"/>
      <sheetName val="여수토공사비"/>
      <sheetName val="본부소개"/>
      <sheetName val="총괄갑 "/>
      <sheetName val="L형옹벽(key)"/>
      <sheetName val="전화 (2)"/>
      <sheetName val="경산"/>
      <sheetName val="교각계산"/>
      <sheetName val="노무"/>
      <sheetName val="골재산출"/>
      <sheetName val="단가조사"/>
      <sheetName val="노임대장"/>
      <sheetName val="근로자명단"/>
      <sheetName val="카렌스센터계량기설치공사"/>
      <sheetName val="문학간접"/>
      <sheetName val="빙100장비사양"/>
      <sheetName val="내역_x0002_²বĀ원가계산서(남측)_x0003_²"/>
      <sheetName val="총괄표 "/>
      <sheetName val="터널전기"/>
      <sheetName val="2원료가나다."/>
      <sheetName val="본공사"/>
      <sheetName val="_REF"/>
      <sheetName val="일위대가_4층원격_"/>
      <sheetName val="일위대가목록"/>
      <sheetName val="N賃率_職"/>
      <sheetName val="노무비단가"/>
      <sheetName val="98수문일위"/>
      <sheetName val="투입집계표"/>
      <sheetName val="투찰"/>
      <sheetName val="수로단위수량"/>
      <sheetName val="투찰추정"/>
      <sheetName val="조명투자및환수계획"/>
      <sheetName val="제조중간결과"/>
      <sheetName val="결재판(삭제하지말아주세요)"/>
      <sheetName val="손익차총괄2"/>
      <sheetName val="교통대책내역"/>
      <sheetName val="대치판정"/>
      <sheetName val="아파트_9"/>
      <sheetName val="재료율"/>
      <sheetName val="시설물기초"/>
      <sheetName val="보차도및도로경계석수량집계"/>
      <sheetName val="TOWER 12TON"/>
      <sheetName val="TOWER 10TON"/>
      <sheetName val="간접"/>
      <sheetName val="J直材4"/>
      <sheetName val="날개벽수량표"/>
      <sheetName val="수량산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접"/>
      <sheetName val="일위대가(계측기설치)"/>
      <sheetName val="BID"/>
      <sheetName val="IMPEADENCE MAP 취수장"/>
      <sheetName val="설계내역서"/>
      <sheetName val="예가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조명시설"/>
      <sheetName val="6PILE  _돌출_"/>
      <sheetName val="소업1교"/>
      <sheetName val="3BL공동구 수량"/>
      <sheetName val="옹벽조금수정"/>
      <sheetName val="#REF"/>
      <sheetName val="가설건물"/>
      <sheetName val="부안일위"/>
      <sheetName val="본선 토공 분배표"/>
      <sheetName val="내역서"/>
      <sheetName val="공사비집계"/>
      <sheetName val="진주방향"/>
      <sheetName val="반응조"/>
      <sheetName val="갑지"/>
      <sheetName val="토공 갑지"/>
      <sheetName val="입찰안"/>
      <sheetName val="원형1호맨홀토공수량"/>
      <sheetName val="6PILE+옹벽집계!$G$6+옹벽집계!$H$10  (돌출"/>
      <sheetName val="노임단가"/>
      <sheetName val="샘플표지"/>
      <sheetName val="DATE"/>
      <sheetName val="참조"/>
      <sheetName val="사통"/>
      <sheetName val="물가시세"/>
      <sheetName val="터파기및재료"/>
      <sheetName val="Sheet1"/>
      <sheetName val="수지표"/>
      <sheetName val="셀명"/>
      <sheetName val="총괄"/>
      <sheetName val="하도내역 (철콘)"/>
      <sheetName val="SLAB&quot;1&quot;"/>
      <sheetName val="약품설비"/>
      <sheetName val="D200"/>
      <sheetName val="총괄내역서"/>
      <sheetName val="2.단면가정 "/>
      <sheetName val="내역표지"/>
      <sheetName val="빗물받이(910-510-410)"/>
      <sheetName val="1TL종점(1)"/>
      <sheetName val="총 괄 표"/>
      <sheetName val="세대구분"/>
      <sheetName val="연돌일위집계"/>
      <sheetName val="업무처리전"/>
      <sheetName val="U-TYPE(1)"/>
      <sheetName val="슬래브"/>
      <sheetName val="예가표"/>
      <sheetName val="가격조사서"/>
      <sheetName val="자료"/>
      <sheetName val="오동"/>
      <sheetName val="대조"/>
      <sheetName val="나한"/>
      <sheetName val="밸브설치"/>
      <sheetName val="일위대가목록"/>
      <sheetName val="2공구산출내역"/>
      <sheetName val="8.PILE  (돌출)"/>
      <sheetName val="산근터빈"/>
      <sheetName val="공문"/>
      <sheetName val="COVER"/>
      <sheetName val="Sheet1 (2)"/>
      <sheetName val="1,2,3,4,5단위수량"/>
      <sheetName val="배수관산출"/>
      <sheetName val="수안보-MBR1"/>
      <sheetName val="3.공통공사대비"/>
      <sheetName val="목표세부명세"/>
      <sheetName val="단면 (2)"/>
      <sheetName val="말뚝지지력산정"/>
      <sheetName val="가도공"/>
      <sheetName val="교각계산"/>
      <sheetName val="간지(1)"/>
      <sheetName val="2호맨홀공제수량"/>
      <sheetName val="금액내역서"/>
      <sheetName val="ELECTRIC"/>
      <sheetName val="SCHEDULE"/>
      <sheetName val="공사비증감"/>
      <sheetName val="포장물량집계"/>
      <sheetName val="공통비총괄표"/>
      <sheetName val="Sheet2"/>
      <sheetName val="SIL98"/>
      <sheetName val="1. 설계조건 2.단면가정 3. 하중계산"/>
      <sheetName val="DATA 입력란"/>
      <sheetName val="토목품셈"/>
      <sheetName val="PAD TR보호대기초"/>
      <sheetName val="가로등기초"/>
      <sheetName val="HANDHOLE(2)"/>
      <sheetName val="전차선로 물량표"/>
      <sheetName val="산출내역서"/>
      <sheetName val="실행철강하도"/>
      <sheetName val="DATA98"/>
      <sheetName val="견적의뢰서"/>
      <sheetName val="2000년1차"/>
      <sheetName val="2000전체분"/>
      <sheetName val="200"/>
      <sheetName val="원가"/>
      <sheetName val="실정보고"/>
      <sheetName val="갑지1"/>
      <sheetName val="Sheet4"/>
      <sheetName val="견적서(토공)"/>
      <sheetName val="인사자료총집계"/>
      <sheetName val="뚝토공"/>
      <sheetName val="bid"/>
      <sheetName val="1062-X방향 "/>
      <sheetName val="발주설계서(당초)"/>
      <sheetName val="고창방향"/>
      <sheetName val="일위대가(계측기설치)"/>
      <sheetName val="기성내역"/>
      <sheetName val="경상비"/>
      <sheetName val="공사내역"/>
      <sheetName val="단가"/>
      <sheetName val="실행"/>
      <sheetName val="날개벽(시점좌측)"/>
      <sheetName val="000000"/>
      <sheetName val="간선계산"/>
      <sheetName val="ABUT수량-A1"/>
      <sheetName val="교각정보"/>
      <sheetName val="기기리스트"/>
      <sheetName val="포장공자재집계표"/>
      <sheetName val="공사비증감(P4) "/>
      <sheetName val="DATA2000"/>
      <sheetName val="수로집계"/>
      <sheetName val="실행예산"/>
      <sheetName val="식재"/>
      <sheetName val="시설물"/>
      <sheetName val="식재출력용"/>
      <sheetName val="유지관리"/>
      <sheetName val="주식"/>
      <sheetName val="집계표"/>
      <sheetName val="수량3"/>
      <sheetName val="안산기계장치"/>
      <sheetName val="해전배수"/>
      <sheetName val="수문일1"/>
      <sheetName val="결과조달"/>
      <sheetName val="내역"/>
      <sheetName val="S.중기사용료"/>
      <sheetName val="97노임단가"/>
      <sheetName val="입력란"/>
      <sheetName val="메서,변+증"/>
      <sheetName val="식생블럭단위수량"/>
      <sheetName val="갑지(추정)"/>
      <sheetName val="설계조건"/>
      <sheetName val="견적서"/>
      <sheetName val="도봉2지구"/>
      <sheetName val="비목군분류일위"/>
      <sheetName val="사유서제출현황-2"/>
      <sheetName val="내역(전체)"/>
      <sheetName val="수량산출내역1115"/>
      <sheetName val="CTEMCOST"/>
      <sheetName val="합천내역"/>
      <sheetName val="TOWER 10TON"/>
      <sheetName val="TOWER 12TON"/>
      <sheetName val="산출근거"/>
      <sheetName val="단면A-A(TR)"/>
      <sheetName val="6PILE 과속방지턱집계표!$K$12 (돌출)"/>
      <sheetName val="제출내역 (2)"/>
      <sheetName val="대비"/>
      <sheetName val="간 지1"/>
      <sheetName val="공량산출서"/>
      <sheetName val="공종단가"/>
      <sheetName val="노무비"/>
      <sheetName val="EQUIP"/>
      <sheetName val="부하(성남)"/>
      <sheetName val="SG"/>
      <sheetName val="일위대가목차"/>
      <sheetName val="Quantity"/>
      <sheetName val="Sheet15"/>
      <sheetName val="정보"/>
      <sheetName val="합의경상"/>
      <sheetName val="TOTAL_BOQ"/>
      <sheetName val="4.2유효폭의 계산"/>
      <sheetName val="입찰"/>
      <sheetName val="현경"/>
      <sheetName val="가설사무소수량집계"/>
      <sheetName val="수량집계"/>
      <sheetName val="집계표(육상)"/>
      <sheetName val="지급자재"/>
      <sheetName val="시행후면적"/>
      <sheetName val="수량집계표"/>
      <sheetName val="간접비"/>
      <sheetName val="대로근거"/>
      <sheetName val="중로근거"/>
      <sheetName val="배수내역(98년도분)"/>
      <sheetName val="약품공급2"/>
      <sheetName val="본부소개"/>
      <sheetName val="경영상태"/>
      <sheetName val="DATA입력"/>
      <sheetName val="archi(본사)"/>
      <sheetName val="★도급내역"/>
      <sheetName val="프랜트면허"/>
      <sheetName val="토목주소"/>
      <sheetName val="최적단면"/>
      <sheetName val="관로토공집계표"/>
      <sheetName val="배수통관(좌)"/>
      <sheetName val="단가일람"/>
      <sheetName val="조경일람"/>
      <sheetName val="DATA"/>
      <sheetName val="우수받이재료집계표"/>
      <sheetName val="신당동집계표"/>
      <sheetName val="type-F"/>
      <sheetName val="격점수량"/>
      <sheetName val="I一般比"/>
      <sheetName val="일위대가"/>
      <sheetName val="BOX 본체"/>
      <sheetName val="6PILE  _돌_x001c__"/>
      <sheetName val="장비"/>
      <sheetName val="산근1"/>
      <sheetName val="노무"/>
      <sheetName val="자재"/>
      <sheetName val="2.교량(신설)"/>
      <sheetName val="단면B-B(EA)"/>
      <sheetName val="역T형"/>
      <sheetName val="1호맨홀토공"/>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유동표"/>
      <sheetName val="을 2"/>
      <sheetName val="을 1"/>
      <sheetName val="손익분석"/>
      <sheetName val="6PILE__(돌출)"/>
      <sheetName val="2002상반기노임기준"/>
      <sheetName val="1NYS(당)"/>
      <sheetName val="본체"/>
      <sheetName val="대림경상68억"/>
      <sheetName val="제수변수량H2.15"/>
      <sheetName val="_공기변수량"/>
      <sheetName val="바닥판"/>
      <sheetName val="단위수량"/>
      <sheetName val="일위대가1"/>
      <sheetName val="3.하중산정4.지지력"/>
      <sheetName val="일위(PN)"/>
      <sheetName val="산마루측구단위수량"/>
      <sheetName val="인건비"/>
      <sheetName val="지장물C"/>
      <sheetName val="공사비예산서(토목분)"/>
      <sheetName val="유림골조"/>
      <sheetName val="수량명세서"/>
      <sheetName val="무근깨기"/>
      <sheetName val="김여중"/>
      <sheetName val="방음벽기초"/>
      <sheetName val="수로단위수량"/>
      <sheetName val="배수내역"/>
      <sheetName val="DAILY"/>
      <sheetName val="토목"/>
      <sheetName val="기계(집계표)"/>
      <sheetName val="1.설계조건"/>
      <sheetName val="지하"/>
      <sheetName val="2.단면가정"/>
      <sheetName val="전기"/>
      <sheetName val="입출재고현황 (2)"/>
      <sheetName val="INPUT"/>
      <sheetName val="원형맨홀수량"/>
      <sheetName val="중기사용료"/>
      <sheetName val="일위"/>
      <sheetName val="교량전기"/>
      <sheetName val="갑지(집행)"/>
      <sheetName val="설계산출표지"/>
      <sheetName val="1.토공"/>
      <sheetName val="01.견적내역서"/>
      <sheetName val="기계경비적용기준"/>
      <sheetName val="입상내역"/>
      <sheetName val="코드표"/>
      <sheetName val="BOX(1.5X1.5)"/>
      <sheetName val="포장직선구간"/>
      <sheetName val="토공"/>
      <sheetName val="9509"/>
      <sheetName val="TYPE-1"/>
      <sheetName val="기계경비"/>
      <sheetName val="포장공"/>
      <sheetName val="Sheet3"/>
      <sheetName val="구조물공"/>
      <sheetName val="배수장토목공사비"/>
      <sheetName val="96보완계획7.12"/>
      <sheetName val="교통표지판수량집계표"/>
      <sheetName val="3BL공동구_수량"/>
      <sheetName val="비탈면보호공수량산출"/>
      <sheetName val="guard(mac)"/>
      <sheetName val="J01"/>
      <sheetName val="참고사항"/>
      <sheetName val="근로자자료입력"/>
      <sheetName val="집수정"/>
      <sheetName val="우배수"/>
      <sheetName val="관급총괄"/>
      <sheetName val="기자재비"/>
      <sheetName val="DRUM"/>
      <sheetName val="건축내역서"/>
      <sheetName val="설비내역서"/>
      <sheetName val="전기내역서"/>
      <sheetName val="수지예산"/>
      <sheetName val="교대(A1-A2)"/>
      <sheetName val="설비"/>
      <sheetName val="가공비"/>
      <sheetName val="수량산출"/>
      <sheetName val="배수공"/>
      <sheetName val="간지"/>
      <sheetName val="단가산출서"/>
      <sheetName val="CAL(1)."/>
      <sheetName val="12CGOU"/>
      <sheetName val="Bend_fact "/>
      <sheetName val="요약배부"/>
      <sheetName val="주관사업"/>
      <sheetName val="STAFF ANALYSIS"/>
      <sheetName val="C"/>
      <sheetName val="기계경비일람"/>
      <sheetName val="AN-01"/>
      <sheetName val="침하계"/>
      <sheetName val="PRICES"/>
      <sheetName val="골조시행"/>
      <sheetName val="예상"/>
      <sheetName val="ASP 일반구간_250A"/>
      <sheetName val="횡배날개"/>
      <sheetName val="교각1"/>
      <sheetName val="민자토목설변1차"/>
      <sheetName val="2000시행예상"/>
      <sheetName val="정부노임단가"/>
      <sheetName val="COPING"/>
      <sheetName val="자재집계표"/>
      <sheetName val="자금신청서"/>
      <sheetName val="Basic"/>
      <sheetName val="D"/>
      <sheetName val="L"/>
      <sheetName val="M"/>
      <sheetName val="Part AB"/>
      <sheetName val="Part I"/>
      <sheetName val="Part M"/>
      <sheetName val="S"/>
      <sheetName val="E"/>
      <sheetName val="Resource"/>
      <sheetName val="Exrate"/>
      <sheetName val="40단가산출서"/>
      <sheetName val="40집계"/>
      <sheetName val="01.인원현황 (계획)"/>
      <sheetName val="토사(PE)"/>
      <sheetName val="단위단가"/>
      <sheetName val="골재및자재집계표"/>
      <sheetName val="수문보고"/>
      <sheetName val="할증 "/>
      <sheetName val="대운산출"/>
      <sheetName val="견적대비표"/>
      <sheetName val="대부예산서"/>
      <sheetName val="기초공"/>
      <sheetName val="기둥(원형)"/>
      <sheetName val="돌담교 상부수량"/>
      <sheetName val="연습"/>
      <sheetName val="산출근거(S4)"/>
      <sheetName val="차액보증"/>
      <sheetName val="YES-T"/>
      <sheetName val="1을"/>
      <sheetName val="마감사양"/>
      <sheetName val="철근량"/>
      <sheetName val="허용지지력"/>
      <sheetName val="Output"/>
      <sheetName val="수입"/>
      <sheetName val="부대공"/>
      <sheetName val="CIVIL4"/>
      <sheetName val="1.수인터널"/>
      <sheetName val="대,유,램"/>
      <sheetName val="6PILE___돌출_"/>
      <sheetName val="직재"/>
      <sheetName val="예정(3)"/>
      <sheetName val="현장관리비"/>
      <sheetName val="계산근거"/>
      <sheetName val="woo(mac)"/>
      <sheetName val="20-6(L)"/>
      <sheetName val="관로조사공"/>
      <sheetName val="본선차로수량집계표"/>
      <sheetName val="배수관설치현황"/>
      <sheetName val="음봉방향"/>
      <sheetName val="건축"/>
      <sheetName val="가옥철거"/>
      <sheetName val="J형측구단위수량"/>
      <sheetName val="소산진입"/>
      <sheetName val="전체변경예정공정표_2012.07.30"/>
      <sheetName val="Sheet13"/>
      <sheetName val="Sheet14"/>
      <sheetName val="GEN"/>
      <sheetName val="보차도경계석"/>
      <sheetName val="2.대외공문"/>
      <sheetName val="토적표(우안)"/>
      <sheetName val="토적표(좌안)"/>
      <sheetName val="의뢰서"/>
      <sheetName val="직노"/>
      <sheetName val="도배공사언고"/>
      <sheetName val="건축물터파기"/>
      <sheetName val="A-4"/>
      <sheetName val="화전내"/>
      <sheetName val="날개벽"/>
      <sheetName val="우각부보강"/>
      <sheetName val="가압장구체수량산출서"/>
      <sheetName val="96노임기준"/>
      <sheetName val="기본"/>
      <sheetName val="단가조사"/>
      <sheetName val="40총괄"/>
      <sheetName val="우수받이"/>
      <sheetName val="옹벽"/>
      <sheetName val="A1(토공)"/>
      <sheetName val="A1(구조물)"/>
      <sheetName val="수량집계(1)"/>
      <sheetName val="철근집계표"/>
      <sheetName val="Sheet17"/>
      <sheetName val="I.설계조건"/>
      <sheetName val="국공유지및사유지"/>
      <sheetName val="3련 BOX"/>
      <sheetName val="총수량 (기성)"/>
      <sheetName val="4-1.노무비(직영)"/>
      <sheetName val="설직재-1"/>
      <sheetName val="2_단면가정_"/>
      <sheetName val="총_괄_표"/>
      <sheetName val="토공_갑지"/>
      <sheetName val="공사비증감(P4)_"/>
      <sheetName val="본선_토공_분배표"/>
      <sheetName val="단면_(2)"/>
      <sheetName val="하도내역_(철콘)"/>
      <sheetName val="실행내역서"/>
      <sheetName val="운반"/>
      <sheetName val="여과지동"/>
      <sheetName val="기초자료"/>
      <sheetName val="부대토목"/>
      <sheetName val="토공계산서(부체도로)"/>
      <sheetName val="신표지1"/>
      <sheetName val="낙찰표"/>
      <sheetName val="70%"/>
      <sheetName val="소비자가"/>
      <sheetName val="공통가설공사"/>
      <sheetName val="L형집계"/>
      <sheetName val="일반수량"/>
      <sheetName val="변경집계표"/>
      <sheetName val="IW-LIST"/>
      <sheetName val="금융비용"/>
      <sheetName val="우수"/>
      <sheetName val="내역-가"/>
      <sheetName val="관급자재대"/>
      <sheetName val="칠산대교 중앙부"/>
      <sheetName val="칠산대교 시종점부"/>
      <sheetName val="깨기"/>
      <sheetName val="건설기계_목록"/>
      <sheetName val="좌측"/>
      <sheetName val="기초일위"/>
      <sheetName val="수목단가"/>
      <sheetName val="시설수량표"/>
      <sheetName val="시설일위"/>
      <sheetName val="식재수량표"/>
      <sheetName val="식재일위"/>
      <sheetName val="일위목록"/>
      <sheetName val="자재단가"/>
      <sheetName val="조건표"/>
      <sheetName val="동원(3)"/>
      <sheetName val="9GNG운반"/>
      <sheetName val="당초"/>
      <sheetName val="T.T.P 단위수량"/>
      <sheetName val="1단계"/>
      <sheetName val="집계표(OPTION)"/>
      <sheetName val="중기비"/>
      <sheetName val="설계예시"/>
      <sheetName val="전선 및 전선관"/>
      <sheetName val="이토변실(A3-LINE)"/>
      <sheetName val="설계"/>
      <sheetName val="BOX"/>
      <sheetName val="제직재"/>
      <sheetName val="제-노임"/>
      <sheetName val="데리네이타현황"/>
      <sheetName val="단가대비표"/>
      <sheetName val="토공 total"/>
      <sheetName val="부하계산서"/>
      <sheetName val="외주현황.wq1"/>
      <sheetName val="이름"/>
      <sheetName val="수량산출서"/>
      <sheetName val="을"/>
      <sheetName val="매립"/>
      <sheetName val="전력구구조물산근"/>
      <sheetName val="DHEQSUPT"/>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실행대비"/>
      <sheetName val="품셈TABLE"/>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노임"/>
      <sheetName val="내역서(교량)전체"/>
      <sheetName val="에너지동"/>
      <sheetName val="중기목록표"/>
      <sheetName val="부표총괄"/>
      <sheetName val="단면가정"/>
      <sheetName val="일위대가표"/>
      <sheetName val="2.하중산정"/>
      <sheetName val="6공구(당초)"/>
      <sheetName val="광주전남"/>
      <sheetName val="하천하류 철근수량 집계표"/>
      <sheetName val="인부노임"/>
      <sheetName val="평가데이터"/>
      <sheetName val="단위수량산출"/>
      <sheetName val="당초내역서"/>
      <sheetName val="LOB"/>
      <sheetName val="C-직노1"/>
      <sheetName val="BOX-1510"/>
      <sheetName val="맨홀수량산출"/>
      <sheetName val="주요자재집계"/>
      <sheetName val="중기목록"/>
      <sheetName val="운반단가"/>
      <sheetName val="계화총괄"/>
      <sheetName val="계화배수(3대)"/>
      <sheetName val="공틀공사"/>
      <sheetName val="품"/>
      <sheetName val="우수맨홀공제단위수량"/>
      <sheetName val="loading"/>
      <sheetName val="설계내역서"/>
      <sheetName val="배명(단가)"/>
      <sheetName val="경산"/>
      <sheetName val="공사명입력"/>
      <sheetName val="참고자료"/>
      <sheetName val="데이타"/>
      <sheetName val="기초INPUT"/>
      <sheetName val="토공-내역"/>
      <sheetName val="토목검측서"/>
      <sheetName val="P.M 별"/>
      <sheetName val="토적계산"/>
      <sheetName val="건축내역"/>
      <sheetName val="설계내역(2001)"/>
      <sheetName val="자재(설치)"/>
      <sheetName val="현황"/>
      <sheetName val="N賃率-職"/>
      <sheetName val="1.설계기준"/>
      <sheetName val="철집"/>
      <sheetName val="용산1(해보)"/>
      <sheetName val="TYPE-A"/>
      <sheetName val="REINF."/>
      <sheetName val="계수시트"/>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지장물조서"/>
      <sheetName val="화재 탐지 설비"/>
      <sheetName val="단가산출"/>
      <sheetName val="STEEL BOX 단면설계(SEC.8)"/>
      <sheetName val="단위자갈수량1"/>
      <sheetName val="일반공사"/>
      <sheetName val="저"/>
      <sheetName val="우수공"/>
      <sheetName val="Supplement2"/>
      <sheetName val="포장총괄집계표"/>
      <sheetName val="품의"/>
      <sheetName val="이형관격점별수량산출(2)"/>
      <sheetName val="총괄표"/>
      <sheetName val="교차구"/>
      <sheetName val="구체"/>
      <sheetName val="좌측날개벽"/>
      <sheetName val="우측날개벽"/>
      <sheetName val="tggwan(mac)"/>
      <sheetName val="연결관암거"/>
      <sheetName val="기존-내역"/>
      <sheetName val="트랜치 집수정 연결관-연장산출서"/>
      <sheetName val="찍기"/>
      <sheetName val="설계내역"/>
      <sheetName val="상부공"/>
      <sheetName val="견적서세부내용"/>
      <sheetName val="견적내용입력"/>
      <sheetName val="_xffff__xffff__xffff__xffff_"/>
      <sheetName val="_x0018__x0000_℀"/>
      <sheetName val="지장물현황"/>
      <sheetName val="분묘 총 현황"/>
      <sheetName val="지하매설물조서"/>
      <sheetName val="지장물도면"/>
      <sheetName val="계약용량(서포)"/>
      <sheetName val="전기혼잡제경비(45)"/>
      <sheetName val="Pier 3"/>
      <sheetName val="소방현물"/>
      <sheetName val="영동(D)"/>
      <sheetName val="1련박스"/>
      <sheetName val="옹벽집계표"/>
      <sheetName val="마산방향"/>
      <sheetName val="A LINE"/>
      <sheetName val="C.배수관공"/>
      <sheetName val="옹벽식측구단위"/>
      <sheetName val="외자배분"/>
      <sheetName val="외자내역"/>
      <sheetName val="수량"/>
      <sheetName val="시멘트 및 골재량 (슬래브)"/>
      <sheetName val="시멘트 및 골재량 (거더)"/>
      <sheetName val="MATERIAL"/>
      <sheetName val="전기일위대가"/>
      <sheetName val="1회기성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N賃率-職"/>
      <sheetName val="공사내역"/>
      <sheetName val="단"/>
      <sheetName val="J直材4"/>
      <sheetName val="직재"/>
      <sheetName val="지급자재"/>
      <sheetName val="서울시신호-2"/>
      <sheetName val="설직재_1"/>
      <sheetName val="직노"/>
      <sheetName val="1.우편집중내역서"/>
      <sheetName val="집계"/>
      <sheetName val="#REF"/>
      <sheetName val="기본일위"/>
      <sheetName val="내역서2안"/>
      <sheetName val="패널"/>
      <sheetName val="실행내역"/>
      <sheetName val="I一般比"/>
      <sheetName val="토 적 표"/>
      <sheetName val="__"/>
      <sheetName val="교각1"/>
      <sheetName val="용소리교"/>
      <sheetName val="일위"/>
      <sheetName val="업무"/>
      <sheetName val="ABUT수량-A1"/>
      <sheetName val="danga"/>
      <sheetName val="ilch"/>
      <sheetName val=" HIT-&gt;HMC 견적(3900)"/>
      <sheetName val="재집"/>
      <sheetName val="내역"/>
      <sheetName val="대가호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52K444"/>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데이타"/>
      <sheetName val="식재인부"/>
      <sheetName val="40총괄"/>
      <sheetName val="40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공통자료"/>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일위대가-표지"/>
      <sheetName val="잡철물-SUS"/>
      <sheetName val="녹막이,바탕"/>
      <sheetName val="도장,폴리"/>
      <sheetName val="시트지,유리"/>
      <sheetName val="와이드,세우기"/>
      <sheetName val="실사부착"/>
      <sheetName val="거푸집,메쉬"/>
      <sheetName val="철근가공외"/>
      <sheetName val="노무비"/>
      <sheetName val="조명시설"/>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  차"/>
      <sheetName val="공사설명서"/>
      <sheetName val="주요공정"/>
      <sheetName val="일반시방서"/>
      <sheetName val="특별시방서"/>
      <sheetName val="자재명세"/>
      <sheetName val="구매자재내역서"/>
      <sheetName val="동원인원계획표"/>
      <sheetName val="직접노무비"/>
      <sheetName val="예산내역서"/>
      <sheetName val="공사원1"/>
      <sheetName val="집계표"/>
      <sheetName val="총괄공정"/>
      <sheetName val="수량계산서"/>
      <sheetName val="소요"/>
      <sheetName val="지입자재"/>
      <sheetName val="시공도가"/>
      <sheetName val="(1)일위대가"/>
      <sheetName val="운반비산출"/>
      <sheetName val="산출기초 (2)"/>
      <sheetName val="산출기초"/>
      <sheetName val="자재단가비교표"/>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연습"/>
      <sheetName val="정부노임단가"/>
      <sheetName val="설계조건"/>
      <sheetName val="참조"/>
      <sheetName val="일위대가표"/>
      <sheetName val="U-TYPE구간"/>
      <sheetName val="계단 종점부구간"/>
      <sheetName val="집수정"/>
      <sheetName val="BOX 구간"/>
      <sheetName val="D-철근총괄"/>
      <sheetName val="H-철근총괄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좌,우=60도-4개)"/>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조명시설"/>
      <sheetName val="#REF"/>
      <sheetName val="3BL공동구 수량"/>
      <sheetName val="말뚝지지력산정"/>
      <sheetName val="점자단위"/>
      <sheetName val="점자수량"/>
      <sheetName val="차도특3호맨홀(보강)공제"/>
      <sheetName val="L소A(추)(입력)"/>
      <sheetName val="L중2(추)(입력)"/>
      <sheetName val="L대3및중1(추)(입력)"/>
      <sheetName val="Book1"/>
      <sheetName val="산출근거"/>
      <sheetName val="DATE"/>
      <sheetName val="ABUT수량-A1"/>
      <sheetName val="구조물철거타공정이월"/>
      <sheetName val="관경결정"/>
      <sheetName val="공구"/>
      <sheetName val="관로토공"/>
      <sheetName val="수량산출"/>
      <sheetName val="단위수량"/>
      <sheetName val="수목표준대가"/>
      <sheetName val="금액내역서"/>
      <sheetName val="주형"/>
      <sheetName val="도장수량(하1)"/>
      <sheetName val="교각계산"/>
      <sheetName val="FOOTING단면력"/>
      <sheetName val="우각부보강"/>
      <sheetName val="제수변(2.5x2.0)단위수량"/>
      <sheetName val="6PILE  (돌출)"/>
      <sheetName val="가도공"/>
      <sheetName val="개략"/>
      <sheetName val="guard(mac)"/>
      <sheetName val="tggwan(mac)"/>
      <sheetName val="woo(mac)"/>
      <sheetName val="우수"/>
      <sheetName val="빗물받이(910-510-410)"/>
      <sheetName val="집수정(600-700)"/>
      <sheetName val="보도경계블럭"/>
      <sheetName val="현황산출서"/>
      <sheetName val="교각1"/>
      <sheetName val="교대(A1)"/>
      <sheetName val="설계조건"/>
      <sheetName val="type-F"/>
      <sheetName val="INPUT"/>
      <sheetName val="장비집계"/>
      <sheetName val="총괄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설비"/>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관경고용테이프수집"/>
      <sheetName val="관경고용산근"/>
      <sheetName val="중부"/>
      <sheetName val="북부"/>
      <sheetName val="남부"/>
      <sheetName val="일위대가(계측기설치)"/>
      <sheetName val="왕십리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5.배수관로"/>
      <sheetName val="간지"/>
      <sheetName val="주요자재"/>
      <sheetName val="폐기물처리"/>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지장물보호(수집)"/>
      <sheetName val="지장물산근"/>
      <sheetName val="지장물보호공단위수량"/>
      <sheetName val="기기리스트"/>
      <sheetName val="가도공"/>
      <sheetName val="교대"/>
      <sheetName val="대림경상68억"/>
      <sheetName val="3.2 3차처리시설"/>
      <sheetName val="자재집계"/>
      <sheetName val="설비동집계표-전체"/>
      <sheetName val="설비동집계"/>
      <sheetName val="설비동산근"/>
      <sheetName val="불인산저장조집계"/>
      <sheetName val="설비동-불인산저장조"/>
      <sheetName val="SG"/>
      <sheetName val="ABUT수량-A1"/>
      <sheetName val="집수정(600-700)"/>
      <sheetName val="지구단위계획"/>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용량(1-2)"/>
      <sheetName val="1.설계조건"/>
      <sheetName val="bm(CIcable)"/>
      <sheetName val="5.소재"/>
      <sheetName val="노무단가"/>
      <sheetName val="지수"/>
      <sheetName val="총괄내역서"/>
      <sheetName val="음봉방향"/>
      <sheetName val="터파기및재료"/>
      <sheetName val="노무비"/>
      <sheetName val="원형맨홀수량"/>
      <sheetName val="보차도경계석"/>
      <sheetName val="물푸기집계"/>
      <sheetName val="관로구간산출(H)"/>
      <sheetName val="물푸기산근"/>
      <sheetName val="Sheet1"/>
      <sheetName val="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SLAB"/>
      <sheetName val="데이타"/>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부대내역"/>
      <sheetName val="조명시설"/>
      <sheetName val="장비집계"/>
      <sheetName val="진주방향"/>
      <sheetName val="단가일람"/>
      <sheetName val="조경일람"/>
      <sheetName val="고양관재"/>
      <sheetName val="내역서(전기)"/>
      <sheetName val="일위대가목차"/>
      <sheetName val="해평견적"/>
      <sheetName val="집계표"/>
      <sheetName val="토공 total"/>
      <sheetName val="우각부보강"/>
      <sheetName val="매입세율"/>
      <sheetName val="공사개요"/>
      <sheetName val="레미콘"/>
      <sheetName val="pe이중벽관"/>
      <sheetName val="pe이중벽관 (우수)"/>
      <sheetName val="D100관"/>
      <sheetName val="D16"/>
      <sheetName val="D20"/>
      <sheetName val="D25"/>
      <sheetName val="D50"/>
      <sheetName val="D75,D100"/>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관급자재대"/>
      <sheetName val="bearing"/>
      <sheetName val="연동내역"/>
      <sheetName val="관접합및부설"/>
      <sheetName val="DATA"/>
      <sheetName val="일위대가표"/>
      <sheetName val="구조물철거타공정이월"/>
      <sheetName val="금액"/>
      <sheetName val="단가산출내역(노임부분수정)"/>
      <sheetName val="5.정산서"/>
      <sheetName val="계산서(곡선부)"/>
      <sheetName val="guard(mac)"/>
      <sheetName val="수안보-MBR1"/>
      <sheetName val="수량산출"/>
      <sheetName val="우수받이"/>
      <sheetName val="Sheet1 (2)"/>
      <sheetName val="총괄내역서(설계)"/>
      <sheetName val="원가"/>
      <sheetName val="고압수량(철거)"/>
      <sheetName val="증감내역서"/>
      <sheetName val="1-4-2.관(약)"/>
      <sheetName val="안전시설(수집)"/>
      <sheetName val="안전시설"/>
      <sheetName val="WORK"/>
      <sheetName val="슬래브"/>
      <sheetName val="단위수량산출"/>
      <sheetName val="INTRO."/>
      <sheetName val="#REF"/>
      <sheetName val="단위수량(출력X)"/>
      <sheetName val="수량집계"/>
      <sheetName val="CODE"/>
      <sheetName val="인건비"/>
      <sheetName val="BID"/>
      <sheetName val="수목표준대가"/>
      <sheetName val="노임단가"/>
      <sheetName val="토사(PE)"/>
      <sheetName val="공토공단위당"/>
      <sheetName val="연결관산출조서"/>
      <sheetName val="설비"/>
      <sheetName val="제품"/>
      <sheetName val="토공정보"/>
      <sheetName val="TYPE-1"/>
      <sheetName val="우수공"/>
      <sheetName val="대치판정"/>
      <sheetName val="7단가"/>
      <sheetName val="A LINE"/>
      <sheetName val="기본단가표"/>
      <sheetName val="마산방향"/>
      <sheetName val="마산방향철근집계"/>
      <sheetName val="woo(mac)"/>
      <sheetName val="차액보증"/>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천방교접속"/>
      <sheetName val="대포2교접속"/>
      <sheetName val="SPEC"/>
      <sheetName val="수압시험수집"/>
      <sheetName val="수압시험산근"/>
      <sheetName val="견적대비표"/>
      <sheetName val="원형1호맨홀토공수량"/>
      <sheetName val="단가조사"/>
      <sheetName val="tggwan(mac)"/>
      <sheetName val="S0"/>
      <sheetName val="기둥(원형)"/>
      <sheetName val="CAL"/>
      <sheetName val="계수시트"/>
      <sheetName val="원가계산서"/>
      <sheetName val="대로근거"/>
      <sheetName val="중로근거"/>
      <sheetName val="8.PILE  (돌출)"/>
      <sheetName val="gvl"/>
      <sheetName val="인건비 "/>
      <sheetName val="당초계약"/>
      <sheetName val="기계경비"/>
      <sheetName val="건축내역"/>
      <sheetName val="용집"/>
      <sheetName val="JUCKEYK"/>
      <sheetName val="구의33고"/>
      <sheetName val="전기"/>
      <sheetName val="기계상세"/>
      <sheetName val="코드표"/>
      <sheetName val="남양주부대"/>
      <sheetName val="INFO"/>
      <sheetName val="뚝토공"/>
      <sheetName val="CABLE SIZE-3"/>
      <sheetName val="노임"/>
      <sheetName val="연결관암거"/>
      <sheetName val="(전기)설계예산서"/>
      <sheetName val="SLAB&quot;1&quot;"/>
      <sheetName val="SE-611"/>
      <sheetName val="3BL공동구 수량"/>
      <sheetName val="3.바닥판설계"/>
      <sheetName val="맨홀수량"/>
      <sheetName val="산출근거"/>
      <sheetName val="INPUT"/>
      <sheetName val="HVAC"/>
      <sheetName val="투찰가"/>
      <sheetName val="목포방향"/>
      <sheetName val="MOTOR"/>
      <sheetName val="견적서-을지"/>
      <sheetName val="남평내역"/>
      <sheetName val="내역서변경성원"/>
      <sheetName val="수량산출서"/>
      <sheetName val="광양 3기 유입수"/>
      <sheetName val="우수"/>
      <sheetName val="재료비"/>
      <sheetName val="COPING"/>
      <sheetName val="4차원가계산서"/>
      <sheetName val="과천MAIN"/>
      <sheetName val="Macro(전선)"/>
      <sheetName val="입출재고현황 (2)"/>
      <sheetName val="Baby일위대가"/>
      <sheetName val="자재단가"/>
      <sheetName val="설계조건"/>
      <sheetName val="관급자재단가내역"/>
      <sheetName val="옹벽"/>
      <sheetName val="갑지"/>
      <sheetName val="실행철강하도"/>
      <sheetName val="G.R300경비"/>
      <sheetName val="static.cal"/>
      <sheetName val="직공비"/>
      <sheetName val="평균터파기고(1-2,ASP)"/>
      <sheetName val="(A)내역서"/>
      <sheetName val="1-1평균터파기고(1)"/>
      <sheetName val="APT"/>
      <sheetName val="제수"/>
      <sheetName val="공기"/>
      <sheetName val="수입"/>
      <sheetName val="정부노임단가"/>
      <sheetName val="제출내역 (2)"/>
      <sheetName val="합계금액"/>
      <sheetName val="을"/>
      <sheetName val="1.우편집중내역서"/>
      <sheetName val="노무비단가"/>
      <sheetName val="기계경비(시간당)"/>
      <sheetName val="매설지선굴착"/>
      <sheetName val="1호인버트수량"/>
      <sheetName val="노견단위수량"/>
      <sheetName val="4)유동표"/>
      <sheetName val="6공구(당초)"/>
      <sheetName val="단면가정"/>
      <sheetName val="일위대가(가설)"/>
      <sheetName val="96노임기준"/>
      <sheetName val="Sheet2"/>
      <sheetName val="전신환매도율"/>
      <sheetName val="견적사양비교표"/>
      <sheetName val="입찰안"/>
      <sheetName val="BQ(실행)"/>
      <sheetName val="공사내역"/>
      <sheetName val="교각1"/>
      <sheetName val="3지구단위"/>
      <sheetName val="상부수량(1)"/>
      <sheetName val="전체철근집계"/>
      <sheetName val="깨기"/>
      <sheetName val="공정계획(내부계획25%,내부w.f)"/>
      <sheetName val="S-F4301"/>
      <sheetName val="TYPE-A"/>
      <sheetName val="터널조도"/>
      <sheetName val="산출내역서집계표"/>
      <sheetName val="내역서-2"/>
      <sheetName val="내역서 "/>
      <sheetName val="입찰"/>
      <sheetName val="현경"/>
      <sheetName val="설계서을"/>
      <sheetName val="내역서(기계)"/>
      <sheetName val="시설일위"/>
      <sheetName val="수로단위수량"/>
      <sheetName val="Total"/>
      <sheetName val="COVER"/>
      <sheetName val="총괄"/>
      <sheetName val="공통가설"/>
      <sheetName val="TIE-IN"/>
      <sheetName val="유입량"/>
      <sheetName val="말뚝지지력산정"/>
      <sheetName val="목차"/>
      <sheetName val="6PILE  (돌출)"/>
      <sheetName val="날개벽"/>
      <sheetName val="물가시세"/>
      <sheetName val="횡배수관토공수량"/>
      <sheetName val="식재가격"/>
      <sheetName val="식재총괄"/>
      <sheetName val="일위목록"/>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기본자료"/>
      <sheetName val="RangeObject"/>
      <sheetName val="진접"/>
      <sheetName val="DAN"/>
      <sheetName val="4.장비손료"/>
      <sheetName val="가시설(TYPE-A)"/>
      <sheetName val="맨홀수량산출"/>
      <sheetName val="Data&amp;Result"/>
      <sheetName val="기둥"/>
      <sheetName val="저판(버림100)"/>
      <sheetName val="MSG 수량"/>
      <sheetName val="구천"/>
      <sheetName val="9GNG운반"/>
      <sheetName val="원가입력"/>
      <sheetName val="STEEL BOX 단면설계(SEC.8)"/>
      <sheetName val="1공구"/>
      <sheetName val="전기공사"/>
      <sheetName val="현장관리비"/>
      <sheetName val="RPF_일반수량(35m)"/>
      <sheetName val="군남내역서"/>
      <sheetName val="부하계산서"/>
      <sheetName val="rate"/>
      <sheetName val="EP0618"/>
      <sheetName val="COST"/>
      <sheetName val="산근1,2"/>
      <sheetName val="상수도토공집계표"/>
      <sheetName val="등록자료"/>
      <sheetName val="교각(P1)수량"/>
      <sheetName val="대가수량"/>
      <sheetName val="Sheet17"/>
      <sheetName val="2000전체분"/>
      <sheetName val="2000년1차"/>
      <sheetName val="C3"/>
      <sheetName val="PIPE"/>
      <sheetName val="특수기호강도거푸집"/>
      <sheetName val="종배수관면벽신"/>
      <sheetName val="종배수관(신)"/>
      <sheetName val="장비"/>
      <sheetName val="카렌스센터계량기설치공사"/>
      <sheetName val="본체"/>
      <sheetName val="품셈TABLE"/>
      <sheetName val="위치조서"/>
      <sheetName val="INPUT(덕도방향-시점)"/>
      <sheetName val="변경내역"/>
      <sheetName val="포장공제집계"/>
      <sheetName val="MYUN(MAC)"/>
      <sheetName val="공비대비"/>
      <sheetName val="총괄표 "/>
      <sheetName val="인건-측정"/>
      <sheetName val="11.우각부 보강"/>
      <sheetName val="기본"/>
      <sheetName val="EQT-ESTN"/>
      <sheetName val="공사비"/>
      <sheetName val="요율"/>
      <sheetName val="시점부교대"/>
      <sheetName val="000 단가"/>
      <sheetName val="내역(정지)"/>
      <sheetName val="계정"/>
      <sheetName val="danga"/>
      <sheetName val="하수급견적대비"/>
      <sheetName val="FAB_I"/>
      <sheetName val="80이상"/>
      <sheetName val="인부노임"/>
      <sheetName val="당초"/>
      <sheetName val="흄관기초"/>
      <sheetName val="표층포설및다짐"/>
      <sheetName val="MFAB"/>
      <sheetName val="MFRT"/>
      <sheetName val="MPKG"/>
      <sheetName val="MPRD"/>
      <sheetName val="3.하중"/>
      <sheetName val="新철폐복2"/>
      <sheetName val="新철폐복3"/>
      <sheetName val="동해title"/>
      <sheetName val="단가비교표"/>
      <sheetName val="물가대비표"/>
      <sheetName val="날개벽(시점좌측)"/>
      <sheetName val="BD"/>
      <sheetName val="토공연장"/>
      <sheetName val="자재"/>
      <sheetName val="FOB발"/>
      <sheetName val="8.석축단위(H=1.5M)"/>
      <sheetName val="수지표"/>
      <sheetName val="셀명"/>
      <sheetName val="공사"/>
      <sheetName val="차수별내역서"/>
      <sheetName val="법면단"/>
      <sheetName val="자료"/>
      <sheetName val="우배수"/>
      <sheetName val="계산식"/>
      <sheetName val="데리네이타현황"/>
      <sheetName val="P-산#1-1(WOWA1)"/>
      <sheetName val="잡비계산"/>
      <sheetName val="식재인부"/>
      <sheetName val="개산공사비"/>
      <sheetName val="램머"/>
      <sheetName val="경산"/>
      <sheetName val="부대tu"/>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전차선로 물량표"/>
      <sheetName val="공사요율"/>
      <sheetName val="상부집계표"/>
      <sheetName val="실행대비"/>
      <sheetName val="JUCK"/>
      <sheetName val="2000,9월 일위"/>
      <sheetName val="공통단가"/>
      <sheetName val="운반비"/>
      <sheetName val="단가표"/>
      <sheetName val="한강운반비"/>
      <sheetName val="공통(20-91)"/>
      <sheetName val="설 계"/>
      <sheetName val="-치수표(곡선부)"/>
      <sheetName val="값"/>
      <sheetName val="삭제및변경불가"/>
      <sheetName val="슬래브(유곡)"/>
      <sheetName val="설계예산서"/>
      <sheetName val="예산내역서"/>
      <sheetName val="비탈면보호공수량산출"/>
      <sheetName val="L형 옹벽"/>
      <sheetName val="nys"/>
      <sheetName val="가점"/>
      <sheetName val="index"/>
      <sheetName val="etc"/>
      <sheetName val="2003상반기노임기준"/>
      <sheetName val="건축내역서"/>
      <sheetName val="설비내역서"/>
      <sheetName val="전기내역서"/>
      <sheetName val="일반공사"/>
      <sheetName val="총괄표"/>
      <sheetName val="3.하중산정4.지지력"/>
      <sheetName val="설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refreshError="1"/>
      <sheetData sheetId="437" refreshError="1"/>
      <sheetData sheetId="438"/>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sheetData sheetId="458" refreshError="1"/>
      <sheetData sheetId="459" refreshError="1"/>
      <sheetData sheetId="460"/>
      <sheetData sheetId="461"/>
      <sheetData sheetId="462"/>
      <sheetData sheetId="463" refreshError="1"/>
      <sheetData sheetId="464" refreshError="1"/>
      <sheetData sheetId="465" refreshError="1"/>
      <sheetData sheetId="466" refreshError="1"/>
      <sheetData sheetId="467"/>
      <sheetData sheetId="468"/>
      <sheetData sheetId="469"/>
      <sheetData sheetId="470" refreshError="1"/>
      <sheetData sheetId="471" refreshError="1"/>
      <sheetData sheetId="472"/>
      <sheetData sheetId="473"/>
      <sheetData sheetId="474"/>
      <sheetData sheetId="475"/>
      <sheetData sheetId="476"/>
      <sheetData sheetId="477"/>
      <sheetData sheetId="478"/>
      <sheetData sheetId="479"/>
      <sheetData sheetId="480" refreshError="1"/>
      <sheetData sheetId="481"/>
      <sheetData sheetId="482"/>
      <sheetData sheetId="483" refreshError="1"/>
      <sheetData sheetId="484"/>
      <sheetData sheetId="485"/>
      <sheetData sheetId="486"/>
      <sheetData sheetId="487"/>
      <sheetData sheetId="488"/>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접"/>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건비 예산 편성 기준"/>
      <sheetName val="산출기준(파견전산실)"/>
      <sheetName val="전차선로 물량표"/>
      <sheetName val="SP-B1"/>
    </sheetNames>
    <sheetDataSet>
      <sheetData sheetId="0" refreshError="1"/>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차선로 물량표"/>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단가"/>
      <sheetName val="견적대비"/>
      <sheetName val="일위집계표"/>
      <sheetName val="추풍최종"/>
      <sheetName val="설 계"/>
      <sheetName val="차액보증"/>
      <sheetName val="입출재고현황 (2)"/>
      <sheetName val="내역서"/>
      <sheetName val="INPUT"/>
      <sheetName val="양수장(기계)"/>
      <sheetName val="ABUT수량-A1"/>
      <sheetName val="A-4"/>
      <sheetName val="전기"/>
      <sheetName val="45,46"/>
      <sheetName val="기초자료(x)"/>
      <sheetName val="2000년1차"/>
      <sheetName val="2000전체분"/>
      <sheetName val="노임"/>
      <sheetName val="도급"/>
      <sheetName val="갑지"/>
      <sheetName val="2000년하반기"/>
      <sheetName val="기본DATA"/>
      <sheetName val="지급자재"/>
      <sheetName val="취수탑"/>
      <sheetName val="품셈TABLE"/>
      <sheetName val="횡배수관토공수량"/>
      <sheetName val="3F"/>
      <sheetName val="일위대가(가설)"/>
      <sheetName val="점수계산1-2"/>
      <sheetName val="표지"/>
      <sheetName val="단가표"/>
      <sheetName val="내역(설계)"/>
      <sheetName val="Sheet5"/>
      <sheetName val="기계내역"/>
      <sheetName val="전신환매도율"/>
      <sheetName val="BID"/>
      <sheetName val="일위대가(계측기설치)"/>
      <sheetName val="건축내역"/>
      <sheetName val="반중력식옹벽"/>
      <sheetName val="Sheet1 (2)"/>
      <sheetName val="공문"/>
      <sheetName val="낙찰표"/>
      <sheetName val="슬래브"/>
      <sheetName val="1호맨홀토공"/>
      <sheetName val="토공실행"/>
      <sheetName val="전계가"/>
      <sheetName val="청천내"/>
      <sheetName val="G.R300경비"/>
      <sheetName val="DC-O-4-S(설명서)"/>
      <sheetName val="국공유지및사유지"/>
      <sheetName val="98수문일위"/>
      <sheetName val="설계"/>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시멘트"/>
      <sheetName val="7.가스"/>
      <sheetName val="MEXICO-C"/>
      <sheetName val="준검 내역서"/>
      <sheetName val="부대내역"/>
      <sheetName val="원본"/>
      <sheetName val="BSD (2)"/>
      <sheetName val="EACT10"/>
      <sheetName val="공사비집계"/>
      <sheetName val="ASP포장"/>
      <sheetName val="통합"/>
      <sheetName val="내역"/>
      <sheetName val="조명율표"/>
      <sheetName val="단면 (2)"/>
      <sheetName val="1.취수장"/>
      <sheetName val="원가"/>
      <sheetName val="내역표지"/>
      <sheetName val="공사내역"/>
      <sheetName val="단가산출"/>
      <sheetName val="일위대가"/>
      <sheetName val="관개"/>
      <sheetName val="설계예산서"/>
      <sheetName val="Sheet2"/>
      <sheetName val="설계개요"/>
      <sheetName val="전신"/>
      <sheetName val="직공비"/>
      <sheetName val="Macro1"/>
      <sheetName val="말뚝기초"/>
      <sheetName val="노무비"/>
      <sheetName val="현경"/>
      <sheetName val="인건비"/>
      <sheetName val="예산변경사항"/>
      <sheetName val="단가(반정1교-원주)"/>
      <sheetName val="본관"/>
      <sheetName val="일위대가표"/>
      <sheetName val="장비"/>
      <sheetName val="산근1"/>
      <sheetName val="노무"/>
      <sheetName val="자재"/>
      <sheetName val="danga"/>
      <sheetName val="ilch"/>
      <sheetName val="소요자금청구서 10월"/>
      <sheetName val="공사대금 12월"/>
      <sheetName val="장비 12월"/>
      <sheetName val="노무(출)12월"/>
      <sheetName val="Sheet1"/>
      <sheetName val="크레인"/>
      <sheetName val="지계차"/>
      <sheetName val="국제12"/>
      <sheetName val="원광12월"/>
      <sheetName val="서화12월."/>
      <sheetName val="기장건기"/>
      <sheetName val="도자"/>
      <sheetName val="팔팔건기"/>
      <sheetName val="팔팔건기 (2)"/>
      <sheetName val="운송"/>
      <sheetName val="최규헌"/>
      <sheetName val="인력"/>
      <sheetName val="목재"/>
      <sheetName val="앙카체"/>
      <sheetName val="철제"/>
      <sheetName val="일용직"/>
      <sheetName val="위"/>
      <sheetName val="아래"/>
      <sheetName val="전체"/>
      <sheetName val="좌측"/>
      <sheetName val="배수통관토공수량"/>
      <sheetName val="DATA 입력란"/>
      <sheetName val="1. 설계조건 2.단면가정 3. 하중계산"/>
      <sheetName val="기기리스트"/>
      <sheetName val="Sheet17"/>
      <sheetName val="4)유동표"/>
      <sheetName val="총괄표"/>
      <sheetName val="양수장기계"/>
      <sheetName val="구조물공"/>
      <sheetName val="배수공"/>
      <sheetName val="부대공"/>
      <sheetName val="토공"/>
      <sheetName val="포장공"/>
      <sheetName val="단면"/>
      <sheetName val="총공사내역서"/>
      <sheetName val="현장"/>
      <sheetName val="D-3109"/>
      <sheetName val="매원개착터널총괄"/>
      <sheetName val="JUCKEYK"/>
      <sheetName val="교통대책내역"/>
      <sheetName val="개요"/>
      <sheetName val="예산변경원인분석"/>
      <sheetName val="EQUIPMENT -2"/>
      <sheetName val="변경후-SHEET"/>
      <sheetName val="별표집계"/>
      <sheetName val="준공시전망_원본"/>
      <sheetName val="차선도색현황"/>
      <sheetName val="남양내역"/>
      <sheetName val="물량표"/>
      <sheetName val="소방사항"/>
      <sheetName val="하수실행"/>
      <sheetName val="ITEM"/>
      <sheetName val="EJ"/>
      <sheetName val="단가일람표"/>
      <sheetName val="토목주소"/>
      <sheetName val="프랜트면허"/>
      <sheetName val="부안일위"/>
      <sheetName val="주방환기"/>
      <sheetName val="관급"/>
      <sheetName val="AIR SHOWER(3인용)"/>
      <sheetName val="이방변동"/>
      <sheetName val="산출내역서집계표"/>
      <sheetName val="98비정기소모"/>
      <sheetName val="계산중"/>
      <sheetName val="횡배위치"/>
      <sheetName val="수량이동"/>
      <sheetName val="일반공사"/>
      <sheetName val="하수급견적대비"/>
      <sheetName val="설계내역서"/>
      <sheetName val="경상비"/>
      <sheetName val="401"/>
      <sheetName val="가설공사내역"/>
      <sheetName val="공사비예산서(토목분)"/>
      <sheetName val="직노"/>
      <sheetName val="토사(PE)"/>
      <sheetName val="옹벽철근"/>
      <sheetName val="IMPEADENCE MAP 취수장"/>
      <sheetName val="물량집계"/>
      <sheetName val="송라터널총괄"/>
      <sheetName val="기초1"/>
      <sheetName val="주상도"/>
      <sheetName val="대전-교대(A1-A2)"/>
      <sheetName val="내역서단가산출용"/>
      <sheetName val="Total"/>
      <sheetName val="흄관기초"/>
      <sheetName val="품셈(기초)"/>
      <sheetName val="전차선로 물량표"/>
      <sheetName val="부대공사비"/>
      <sheetName val="기초자료"/>
      <sheetName val="금액"/>
      <sheetName val="하조서"/>
      <sheetName val="내역서 "/>
      <sheetName val="견적서"/>
      <sheetName val="양수장내역"/>
      <sheetName val="현장관리비 산출내역"/>
      <sheetName val="자압"/>
      <sheetName val="날개벽수량표"/>
      <sheetName val="위치조서"/>
      <sheetName val="sw1"/>
      <sheetName val="NOMUBI"/>
      <sheetName val="DATA"/>
      <sheetName val="제수"/>
      <sheetName val="공기"/>
      <sheetName val="식재총괄"/>
      <sheetName val="청산공사"/>
      <sheetName val="총내역서"/>
      <sheetName val="수량산출"/>
      <sheetName val="일위대가_계측기설치_"/>
      <sheetName val="입출재고현황 _2_"/>
      <sheetName val="Apt내역"/>
      <sheetName val="CODE"/>
      <sheetName val="SG"/>
      <sheetName val="간접1"/>
      <sheetName val="1.설계조건"/>
      <sheetName val="접지수량"/>
      <sheetName val="집계표"/>
      <sheetName val="총집계표"/>
      <sheetName val="수량집계"/>
      <sheetName val="용소리교"/>
      <sheetName val="C1ㅇ"/>
      <sheetName val="#REF"/>
      <sheetName val="원가계산서"/>
      <sheetName val="DATE"/>
      <sheetName val="배수통관(좌)"/>
      <sheetName val="시화점실행"/>
      <sheetName val="차수"/>
      <sheetName val="산근"/>
      <sheetName val="전화번호DATA (2001)"/>
      <sheetName val="2.대외공문"/>
      <sheetName val="수량산출서"/>
      <sheetName val="sort"/>
      <sheetName val="을"/>
      <sheetName val="노임이"/>
      <sheetName val="Y-WORK"/>
      <sheetName val="BLOCK(1)"/>
      <sheetName val="인부신상자료"/>
      <sheetName val="견"/>
      <sheetName val="원가계산(2)"/>
      <sheetName val="교량전기"/>
      <sheetName val="4-3 보온 기본물량집계"/>
      <sheetName val="교각1"/>
      <sheetName val="3.공통공사대비"/>
      <sheetName val="APT"/>
      <sheetName val="부속동"/>
      <sheetName val="계약내역서(을지)"/>
      <sheetName val="단가 및 재료비"/>
      <sheetName val="I一般比"/>
      <sheetName val="A"/>
      <sheetName val="인사자료총집계"/>
      <sheetName val="갑지1"/>
      <sheetName val="8.PILE  (돌출)"/>
      <sheetName val="물질수지(2011)"/>
      <sheetName val="INPUT-DATA"/>
      <sheetName val="물질수지"/>
      <sheetName val="예산서"/>
      <sheetName val="중기손료"/>
      <sheetName val="실행내역서 "/>
      <sheetName val="품셈총괄표"/>
      <sheetName val="금액내역서"/>
      <sheetName val="SLAB"/>
      <sheetName val="실행대비"/>
      <sheetName val="부대시설"/>
      <sheetName val="노임단가"/>
      <sheetName val="실행철강하도"/>
      <sheetName val="포장공사"/>
      <sheetName val="날개벽"/>
      <sheetName val="단가산출1"/>
      <sheetName val="현장별"/>
      <sheetName val="역T형"/>
      <sheetName val="데리네이타현황"/>
      <sheetName val="발파유용(3)"/>
      <sheetName val="기초입력"/>
      <sheetName val="8S발주관리대장"/>
      <sheetName val="공사개요"/>
      <sheetName val="배선(낙차)"/>
      <sheetName val="XL4Poppy"/>
      <sheetName val="전선"/>
      <sheetName val="계화배수"/>
      <sheetName val="단가비교"/>
      <sheetName val="견적대비표"/>
      <sheetName val="실행내역"/>
      <sheetName val="L_RPTB02_01"/>
      <sheetName val="MAT"/>
      <sheetName val="을지"/>
      <sheetName val="처리현황"/>
      <sheetName val="학생내역"/>
      <sheetName val="횡날개수집"/>
      <sheetName val="정렬"/>
      <sheetName val="9GNG운반"/>
      <sheetName val="정보"/>
      <sheetName val="지장물C"/>
      <sheetName val="정부노임단가"/>
      <sheetName val="단면가정"/>
      <sheetName val="2003년내역"/>
      <sheetName val="S0"/>
      <sheetName val="기둥(원형)"/>
      <sheetName val="단가조건(02년)"/>
      <sheetName val="찍기"/>
      <sheetName val="토공사"/>
      <sheetName val="전기일위대가"/>
      <sheetName val="MAIN_TABLE"/>
      <sheetName val="총괄내역서"/>
      <sheetName val="대비"/>
      <sheetName val="단가대비표"/>
      <sheetName val="옥외"/>
      <sheetName val="TEBAK2"/>
      <sheetName val="일위대가목차"/>
      <sheetName val="도급내역(20061공구)"/>
      <sheetName val="구미"/>
      <sheetName val="변경별표"/>
      <sheetName val="tggwan(mac)"/>
      <sheetName val="1월"/>
      <sheetName val="배방교"/>
      <sheetName val="유림골조"/>
      <sheetName val="지질조사"/>
      <sheetName val="수습"/>
      <sheetName val="별표"/>
      <sheetName val="자재조사표"/>
      <sheetName val="단가산출서"/>
      <sheetName val="투찰가"/>
      <sheetName val="신기1-LINE별연장"/>
      <sheetName val="실행"/>
      <sheetName val="철거산출근거"/>
      <sheetName val="반중력식옹벽3.5"/>
      <sheetName val="s"/>
      <sheetName val="내역서(총괄)"/>
      <sheetName val="말뚝물량"/>
      <sheetName val="200"/>
      <sheetName val="대목"/>
      <sheetName val="자금청구(건축)"/>
      <sheetName val="설계조건"/>
      <sheetName val="안정계산"/>
      <sheetName val="단면검토"/>
      <sheetName val="당초수량"/>
      <sheetName val="경성자금"/>
      <sheetName val="현금"/>
      <sheetName val="6호기"/>
      <sheetName val="부대공(BOQ)"/>
      <sheetName val="97년추정손익계산서"/>
      <sheetName val="수정시산표"/>
      <sheetName val="조건표"/>
      <sheetName val="가도공"/>
      <sheetName val="guard(mac)"/>
      <sheetName val="자동제어"/>
      <sheetName val="토목"/>
      <sheetName val="MOTOR"/>
      <sheetName val="환율change"/>
      <sheetName val="설계명세서"/>
      <sheetName val="손익현황"/>
      <sheetName val="예가표"/>
      <sheetName val="1-1"/>
      <sheetName val="ETC"/>
      <sheetName val="보고서"/>
      <sheetName val="산출근거"/>
      <sheetName val="매입세율"/>
      <sheetName val="평3"/>
      <sheetName val="주관사업"/>
      <sheetName val="원도급내역"/>
      <sheetName val="현장관리비내역서"/>
      <sheetName val="직접공사비집계표_7"/>
      <sheetName val="공통가설_8"/>
      <sheetName val="기타시설"/>
      <sheetName val="판매시설"/>
      <sheetName val="주민복지관"/>
      <sheetName val="지하주차장"/>
      <sheetName val="NYS"/>
      <sheetName val="산출"/>
      <sheetName val="현대물량"/>
      <sheetName val="일위"/>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전체도급"/>
      <sheetName val="부대대비"/>
      <sheetName val="냉연집계"/>
      <sheetName val="SLAB&quot;1&quot;"/>
      <sheetName val="내역(전체)"/>
      <sheetName val="계약ITEM"/>
      <sheetName val="YM-IL1"/>
      <sheetName val="판"/>
      <sheetName val="건축설비내역"/>
      <sheetName val="WORK"/>
      <sheetName val="예산내역"/>
      <sheetName val="잡비"/>
      <sheetName val="단위수량(출력X)"/>
      <sheetName val="DAN"/>
      <sheetName val="c_balju"/>
      <sheetName val="부표총괄"/>
      <sheetName val="공통부대비"/>
      <sheetName val="견적서(토공)"/>
      <sheetName val="MCC제원"/>
      <sheetName val="매입세"/>
      <sheetName val="취합표"/>
      <sheetName val="물량산출"/>
      <sheetName val="자료"/>
      <sheetName val="도급원가"/>
      <sheetName val="2공구산출내역"/>
      <sheetName val="입찰보고"/>
      <sheetName val="PAINT"/>
      <sheetName val="품셈표"/>
      <sheetName val="내역서1"/>
      <sheetName val="FURNITURE-01"/>
      <sheetName val="수입"/>
      <sheetName val="물량"/>
      <sheetName val="2_대외공문"/>
      <sheetName val="FACTOR"/>
      <sheetName val="구의33고"/>
      <sheetName val="토공(우물통,기타) "/>
      <sheetName val="공통비배부기준"/>
      <sheetName val="경비"/>
      <sheetName val="적용토목"/>
      <sheetName val="기본단가"/>
      <sheetName val="ELECTRIC"/>
      <sheetName val="CTEMCOST"/>
      <sheetName val="SCHEDULE"/>
      <sheetName val="TYPE-A"/>
      <sheetName val="재료"/>
      <sheetName val="양수장_기계_"/>
      <sheetName val="LEGEND"/>
      <sheetName val="공사비SUM"/>
      <sheetName val="에너지동"/>
      <sheetName val="터파기및재료"/>
      <sheetName val="변경집계표"/>
      <sheetName val="000000"/>
      <sheetName val="Requirement(Work Crew)"/>
      <sheetName val="Baby일위대가"/>
      <sheetName val="1"/>
      <sheetName val="선정_1"/>
      <sheetName val="선정_2"/>
      <sheetName val="선정_3"/>
      <sheetName val="선정_4"/>
      <sheetName val="선정_5"/>
      <sheetName val="설_계"/>
      <sheetName val="입출재고현황_(2)"/>
      <sheetName val="G_R300경비"/>
      <sheetName val="7_가스"/>
      <sheetName val="준검_내역서"/>
      <sheetName val="BSD_(2)"/>
      <sheetName val="단면_(2)"/>
      <sheetName val="1_취수장"/>
      <sheetName val="소요자금청구서_10월"/>
      <sheetName val="공사대금_12월"/>
      <sheetName val="장비_12월"/>
      <sheetName val="서화12월_"/>
      <sheetName val="팔팔건기_(2)"/>
      <sheetName val="DATA_입력란"/>
      <sheetName val="1__설계조건_2_단면가정_3__하중계산"/>
      <sheetName val="EQUIPMENT_-2"/>
      <sheetName val="Sheet1_(2)"/>
      <sheetName val="AIR_SHOWER(3인용)"/>
      <sheetName val="IMPEADENCE_MAP_취수장"/>
      <sheetName val="전차선로_물량표"/>
      <sheetName val="내역서_"/>
      <sheetName val="9902"/>
      <sheetName val="99총공사내역서"/>
      <sheetName val="3차토목내역"/>
      <sheetName val="연결임시"/>
      <sheetName val="기흥하도용"/>
      <sheetName val="중기가동(7)"/>
      <sheetName val="신표지1"/>
      <sheetName val="설치공사2"/>
      <sheetName val="DS적용내역서"/>
      <sheetName val="보도공제면적"/>
      <sheetName val="6PILE  (돌출)"/>
      <sheetName val="BUDAI"/>
      <sheetName val="적용단가"/>
      <sheetName val="경산"/>
      <sheetName val="이름정의"/>
      <sheetName val="대로근거"/>
      <sheetName val="약품설비"/>
      <sheetName val="제철"/>
      <sheetName val="Sheet10"/>
      <sheetName val="건축집계"/>
      <sheetName val="내역및총괄"/>
      <sheetName val="간선계산"/>
      <sheetName val="단가목록"/>
      <sheetName val="환율"/>
      <sheetName val="TEST1"/>
      <sheetName val="SUMMARY"/>
      <sheetName val="수문일1"/>
      <sheetName val="종단계산"/>
      <sheetName val="choose"/>
      <sheetName val="95MAKER"/>
      <sheetName val="최종견"/>
      <sheetName val="건축-물가변동"/>
      <sheetName val="기계설비-물가변동"/>
      <sheetName val="#3_일위대가목록"/>
      <sheetName val="간접경상비"/>
      <sheetName val="기본사항"/>
      <sheetName val="갑지(추정)"/>
      <sheetName val="상가지급현황"/>
      <sheetName val="플랜트 설치"/>
      <sheetName val="PI"/>
      <sheetName val="WEIGHT LIST"/>
      <sheetName val="산#2-1 (2)"/>
      <sheetName val="POL6차-PIPING"/>
      <sheetName val="산#3-1"/>
      <sheetName val="투찰"/>
      <sheetName val="여흥"/>
      <sheetName val="다이꾸"/>
      <sheetName val="한일양산"/>
      <sheetName val="GAEYO"/>
      <sheetName val="내역(2000년)"/>
      <sheetName val="제경비"/>
      <sheetName val="간접비"/>
      <sheetName val="이자율"/>
      <sheetName val="7.전산해석결과"/>
      <sheetName val="4.하중"/>
      <sheetName val="우각부검토"/>
      <sheetName val="SULKEA"/>
      <sheetName val="실행기성 갑지"/>
      <sheetName val="D25"/>
      <sheetName val="D16"/>
      <sheetName val="D22"/>
      <sheetName val="unit 4"/>
      <sheetName val="AC포장수량"/>
      <sheetName val="각종장비전압강하계산"/>
      <sheetName val="SCH"/>
      <sheetName val="시중노임단가"/>
      <sheetName val="과단위"/>
      <sheetName val="쌍송교"/>
      <sheetName val="견적을지"/>
      <sheetName val="제수변수량"/>
      <sheetName val="공기변수량"/>
      <sheetName val="첨부파일"/>
      <sheetName val="구조물철거타공정이월"/>
      <sheetName val="일위목록"/>
      <sheetName val="3층LOAD"/>
      <sheetName val="1층LOAD"/>
      <sheetName val="포장복구집계"/>
      <sheetName val="내역서-2"/>
      <sheetName val="약품공급2"/>
      <sheetName val="일위집계"/>
      <sheetName val="각현장분석"/>
      <sheetName val="FAX"/>
      <sheetName val="손익분석"/>
      <sheetName val="비탈면보호공수량산출"/>
      <sheetName val="(포장)BOQ-실적공사"/>
      <sheetName val="건축공사실행"/>
      <sheetName val="기초코드"/>
      <sheetName val="증감대비"/>
      <sheetName val="토공총괄표"/>
      <sheetName val="DB"/>
      <sheetName val="새공통"/>
      <sheetName val="EL90"/>
      <sheetName val="지불내역1"/>
      <sheetName val="기초자료입력"/>
      <sheetName val="선정_11"/>
      <sheetName val="선정_21"/>
      <sheetName val="선정_31"/>
      <sheetName val="선정_41"/>
      <sheetName val="선정_51"/>
      <sheetName val="설_계1"/>
      <sheetName val="입출재고현황_(2)1"/>
      <sheetName val="G_R300경비1"/>
      <sheetName val="BSD_(2)1"/>
      <sheetName val="7_가스1"/>
      <sheetName val="준검_내역서1"/>
      <sheetName val="Sheet1_(2)1"/>
      <sheetName val="단면_(2)1"/>
      <sheetName val="1_취수장1"/>
      <sheetName val="현장관리비_산출내역"/>
      <sheetName val="소요자금청구서_10월1"/>
      <sheetName val="공사대금_12월1"/>
      <sheetName val="장비_12월1"/>
      <sheetName val="서화12월_1"/>
      <sheetName val="팔팔건기_(2)1"/>
      <sheetName val="DATA_입력란1"/>
      <sheetName val="1__설계조건_2_단면가정_3__하중계산1"/>
      <sheetName val="EQUIPMENT_-21"/>
      <sheetName val="AIR_SHOWER(3인용)1"/>
      <sheetName val="IMPEADENCE_MAP_취수장1"/>
      <sheetName val="전차선로_물량표1"/>
      <sheetName val="내역서_1"/>
      <sheetName val="1_설계조건"/>
      <sheetName val="피벗테이블데이터분석"/>
      <sheetName val="적용단위길이"/>
      <sheetName val="특수기호강도거푸집"/>
      <sheetName val="종배수관면벽신"/>
      <sheetName val="종배수관(신)"/>
      <sheetName val="자료입력"/>
      <sheetName val="구역화물"/>
      <sheetName val="철근총괄"/>
      <sheetName val="가시설수량"/>
      <sheetName val="2.단면가정3.모델링4.하중"/>
      <sheetName val="산출2-기기동력"/>
      <sheetName val="중기"/>
      <sheetName val="수 량 명 세 서 - 1"/>
      <sheetName val="입력변수"/>
      <sheetName val="능률(기성)"/>
      <sheetName val="개산공사비"/>
      <sheetName val="7월11일"/>
      <sheetName val="원형맨홀수량"/>
      <sheetName val="총괄집계 "/>
      <sheetName val="시설일위"/>
      <sheetName val="Type(123)"/>
      <sheetName val="Ⅴ-2.공종별내역"/>
      <sheetName val="3_공통공사대비"/>
      <sheetName val="입출재고현황__2_"/>
      <sheetName val="토공(우물통,기타)_"/>
      <sheetName val="2_대외공문1"/>
      <sheetName val="단가_및_재료비"/>
      <sheetName val="실행내역서_"/>
      <sheetName val="전화번호DATA_(2001)"/>
      <sheetName val="4-3_보온_기본물량집계"/>
      <sheetName val="Requirement(Work_Crew)"/>
      <sheetName val="8_PILE__(돌출)"/>
      <sheetName val="도장수량(하1)"/>
      <sheetName val="주형"/>
      <sheetName val="산3"/>
      <sheetName val="주현(해보)"/>
      <sheetName val="주현(영광)"/>
      <sheetName val="건축"/>
      <sheetName val="Data&amp;Result"/>
      <sheetName val="설비공사"/>
      <sheetName val="상각율"/>
      <sheetName val="뚝토공"/>
      <sheetName val="토목내역서 (도급단가) (2)"/>
      <sheetName val="10"/>
      <sheetName val="11"/>
      <sheetName val="12"/>
      <sheetName val="13"/>
      <sheetName val="14"/>
      <sheetName val="15"/>
      <sheetName val="16"/>
      <sheetName val="2"/>
      <sheetName val="3"/>
      <sheetName val="4"/>
      <sheetName val="5"/>
      <sheetName val="6"/>
      <sheetName val="7"/>
      <sheetName val="8"/>
      <sheetName val="9"/>
      <sheetName val="공사개요(사업승인변경)"/>
      <sheetName val="투찰(하수)"/>
      <sheetName val="집계"/>
      <sheetName val="납부서"/>
      <sheetName val="PIPE"/>
      <sheetName val="총괄"/>
      <sheetName val="현장관리비참조"/>
      <sheetName val="선반OPT"/>
      <sheetName val=" ｹ-ﾌﾞﾙ"/>
      <sheetName val="덕전리"/>
      <sheetName val="경영상태"/>
      <sheetName val="총괄-1"/>
      <sheetName val="월별수입"/>
      <sheetName val="추가예산"/>
      <sheetName val="C_d"/>
      <sheetName val="woo(mac)"/>
      <sheetName val="총체보활공정표"/>
      <sheetName val="전문품의"/>
      <sheetName val="실행(1)"/>
      <sheetName val="옥외배관기본공량"/>
      <sheetName val="조건 (A)"/>
      <sheetName val="용지매수"/>
      <sheetName val="2.입력sheet"/>
      <sheetName val="상부집계표"/>
      <sheetName val="삼보지질"/>
      <sheetName val="재료비단가(VALVE)"/>
      <sheetName val="제경비율"/>
      <sheetName val="98지급계획"/>
      <sheetName val="96보완계획7.12"/>
      <sheetName val="소야공정계획표"/>
      <sheetName val="기계내역서"/>
      <sheetName val="7.PILE  (돌출)"/>
      <sheetName val="조명시설"/>
      <sheetName val="MSG 수량"/>
      <sheetName val="REDUCER"/>
      <sheetName val="WE'T"/>
      <sheetName val="자금청구"/>
      <sheetName val="공사설계서"/>
      <sheetName val="우수맨홀토공단위수량"/>
      <sheetName val="1.토공"/>
      <sheetName val="3BL공동구 수량"/>
      <sheetName val="순서도"/>
      <sheetName val="교량"/>
      <sheetName val="주beam"/>
      <sheetName val="화해(함평)"/>
      <sheetName val="화해(장성)"/>
      <sheetName val="b_balju_cho"/>
      <sheetName val="N賃率-職"/>
      <sheetName val="광혁기성"/>
      <sheetName val="내역서변경성원"/>
      <sheetName val="감독1130"/>
      <sheetName val="일위대가-1"/>
      <sheetName val="상 부"/>
      <sheetName val="1.전력공사"/>
      <sheetName val="8.DC"/>
      <sheetName val="3.전열"/>
      <sheetName val="2.조명제어"/>
      <sheetName val="국내조달(통합-1)"/>
      <sheetName val="별제권_정리담보권"/>
      <sheetName val="방배동내역(리라)"/>
      <sheetName val="건축공사집계표"/>
      <sheetName val="현장경비"/>
      <sheetName val="부대공사총괄"/>
      <sheetName val="입력DATA"/>
      <sheetName val="바닥판"/>
      <sheetName val="Sheet3"/>
      <sheetName val="플랜트"/>
      <sheetName val="현장목차"/>
      <sheetName val="간이영수증"/>
      <sheetName val="DATA98"/>
      <sheetName val="버스운행안내"/>
      <sheetName val="예방접종계획"/>
      <sheetName val="근태계획서"/>
      <sheetName val="발주현황"/>
      <sheetName val="월별품의현황"/>
      <sheetName val="예산M2"/>
      <sheetName val="바닥판(1)"/>
      <sheetName val="요율"/>
      <sheetName val="예총"/>
      <sheetName val="수곡내역"/>
      <sheetName val="토적계산"/>
      <sheetName val="sh1"/>
      <sheetName val="SUB일위대가"/>
      <sheetName val="b_balju"/>
      <sheetName val="사본 - b_balju"/>
      <sheetName val="목창호"/>
      <sheetName val="품셈"/>
      <sheetName val="간접"/>
      <sheetName val="연습"/>
      <sheetName val="3.3"/>
      <sheetName val="날개벽(좌,우=60도-4개)"/>
      <sheetName val="영동(D)"/>
      <sheetName val="SIL98"/>
      <sheetName val="견적990322"/>
      <sheetName val="검색"/>
      <sheetName val="공종목록표"/>
      <sheetName val="BEND LOSS"/>
      <sheetName val="Sheet4"/>
      <sheetName val="자재단가"/>
      <sheetName val="우배수"/>
      <sheetName val="스포회원매출"/>
      <sheetName val="예정(3)"/>
      <sheetName val="일반설비내역서"/>
      <sheetName val="귀래 설계 공내역서"/>
      <sheetName val="Customer Databas"/>
      <sheetName val="단중표"/>
      <sheetName val="빙축열내역대비입고현황"/>
      <sheetName val="부하계산서"/>
      <sheetName val="계산서"/>
      <sheetName val="간접비계산"/>
      <sheetName val="별표 "/>
      <sheetName val="준공조서갑지"/>
      <sheetName val="세부내역"/>
      <sheetName val="SKETCH"/>
      <sheetName val="REINF."/>
      <sheetName val="LOADS"/>
      <sheetName val="CHECK1"/>
      <sheetName val="청구"/>
      <sheetName val="부하(성남)"/>
      <sheetName val="평균터파기고(1-2,ASP)"/>
      <sheetName val="식재인부"/>
      <sheetName val="입력"/>
      <sheetName val="고압"/>
      <sheetName val="동력부하계산"/>
      <sheetName val="내역서 (2)"/>
      <sheetName val="맨홀토공(3)"/>
      <sheetName val="뜃맟뭁돽띿맟?-BLDG"/>
      <sheetName val="1단계"/>
      <sheetName val="archi(본사)"/>
      <sheetName val="물량표(신)"/>
      <sheetName val="장비손료"/>
      <sheetName val="중기일위대가"/>
      <sheetName val="아스팔트 포장총괄집계표"/>
      <sheetName val="저"/>
      <sheetName val="가설공사"/>
      <sheetName val="간접재료비산출표-27-30"/>
      <sheetName val=" 토목 처리장도급내역서 "/>
      <sheetName val="활성탄 여과지토공"/>
      <sheetName val="맨홀수량산출"/>
      <sheetName val="CC16-내역서"/>
      <sheetName val="전도금"/>
      <sheetName val="단가조사서"/>
      <sheetName val="기초정보입력"/>
      <sheetName val="기본단가표"/>
      <sheetName val="제출내역 (2)"/>
      <sheetName val="증감분석"/>
      <sheetName val="계산내역(설비)"/>
      <sheetName val="광통신 견적내역서1"/>
      <sheetName val="현장관리비"/>
      <sheetName val="하도급대비"/>
      <sheetName val="Macro2"/>
      <sheetName val="공조기"/>
      <sheetName val="해운대V-B"/>
      <sheetName val="45_46"/>
      <sheetName val="시가지우회도로공내역서"/>
      <sheetName val="업무처리전"/>
      <sheetName val="001"/>
      <sheetName val="조명일위"/>
      <sheetName val="지구단위계획"/>
      <sheetName val="충주"/>
      <sheetName val="오억미만"/>
      <sheetName val="VENT"/>
      <sheetName val="수안보-MBR1"/>
      <sheetName val="집수정(600-700)"/>
      <sheetName val="단위세대물량"/>
      <sheetName val="토목공사일반"/>
      <sheetName val="참조 (2)"/>
      <sheetName val="입찰내역서"/>
      <sheetName val="경비2내역"/>
      <sheetName val="방배동내역 (총괄)"/>
      <sheetName val="문산방향-교대(A2)"/>
      <sheetName val="열교환기"/>
      <sheetName val="처리단락"/>
      <sheetName val="LD"/>
      <sheetName val="현금흐름"/>
      <sheetName val="9-1차이내역"/>
      <sheetName val="보차도경계석"/>
      <sheetName val="장비비"/>
      <sheetName val="표층포설및다짐"/>
      <sheetName val="도담구내 개소별 명세"/>
      <sheetName val="매립"/>
      <sheetName val="밸브설치"/>
      <sheetName val="ⴭⴭⴭⴭ"/>
      <sheetName val="REPORT"/>
      <sheetName val="건축내역서"/>
      <sheetName val="하남내역"/>
      <sheetName val="주요수량증감"/>
      <sheetName val="수로교총재료집계"/>
      <sheetName val="교각계산"/>
      <sheetName val="진주방향"/>
      <sheetName val="마산방향"/>
      <sheetName val="마산방향철근집계"/>
      <sheetName val="시행후면적"/>
      <sheetName val="MixBed"/>
      <sheetName val="CondPol"/>
      <sheetName val="카메라"/>
      <sheetName val="품목"/>
      <sheetName val="성남여성복지내역"/>
      <sheetName val="부대토목"/>
      <sheetName val="갑근세납세필증명원"/>
      <sheetName val="종합"/>
      <sheetName val="가시설(TYPE-A)"/>
      <sheetName val="1-1평균터파기고(1)"/>
      <sheetName val="TOT"/>
      <sheetName val="단가보완"/>
      <sheetName val="단가비교표"/>
      <sheetName val="판매46"/>
      <sheetName val="명단"/>
      <sheetName val="11.1 단면hwp"/>
      <sheetName val="TRE TABLE"/>
      <sheetName val="PROJECT BRIEF(EX.NEW)"/>
      <sheetName val="아파트_9"/>
      <sheetName val="광주운남을"/>
      <sheetName val="합천내역"/>
      <sheetName val="토적_x0000__x0000_"/>
      <sheetName val="기본자료"/>
      <sheetName val="단"/>
      <sheetName val="평자재단가"/>
      <sheetName val="sgbw"/>
      <sheetName val="실적"/>
      <sheetName val="입력(K0)"/>
      <sheetName val="안정검토"/>
      <sheetName val="수장"/>
      <sheetName val="SAKUB"/>
      <sheetName val="방음벽기초(H=4m)"/>
      <sheetName val="팔당터널(1공구)"/>
      <sheetName val="본체"/>
      <sheetName val="전기혼잡제경비(45)"/>
      <sheetName val="기자재집계"/>
      <sheetName val="1안98Billing"/>
      <sheetName val="데이타"/>
      <sheetName val="집행예산"/>
      <sheetName val="원가계산서(1차)"/>
      <sheetName val="기성내역"/>
      <sheetName val="아파트"/>
      <sheetName val="공내역"/>
      <sheetName val="구분자"/>
      <sheetName val="가연천"/>
      <sheetName val="표  지"/>
      <sheetName val="내역1"/>
      <sheetName val="설직재-1"/>
      <sheetName val="산식3"/>
      <sheetName val="관급자재"/>
      <sheetName val="4.장비손료"/>
      <sheetName val="준공현장"/>
      <sheetName val="부서코드표"/>
      <sheetName val="목동세대 산출근거"/>
      <sheetName val="00건설추정대차대조표"/>
      <sheetName val="세골재  T2 변경 현황"/>
      <sheetName val="단-토공"/>
      <sheetName val="일위_파일"/>
      <sheetName val="B부대공"/>
      <sheetName val="CAT_5"/>
      <sheetName val="와동25-3(변경)"/>
      <sheetName val="기계경비일람"/>
      <sheetName val="깨기"/>
      <sheetName val="단위가격"/>
      <sheetName val="절취및터파기"/>
      <sheetName val="6동"/>
      <sheetName val="골조"/>
      <sheetName val="직재"/>
      <sheetName val="0226"/>
      <sheetName val=" 일본대사 관저 누수 보수공사120719.xlsx"/>
      <sheetName val="Option"/>
      <sheetName val="Ext. Stone-P"/>
      <sheetName val="12용지"/>
      <sheetName val="bi"/>
      <sheetName val="laroux"/>
      <sheetName val="BJJIN"/>
      <sheetName val="총괄대장"/>
      <sheetName val="ES대장 양식"/>
      <sheetName val="공사비결정처별"/>
      <sheetName val="실정보고현황 (2)"/>
      <sheetName val="실정보고"/>
      <sheetName val="설변대장"/>
      <sheetName val="실정보고현황"/>
      <sheetName val="포항상수도"/>
      <sheetName val="포항상수도 (2)"/>
      <sheetName val="시화아파트보증현황"/>
      <sheetName val="시화아파트보증현황 (2)"/>
      <sheetName val="설산1.나"/>
      <sheetName val="본사S"/>
      <sheetName val="HANDHOLE(2)"/>
      <sheetName val="제수변 수량집계표(보통)"/>
      <sheetName val="견적"/>
      <sheetName val="적용률"/>
      <sheetName val="변경후원본2"/>
      <sheetName val="공사비"/>
      <sheetName val="수원역(전체분)설계서"/>
      <sheetName val="기준"/>
      <sheetName val="01"/>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내역(청마)"/>
      <sheetName val="내역(청마) (2)"/>
      <sheetName val="공사 Scope 표지"/>
      <sheetName val="공사 Scope"/>
      <sheetName val="원가표"/>
      <sheetName val="내역-1"/>
      <sheetName val="내역-2"/>
      <sheetName val="일위2"/>
      <sheetName val="일위3"/>
      <sheetName val="TOTAL3"/>
      <sheetName val="1.수인터널"/>
      <sheetName val="J01"/>
      <sheetName val="진접"/>
      <sheetName val="공정코드"/>
      <sheetName val="연돌일위집계"/>
      <sheetName val="2000.05"/>
      <sheetName val="CAPVC"/>
      <sheetName val="목차"/>
      <sheetName val="연결관암거"/>
      <sheetName val="을-ATYPE"/>
      <sheetName val="부대공Ⅱ"/>
      <sheetName val="장비가동"/>
      <sheetName val="3.하중산정4.지지력"/>
      <sheetName val="총계"/>
      <sheetName val="직접경비"/>
      <sheetName val="자재단가비교표"/>
      <sheetName val="패널"/>
      <sheetName val="Sump,Pit,MH"/>
      <sheetName val="업무분장"/>
      <sheetName val="대비표"/>
      <sheetName val="BRAKE"/>
      <sheetName val="시설투자"/>
      <sheetName val="음료실행"/>
      <sheetName val="사전공사"/>
      <sheetName val="품목단가"/>
      <sheetName val="현황산출서"/>
      <sheetName val="말뚝지지력산정"/>
      <sheetName val="교대(A1)"/>
      <sheetName val="단위수량"/>
      <sheetName val="금융"/>
      <sheetName val="출자한도"/>
      <sheetName val="ASALTOTA"/>
      <sheetName val="구성비"/>
      <sheetName val="기안지"/>
      <sheetName val="정보LIST"/>
      <sheetName val="COPING"/>
      <sheetName val="3차설계"/>
      <sheetName val="도로단위당"/>
      <sheetName val="공사별총괄표(도급)"/>
      <sheetName val="터널구조물산근"/>
      <sheetName val="99노임기준"/>
      <sheetName val="종합기별"/>
      <sheetName val="노무비명세서"/>
      <sheetName val="소요자재명세서"/>
      <sheetName val="일위대가목록"/>
      <sheetName val=" "/>
      <sheetName val="월간공정표(04월))"/>
      <sheetName val="중기사용료"/>
      <sheetName val="SUMMARY(S)"/>
      <sheetName val="1SGATE97"/>
      <sheetName val="공통가설"/>
      <sheetName val="하중계산"/>
      <sheetName val="1단지 단위세대 내역서"/>
      <sheetName val="식재가격"/>
      <sheetName val="매출그래프"/>
      <sheetName val="진도말"/>
      <sheetName val="조명_x0005__x0000_"/>
      <sheetName val="총괄갑 "/>
      <sheetName val="재료표"/>
      <sheetName val="AS복구"/>
      <sheetName val="YES-T"/>
      <sheetName val="Table"/>
      <sheetName val="NEYOK"/>
      <sheetName val="3본사"/>
      <sheetName val="건축공사이월"/>
      <sheetName val="세부내역(직접인건비)"/>
      <sheetName val="BOX"/>
      <sheetName val="노무비단가"/>
      <sheetName val="CIVIL"/>
      <sheetName val="고창방향"/>
      <sheetName val="계림(함평)"/>
      <sheetName val="계림(장성)"/>
      <sheetName val="신흥교"/>
      <sheetName val="결과조달"/>
      <sheetName val="환산표"/>
      <sheetName val="공종"/>
      <sheetName val="수량산출1"/>
      <sheetName val="자재단가표"/>
      <sheetName val="부대공자재"/>
      <sheetName val="토량산출서"/>
      <sheetName val="FB25JN"/>
      <sheetName val="탑(을지)"/>
      <sheetName val="개요입력"/>
      <sheetName val="수량기준"/>
      <sheetName val="단가기준"/>
      <sheetName val="4.2.1 마루높이 검토"/>
      <sheetName val="토공집계"/>
      <sheetName val="단양 00 아파트-세부내역"/>
      <sheetName val="포장총괄집계표"/>
      <sheetName val="5-6공구"/>
      <sheetName val="5-7공구"/>
      <sheetName val="5-8공구"/>
      <sheetName val="토적표"/>
      <sheetName val="NYS(집계)"/>
      <sheetName val="선정_12"/>
      <sheetName val="선정_22"/>
      <sheetName val="선정_32"/>
      <sheetName val="선정_42"/>
      <sheetName val="선정_52"/>
      <sheetName val="설_계2"/>
      <sheetName val="입출재고현황_(2)2"/>
      <sheetName val="7_가스2"/>
      <sheetName val="BSD_(2)2"/>
      <sheetName val="준검_내역서2"/>
      <sheetName val="G_R300경비2"/>
      <sheetName val="단면_(2)2"/>
      <sheetName val="1_취수장2"/>
      <sheetName val="소요자금청구서_10월2"/>
      <sheetName val="공사대금_12월2"/>
      <sheetName val="장비_12월2"/>
      <sheetName val="서화12월_2"/>
      <sheetName val="팔팔건기_(2)2"/>
      <sheetName val="EQUIPMENT_-22"/>
      <sheetName val="DATA_입력란2"/>
      <sheetName val="1__설계조건_2_단면가정_3__하중계산2"/>
      <sheetName val="Sheet1_(2)2"/>
      <sheetName val="AIR_SHOWER(3인용)2"/>
      <sheetName val="IMPEADENCE_MAP_취수장2"/>
      <sheetName val="내역서_2"/>
      <sheetName val="1_설계조건1"/>
      <sheetName val="현장관리비_산출내역1"/>
      <sheetName val="전화번호DATA_(2001)1"/>
      <sheetName val="2_대외공문2"/>
      <sheetName val="전차선로_물량표2"/>
      <sheetName val="입출재고현황__2_1"/>
      <sheetName val="4-3_보온_기본물량집계1"/>
      <sheetName val="실행내역서_1"/>
      <sheetName val="3_공통공사대비1"/>
      <sheetName val="단가_및_재료비1"/>
      <sheetName val="토공(우물통,기타)_1"/>
      <sheetName val="Requirement(Work_Crew)1"/>
      <sheetName val="8_PILE__(돌출)1"/>
      <sheetName val="unit_4"/>
      <sheetName val="6PILE__(돌출)"/>
      <sheetName val="_ｹ-ﾌﾞﾙ"/>
      <sheetName val="실행기성_갑지"/>
      <sheetName val="플랜트_설치"/>
      <sheetName val="WEIGHT_LIST"/>
      <sheetName val="산#2-1_(2)"/>
      <sheetName val="7_전산해석결과"/>
      <sheetName val="4_하중"/>
      <sheetName val="3_3"/>
      <sheetName val="2000,9월_일위"/>
      <sheetName val="토목내역서_(도급단가)_(2)"/>
      <sheetName val="MSG_수량"/>
      <sheetName val="1_전력공사"/>
      <sheetName val="8_DC"/>
      <sheetName val="3_전열"/>
      <sheetName val="2_조명제어"/>
      <sheetName val="귀래_설계_공내역서"/>
      <sheetName val="총괄집계_"/>
      <sheetName val="Customer_Databas"/>
      <sheetName val="별표_"/>
      <sheetName val="반중력식옹벽3_5"/>
      <sheetName val="사본_-_b_balju"/>
      <sheetName val="2_입력sheet"/>
      <sheetName val="REINF_"/>
      <sheetName val="1_토공"/>
      <sheetName val="아스팔트_포장총괄집계표"/>
      <sheetName val="BEND_LOSS"/>
      <sheetName val="조건_(A)"/>
      <sheetName val="_토목_처리장도급내역서_"/>
      <sheetName val="TRE_TABLE"/>
      <sheetName val="상_부"/>
      <sheetName val="3BL공동구_수량"/>
      <sheetName val="96보완계획7_12"/>
      <sheetName val="제출내역_(2)"/>
      <sheetName val="참조_(2)"/>
      <sheetName val="방배동내역_(총괄)"/>
      <sheetName val="표__지"/>
      <sheetName val="7_PILE__(돌출)"/>
      <sheetName val="활성탄_여과지토공"/>
      <sheetName val="수_량_명_세_서_-_1"/>
      <sheetName val="_일본대사_관저_누수_보수공사120719_xlsx"/>
      <sheetName val="2_단면가정3_모델링4_하중"/>
      <sheetName val="광통신_견적내역서1"/>
      <sheetName val="PROJECT_BRIEF(EX_NEW)"/>
      <sheetName val="세골재__T2_변경_현황"/>
      <sheetName val="날개벽(시점좌측)"/>
      <sheetName val="소업1교"/>
      <sheetName val="흙쌓기도수로설치현황(1)"/>
      <sheetName val="당진1,2호기전선관설치및접지4차공사내역서-을지"/>
      <sheetName val="특수선일위대가"/>
      <sheetName val="동일대내"/>
      <sheetName val="현장지지물물량"/>
      <sheetName val="현장일반사항"/>
      <sheetName val="득점현황"/>
      <sheetName val="동해title"/>
      <sheetName val="22인공"/>
      <sheetName val="총공비"/>
      <sheetName val="재료집계표"/>
      <sheetName val="기안"/>
      <sheetName val="공통비총괄표"/>
      <sheetName val="조건_(A)1"/>
      <sheetName val="착공계(전체)"/>
      <sheetName val="적격"/>
      <sheetName val="평가"/>
      <sheetName val="적정"/>
      <sheetName val="관리"/>
      <sheetName val="내역실행"/>
      <sheetName val="하도"/>
      <sheetName val="별지"/>
      <sheetName val="총괄설계"/>
      <sheetName val="내역설계"/>
      <sheetName val="조사"/>
      <sheetName val="의뢰"/>
      <sheetName val="AS"/>
      <sheetName val="여과지동"/>
      <sheetName val="단호교"/>
      <sheetName val="마포토정"/>
      <sheetName val="wall"/>
      <sheetName val="Front"/>
      <sheetName val="국내"/>
      <sheetName val="1.개요및면적"/>
      <sheetName val="Bill-7"/>
      <sheetName val="Bill-8"/>
      <sheetName val="Bill-6"/>
      <sheetName val="조경수량"/>
      <sheetName val="우수"/>
      <sheetName val="4.전기"/>
      <sheetName val="각종장비전압강하계"/>
      <sheetName val="상수도토공집계표"/>
      <sheetName val="Layout_Data "/>
      <sheetName val="집수A"/>
      <sheetName val="노안2지구총(시행계획)"/>
      <sheetName val="Sheet9"/>
      <sheetName val="1.우편집중내역서"/>
      <sheetName val="양식"/>
      <sheetName val="주식"/>
      <sheetName val="O＆P"/>
      <sheetName val="자재수량"/>
      <sheetName val="본부소개"/>
      <sheetName val="여암교"/>
      <sheetName val="집계표(육상)"/>
      <sheetName val="정보매체A동"/>
      <sheetName val="투찰내역"/>
      <sheetName val="하도급"/>
      <sheetName val="장척총괄"/>
      <sheetName val="인건비 "/>
      <sheetName val="계약서"/>
      <sheetName val="방송(체육관)"/>
      <sheetName val="맨홀토공산출"/>
      <sheetName val="등가관장표"/>
      <sheetName val="P-산#1-1(WOWA1)"/>
      <sheetName val="전열"/>
      <sheetName val="fursys"/>
      <sheetName val="9609추"/>
      <sheetName val="전체실행"/>
      <sheetName val="quotation"/>
      <sheetName val="자동차폐수처리장"/>
      <sheetName val="수정계획3"/>
      <sheetName val="1공구 배수통관 산출근거"/>
      <sheetName val="자재코드"/>
      <sheetName val="그림"/>
      <sheetName val="그림2"/>
      <sheetName val="전체제잡비"/>
      <sheetName val="공사개요(¡_x0000_Ԁ_x0000_䀀횶_x0009_"/>
      <sheetName val="L-type"/>
      <sheetName val="참조-(1)"/>
      <sheetName val="할증 "/>
      <sheetName val="합의경상"/>
      <sheetName val="동원(3)"/>
      <sheetName val="외자배분"/>
      <sheetName val="외자내역"/>
      <sheetName val="CAL"/>
      <sheetName val="공사개요(¡_x0000_Ԁ_x0000_䀀횶 "/>
      <sheetName val="영업소실적"/>
      <sheetName val="중기터파기"/>
      <sheetName val="변수값"/>
      <sheetName val="중기상차"/>
      <sheetName val="2.주요계수총괄"/>
      <sheetName val="대비내역"/>
      <sheetName val="설계도1"/>
      <sheetName val="1승인신청서"/>
      <sheetName val="입상내역"/>
      <sheetName val="산근터빈"/>
      <sheetName val="일위대가목록표"/>
      <sheetName val="계수시트"/>
      <sheetName val="40단가산출서"/>
      <sheetName val="40집계"/>
      <sheetName val="우수공,맨홀,집수정"/>
      <sheetName val="직원인원"/>
      <sheetName val="금액유형"/>
      <sheetName val="현장관리비집계표"/>
      <sheetName val="̀؀Ȁ턀"/>
      <sheetName val="̀؀Ȁ_x0000_"/>
      <sheetName val="SUB일위대가(손료)"/>
      <sheetName val="대치판정"/>
      <sheetName val="97노임단가"/>
      <sheetName val="CB"/>
      <sheetName val="적현로"/>
      <sheetName val="기계시공"/>
      <sheetName val="종단耀⃤"/>
      <sheetName val="환_x0000_"/>
      <sheetName val="_x0000__x000a__x0000__x0005__x0000__x0006__x0000__x0007__x0000_"/>
      <sheetName val="_x0000_ _x0000__x0005__x0000__x0002__x0000__x000c__x0000_"/>
      <sheetName val="Ѐ਀ఀ؀؀଀"/>
      <sheetName val="_x0000__x0009__x0000__x0005__x0000__x0002__x0000__x000c__x0000_"/>
      <sheetName val="7+160암거변경"/>
      <sheetName val="inter"/>
      <sheetName val="90.03실행 "/>
      <sheetName val="원내역"/>
      <sheetName val="청구내역(9807)"/>
      <sheetName val="내역(최종본4.5)"/>
      <sheetName val="전기,계장"/>
      <sheetName val="예산명세서"/>
      <sheetName val="토목내역서"/>
      <sheetName val="Vendors"/>
      <sheetName val="문학간접"/>
      <sheetName val="공용정보"/>
      <sheetName val="__"/>
      <sheetName val="잉여처분"/>
      <sheetName val="공성대비표"/>
      <sheetName val="터널조도"/>
      <sheetName val="과천MAIN"/>
      <sheetName val="공종분류"/>
      <sheetName val="2)보강토수량집계"/>
      <sheetName val="장비투입계획"/>
      <sheetName val="직원투입계획"/>
      <sheetName val="배수공 시멘트 및 골재량 산출"/>
      <sheetName val="2차공사변경현장관리비"/>
      <sheetName val="RE9604"/>
      <sheetName val="미결사항"/>
      <sheetName val="C3"/>
      <sheetName val="토공산출(주차장)"/>
      <sheetName val="설계변경(수정전)"/>
      <sheetName val="설치자재"/>
      <sheetName val="구성1"/>
      <sheetName val="구성2"/>
      <sheetName val="구성3"/>
      <sheetName val="구성4"/>
      <sheetName val="Mc1"/>
      <sheetName val="배수내역"/>
      <sheetName val="평균높이산출근거"/>
      <sheetName val="횡배수관위치조서"/>
      <sheetName val="참조자료"/>
      <sheetName val="기초(1)"/>
      <sheetName val="가압장(토목)"/>
      <sheetName val="건설성적"/>
      <sheetName val="G2설비도급"/>
      <sheetName val="미드수량"/>
      <sheetName val="샤워실위생"/>
      <sheetName val="방음벽기초"/>
      <sheetName val="5. FIREPROOF"/>
      <sheetName val="당초내역서"/>
      <sheetName val="예가대비"/>
      <sheetName val="주공 갑지"/>
      <sheetName val="골조시행"/>
      <sheetName val="3련 BOX"/>
      <sheetName val="내역(청마- (2)"/>
      <sheetName val="집수정"/>
      <sheetName val="토적1"/>
      <sheetName val="샘플표지"/>
      <sheetName val="VENDOR LIST"/>
      <sheetName val="구조"/>
      <sheetName val="기계경비(시간당)"/>
      <sheetName val="TB-내역서"/>
      <sheetName val="BND"/>
      <sheetName val="P.M 별"/>
      <sheetName val="김포IO"/>
      <sheetName val="일지-H"/>
      <sheetName val="약전닥트"/>
      <sheetName val="FD"/>
      <sheetName val="건축부하"/>
      <sheetName val="FA설치명세"/>
      <sheetName val="99관저"/>
      <sheetName val="선정_13"/>
      <sheetName val="선정_23"/>
      <sheetName val="선정_33"/>
      <sheetName val="선정_43"/>
      <sheetName val="선정_53"/>
      <sheetName val="설_계3"/>
      <sheetName val="입출재고현황_(2)3"/>
      <sheetName val="7_가스3"/>
      <sheetName val="준검_내역서3"/>
      <sheetName val="BSD_(2)3"/>
      <sheetName val="G_R300경비3"/>
      <sheetName val="단면_(2)3"/>
      <sheetName val="1_취수장3"/>
      <sheetName val="소요자금청구서_10월3"/>
      <sheetName val="공사대금_12월3"/>
      <sheetName val="장비_12월3"/>
      <sheetName val="서화12월_3"/>
      <sheetName val="팔팔건기_(2)3"/>
      <sheetName val="EQUIPMENT_-23"/>
      <sheetName val="Sheet1_(2)3"/>
      <sheetName val="AIR_SHOWER(3인용)3"/>
      <sheetName val="3_공통공사대비2"/>
      <sheetName val="DATA_입력란3"/>
      <sheetName val="1__설계조건_2_단면가정_3__하중계산3"/>
      <sheetName val="IMPEADENCE_MAP_취수장3"/>
      <sheetName val="1_설계조건2"/>
      <sheetName val="현장관리비_산출내역2"/>
      <sheetName val="2_대외공문3"/>
      <sheetName val="전차선로_물량표3"/>
      <sheetName val="내역서_3"/>
      <sheetName val="실행내역서_2"/>
      <sheetName val="입출재고현황__2_2"/>
      <sheetName val="단가_및_재료비2"/>
      <sheetName val="토공(우물통,기타)_2"/>
      <sheetName val="전화번호DATA_(2001)2"/>
      <sheetName val="4-3_보온_기본물량집계2"/>
      <sheetName val="Requirement(Work_Crew)2"/>
      <sheetName val="8_PILE__(돌출)2"/>
      <sheetName val="6PILE__(돌출)1"/>
      <sheetName val="unit_41"/>
      <sheetName val="_ｹ-ﾌﾞﾙ1"/>
      <sheetName val="플랜트_설치1"/>
      <sheetName val="WEIGHT_LIST1"/>
      <sheetName val="산#2-1_(2)1"/>
      <sheetName val="7_전산해석결과1"/>
      <sheetName val="4_하중1"/>
      <sheetName val="2000,9월_일위1"/>
      <sheetName val="실행기성_갑지1"/>
      <sheetName val="3_31"/>
      <sheetName val="토목내역서_(도급단가)_(2)1"/>
      <sheetName val="MSG_수량1"/>
      <sheetName val="1_전력공사1"/>
      <sheetName val="8_DC1"/>
      <sheetName val="3_전열1"/>
      <sheetName val="2_조명제어1"/>
      <sheetName val="REINF_1"/>
      <sheetName val="사본_-_b_balju1"/>
      <sheetName val="2_입력sheet1"/>
      <sheetName val="반중력식옹벽3_51"/>
      <sheetName val="귀래_설계_공내역서1"/>
      <sheetName val="총괄집계_1"/>
      <sheetName val="Customer_Databas1"/>
      <sheetName val="별표_1"/>
      <sheetName val="아스팔트_포장총괄집계표1"/>
      <sheetName val="BEND_LOSS1"/>
      <sheetName val="1_토공1"/>
      <sheetName val="_토목_처리장도급내역서_1"/>
      <sheetName val="96보완계획7_121"/>
      <sheetName val="7_PILE__(돌출)1"/>
      <sheetName val="참조_(2)1"/>
      <sheetName val="상_부1"/>
      <sheetName val="3BL공동구_수량1"/>
      <sheetName val="제출내역_(2)1"/>
      <sheetName val="방배동내역_(총괄)1"/>
      <sheetName val="2_단면가정3_모델링4_하중1"/>
      <sheetName val="광통신_견적내역서11"/>
      <sheetName val="TRE_TABLE1"/>
      <sheetName val="PROJECT_BRIEF(EX_NEW)1"/>
      <sheetName val="세골재__T2_변경_현황1"/>
      <sheetName val="활성탄_여과지토공1"/>
      <sheetName val="_일본대사_관저_누수_보수공사120719_xlsx1"/>
      <sheetName val="Ext__Stone-P1"/>
      <sheetName val="ES대장_양식1"/>
      <sheetName val="실정보고현황_(2)1"/>
      <sheetName val="포항상수도_(2)1"/>
      <sheetName val="시화아파트보증현황_(2)1"/>
      <sheetName val="표__지1"/>
      <sheetName val="수_량_명_세_서_-_11"/>
      <sheetName val="도담구내_개소별_명세1"/>
      <sheetName val="1_수인터널1"/>
      <sheetName val="일위(거제)_1"/>
      <sheetName val="내역(청마)_(2)1"/>
      <sheetName val="공사_Scope_표지1"/>
      <sheetName val="공사_Scope1"/>
      <sheetName val="목동세대_산출근거1"/>
      <sheetName val="11_1_단면hwp1"/>
      <sheetName val="2000_051"/>
      <sheetName val="1단지_단위세대_내역서1"/>
      <sheetName val="제수변_수량집계표(보통)1"/>
      <sheetName val="Ext__Stone-P"/>
      <sheetName val="ES대장_양식"/>
      <sheetName val="실정보고현황_(2)"/>
      <sheetName val="포항상수도_(2)"/>
      <sheetName val="시화아파트보증현황_(2)"/>
      <sheetName val="1_수인터널"/>
      <sheetName val="일위(거제)_"/>
      <sheetName val="내역(청마)_(2)"/>
      <sheetName val="공사_Scope_표지"/>
      <sheetName val="공사_Scope"/>
      <sheetName val="목동세대_산출근거"/>
      <sheetName val="11_1_단면hwp"/>
      <sheetName val="2000_05"/>
      <sheetName val="1단지_단위세대_내역서"/>
      <sheetName val="제수변_수량집계표(보통)"/>
      <sheetName val="도담구내_개소별_명세"/>
      <sheetName val="4_장비손료"/>
      <sheetName val="내역서_(2)"/>
      <sheetName val="단양_00_아파트-세부내역"/>
      <sheetName val="설산1_나"/>
      <sheetName val="3_하중산정4_지지력"/>
      <sheetName val="선정_14"/>
      <sheetName val="선정_24"/>
      <sheetName val="선정_34"/>
      <sheetName val="선정_44"/>
      <sheetName val="선정_54"/>
      <sheetName val="설_계4"/>
      <sheetName val="입출재고현황_(2)4"/>
      <sheetName val="7_가스4"/>
      <sheetName val="준검_내역서4"/>
      <sheetName val="BSD_(2)4"/>
      <sheetName val="G_R300경비4"/>
      <sheetName val="단면_(2)4"/>
      <sheetName val="1_취수장4"/>
      <sheetName val="EQUIPMENT_-24"/>
      <sheetName val="IMPEADENCE_MAP_취수장4"/>
      <sheetName val="소요자금청구서_10월4"/>
      <sheetName val="공사대금_12월4"/>
      <sheetName val="장비_12월4"/>
      <sheetName val="서화12월_4"/>
      <sheetName val="팔팔건기_(2)4"/>
      <sheetName val="Sheet1_(2)4"/>
      <sheetName val="AIR_SHOWER(3인용)4"/>
      <sheetName val="3_공통공사대비3"/>
      <sheetName val="DATA_입력란4"/>
      <sheetName val="1__설계조건_2_단면가정_3__하중계산4"/>
      <sheetName val="1_설계조건3"/>
      <sheetName val="현장관리비_산출내역3"/>
      <sheetName val="2_대외공문4"/>
      <sheetName val="전차선로_물량표4"/>
      <sheetName val="내역서_4"/>
      <sheetName val="실행내역서_3"/>
      <sheetName val="입출재고현황__2_3"/>
      <sheetName val="단가_및_재료비3"/>
      <sheetName val="토공(우물통,기타)_3"/>
      <sheetName val="전화번호DATA_(2001)3"/>
      <sheetName val="4-3_보온_기본물량집계3"/>
      <sheetName val="Requirement(Work_Crew)3"/>
      <sheetName val="8_PILE__(돌출)3"/>
      <sheetName val="6PILE__(돌출)2"/>
      <sheetName val="unit_42"/>
      <sheetName val="_ｹ-ﾌﾞﾙ2"/>
      <sheetName val="플랜트_설치2"/>
      <sheetName val="WEIGHT_LIST2"/>
      <sheetName val="산#2-1_(2)2"/>
      <sheetName val="7_전산해석결과2"/>
      <sheetName val="4_하중2"/>
      <sheetName val="2000,9월_일위2"/>
      <sheetName val="실행기성_갑지2"/>
      <sheetName val="3_32"/>
      <sheetName val="토목내역서_(도급단가)_(2)2"/>
      <sheetName val="MSG_수량2"/>
      <sheetName val="1_전력공사2"/>
      <sheetName val="8_DC2"/>
      <sheetName val="3_전열2"/>
      <sheetName val="2_조명제어2"/>
      <sheetName val="REINF_2"/>
      <sheetName val="사본_-_b_balju2"/>
      <sheetName val="2_입력sheet2"/>
      <sheetName val="반중력식옹벽3_52"/>
      <sheetName val="귀래_설계_공내역서2"/>
      <sheetName val="총괄집계_2"/>
      <sheetName val="Customer_Databas2"/>
      <sheetName val="별표_2"/>
      <sheetName val="아스팔트_포장총괄집계표2"/>
      <sheetName val="BEND_LOSS2"/>
      <sheetName val="1_토공2"/>
      <sheetName val="_토목_처리장도급내역서_2"/>
      <sheetName val="조건_(A)2"/>
      <sheetName val="96보완계획7_122"/>
      <sheetName val="7_PILE__(돌출)2"/>
      <sheetName val="참조_(2)2"/>
      <sheetName val="상_부2"/>
      <sheetName val="3BL공동구_수량2"/>
      <sheetName val="제출내역_(2)2"/>
      <sheetName val="방배동내역_(총괄)2"/>
      <sheetName val="2_단면가정3_모델링4_하중2"/>
      <sheetName val="광통신_견적내역서12"/>
      <sheetName val="TRE_TABLE2"/>
      <sheetName val="PROJECT_BRIEF(EX_NEW)2"/>
      <sheetName val="활성탄_여과지토공2"/>
      <sheetName val="세골재__T2_변경_현황2"/>
      <sheetName val="_일본대사_관저_누수_보수공사120719_xlsx2"/>
      <sheetName val="Ext__Stone-P2"/>
      <sheetName val="ES대장_양식2"/>
      <sheetName val="실정보고현황_(2)2"/>
      <sheetName val="포항상수도_(2)2"/>
      <sheetName val="시화아파트보증현황_(2)2"/>
      <sheetName val="표__지2"/>
      <sheetName val="수_량_명_세_서_-_12"/>
      <sheetName val="도담구내_개소별_명세2"/>
      <sheetName val="1_수인터널2"/>
      <sheetName val="일위(거제)_2"/>
      <sheetName val="내역(청마)_(2)2"/>
      <sheetName val="공사_Scope_표지2"/>
      <sheetName val="공사_Scope2"/>
      <sheetName val="목동세대_산출근거2"/>
      <sheetName val="11_1_단면hwp2"/>
      <sheetName val="2000_052"/>
      <sheetName val="1단지_단위세대_내역서2"/>
      <sheetName val="제수변_수량집계표(보통)2"/>
      <sheetName val="전문품"/>
      <sheetName val="능률(기성怀"/>
      <sheetName val="능률(기성쀀"/>
      <sheetName val="능률(기성砀"/>
      <sheetName val="능률(기성԰"/>
      <sheetName val="능률(기성倀"/>
      <sheetName val="능률(기성ጀ"/>
      <sheetName val="능률(기성䠀"/>
      <sheetName val="능률(기성 "/>
      <sheetName val="난이도"/>
      <sheetName val="A 견적"/>
      <sheetName val="예산총괄표"/>
      <sheetName val="BOX(1.5X1.5)"/>
      <sheetName val="가격조사서"/>
      <sheetName val="VXXXXXX"/>
      <sheetName val="단가산출2"/>
      <sheetName val="중기사용료산출근거"/>
      <sheetName val="집계장(대목_실행)"/>
      <sheetName val="사통공사비"/>
      <sheetName val="변화치수"/>
      <sheetName val="토목내역서 (도급단가)렀ꔇ砯"/>
      <sheetName val="환경기계공정표 (3)"/>
      <sheetName val="다곡2교"/>
      <sheetName val="제잡비요율"/>
      <sheetName val="설비"/>
      <sheetName val="구조     ."/>
      <sheetName val="수주추정"/>
      <sheetName val="HW일위"/>
      <sheetName val="하도급업체"/>
      <sheetName val="업체별기성내역"/>
      <sheetName val="추진계획서"/>
      <sheetName val="기성2"/>
      <sheetName val="3지구단위"/>
      <sheetName val="기본일위"/>
      <sheetName val="예산대비"/>
      <sheetName val="총괄표(을)"/>
      <sheetName val="예산"/>
      <sheetName val="가공비"/>
      <sheetName val="공사비총괄표"/>
      <sheetName val="빙축열내역대비입_x0000__x0000__x0005_"/>
      <sheetName val="mcc일위대가"/>
      <sheetName val="제경餀ኘ"/>
      <sheetName val="2002공임"/>
      <sheetName val="2002자재가격"/>
      <sheetName val="준공조서"/>
      <sheetName val="공사준공계"/>
      <sheetName val="준공검사보고서"/>
      <sheetName val="남양시작동010313100%"/>
      <sheetName val="工완성공사율"/>
      <sheetName val="음성cable"/>
      <sheetName val="WE轰翟"/>
      <sheetName val="WE鈀쑷"/>
      <sheetName val="WE述쑷"/>
      <sheetName val="WE鐠犘"/>
      <sheetName val="WE犘"/>
      <sheetName val="1.전_x0010_"/>
      <sheetName val="1.전׃"/>
      <sheetName val="WE軐鳅"/>
      <sheetName val="WE賀鳅"/>
      <sheetName val="국내조달(朌Õ羈ᕑ_x0000_"/>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공사개요(¡"/>
      <sheetName val="MTL$-INTER"/>
      <sheetName val="연부97-1"/>
      <sheetName val="기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refreshError="1"/>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sheetData sheetId="1194"/>
      <sheetData sheetId="1195"/>
      <sheetData sheetId="1196"/>
      <sheetData sheetId="1197"/>
      <sheetData sheetId="1198" refreshError="1"/>
      <sheetData sheetId="1199" refreshError="1"/>
      <sheetData sheetId="1200"/>
      <sheetData sheetId="1201"/>
      <sheetData sheetId="1202"/>
      <sheetData sheetId="1203"/>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sheetData sheetId="1213"/>
      <sheetData sheetId="1214" refreshError="1"/>
      <sheetData sheetId="1215" refreshError="1"/>
      <sheetData sheetId="1216"/>
      <sheetData sheetId="1217" refreshError="1"/>
      <sheetData sheetId="1218" refreshError="1"/>
      <sheetData sheetId="1219"/>
      <sheetData sheetId="1220" refreshError="1"/>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refreshError="1"/>
      <sheetData sheetId="1244" refreshError="1"/>
      <sheetData sheetId="1245" refreshError="1"/>
      <sheetData sheetId="1246" refreshError="1"/>
      <sheetData sheetId="1247" refreshError="1"/>
      <sheetData sheetId="1248" refreshError="1"/>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refreshError="1"/>
      <sheetData sheetId="1610"/>
      <sheetData sheetId="161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refreshError="1"/>
      <sheetData sheetId="1685" refreshError="1"/>
      <sheetData sheetId="1686" refreshError="1"/>
      <sheetData sheetId="1687" refreshError="1"/>
      <sheetData sheetId="1688" refreshError="1"/>
      <sheetData sheetId="1689" refreshError="1"/>
      <sheetData sheetId="169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교각1"/>
      <sheetName val="설계조건"/>
      <sheetName val="안정계산"/>
      <sheetName val="단면검토"/>
      <sheetName val="3BL공동구 수량"/>
      <sheetName val="역T형"/>
      <sheetName val="단면 (2)"/>
      <sheetName val="기둥(원형)"/>
      <sheetName val="중기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일위"/>
      <sheetName val="J直材4"/>
      <sheetName val="I一般比"/>
      <sheetName val="내역"/>
      <sheetName val="#REF"/>
      <sheetName val="설계서"/>
      <sheetName val="골재산출"/>
      <sheetName val="총괄표"/>
      <sheetName val="MAIN_TABLE"/>
      <sheetName val="백암비스타내역"/>
      <sheetName val="교통대책내역"/>
      <sheetName val="3BL공동구 수량"/>
      <sheetName val="현장"/>
      <sheetName val="KKK"/>
      <sheetName val="예산M11A"/>
      <sheetName val="101동"/>
      <sheetName val="2000년1차"/>
      <sheetName val="2000전체분"/>
      <sheetName val="출자한도"/>
      <sheetName val="건축내역"/>
      <sheetName val="기초자료"/>
      <sheetName val="공사비총괄표"/>
      <sheetName val="guard(mac)"/>
      <sheetName val="수량산출"/>
      <sheetName val="시점교대"/>
      <sheetName val="식재인부"/>
      <sheetName val="재료"/>
      <sheetName val="단가조사"/>
      <sheetName val="기본단가표"/>
      <sheetName val="N賃率-職"/>
      <sheetName val="본공사"/>
      <sheetName val="설직재-1"/>
      <sheetName val="영창26"/>
      <sheetName val="요율"/>
      <sheetName val="적용토목"/>
      <sheetName val="갑지"/>
      <sheetName val="갑지(추정)"/>
      <sheetName val="기초내역서"/>
      <sheetName val="대가목록표"/>
      <sheetName val="경산"/>
      <sheetName val="일대-1"/>
      <sheetName val="공사개요(서광주)"/>
      <sheetName val="실행"/>
      <sheetName val="대공종"/>
      <sheetName val="단가산출"/>
      <sheetName val="산근"/>
      <sheetName val="AIR SHOWER(3인용)"/>
      <sheetName val="예산"/>
      <sheetName val="5공철탑검토표"/>
      <sheetName val="4공철탑검토"/>
      <sheetName val="CTEMCOST"/>
      <sheetName val="자료"/>
      <sheetName val="차수공개요"/>
      <sheetName val="조명율표"/>
      <sheetName val="본체"/>
      <sheetName val="금액내역서"/>
      <sheetName val="철탑공사"/>
      <sheetName val="Customer Databas"/>
      <sheetName val="스포회원매출"/>
      <sheetName val="당초"/>
      <sheetName val="식생블럭단위수량"/>
      <sheetName val="노임,재료비"/>
      <sheetName val="토공 total"/>
      <sheetName val="산출근거"/>
      <sheetName val="교각별철근수량집계표"/>
      <sheetName val="산출내역서"/>
      <sheetName val="지질조사"/>
      <sheetName val="코드표"/>
      <sheetName val="재료비노무비"/>
      <sheetName val="물가자료"/>
      <sheetName val="LF자재단가"/>
      <sheetName val="자재단가"/>
      <sheetName val="노임"/>
      <sheetName val="NYS"/>
      <sheetName val="단중표"/>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토공(우물통,기타) "/>
      <sheetName val="기술부대조건"/>
      <sheetName val="위생설비"/>
      <sheetName val="asd"/>
      <sheetName val="6PILE  (돌출)"/>
      <sheetName val="데이타"/>
      <sheetName val="DATA"/>
      <sheetName val="6호기"/>
      <sheetName val="교수설계"/>
      <sheetName val="RE9604"/>
      <sheetName val="일위대가목차"/>
      <sheetName val="지하"/>
      <sheetName val="LEGEND"/>
      <sheetName val="공사직종별노임"/>
      <sheetName val="당진1,2호기전선관설치및접지4차공사내역서-을지"/>
      <sheetName val="도급기성"/>
      <sheetName val="설비단가표"/>
      <sheetName val="Sheet6"/>
      <sheetName val="내역서(기성청구)"/>
      <sheetName val="청주(철골발주의뢰서)"/>
      <sheetName val="CIVIL4"/>
      <sheetName val="조명시설"/>
      <sheetName val="목록"/>
      <sheetName val="내역(원안-대안)"/>
      <sheetName val="중기"/>
      <sheetName val="연부97-1"/>
      <sheetName val="조건표"/>
      <sheetName val="자갈,시멘트,모래산출"/>
      <sheetName val="오수공수량집계표"/>
      <sheetName val="Sheet5"/>
      <sheetName val="원가 (2)"/>
      <sheetName val="48전력선로일위"/>
      <sheetName val="단가표"/>
      <sheetName val="데리네이타현황"/>
      <sheetName val="DATE"/>
      <sheetName val="기계경비(시간당)"/>
      <sheetName val="특외대"/>
      <sheetName val="96정변2"/>
      <sheetName val="조경일람"/>
      <sheetName val="사다리"/>
      <sheetName val="일위(철거)"/>
      <sheetName val="수량총괄"/>
      <sheetName val="1.설계조건"/>
      <sheetName val="노무비"/>
      <sheetName val="102역사"/>
      <sheetName val="견적"/>
      <sheetName val=" HIT-&gt;HMC 견적(3900)"/>
      <sheetName val="산출-설비"/>
      <sheetName val="시설물기초"/>
      <sheetName val=" 냉각수펌프"/>
      <sheetName val="AHU집계"/>
      <sheetName val="내역서2안"/>
      <sheetName val="ELEC"/>
      <sheetName val="9GNG운반"/>
      <sheetName val="전선 및 전선관"/>
      <sheetName val="원가계산서"/>
      <sheetName val="입찰안"/>
      <sheetName val="율촌법률사무소2내역"/>
      <sheetName val="노무,재료"/>
      <sheetName val="본체철근표"/>
      <sheetName val="공통가설공사"/>
      <sheetName val="견적서"/>
      <sheetName val="Sheet7(ㅅ)"/>
      <sheetName val="제작비추산총괄표"/>
      <sheetName val="갑"/>
      <sheetName val="철거산출근거"/>
      <sheetName val="아파트건축"/>
      <sheetName val="공조기휀"/>
      <sheetName val="내역서(중수)"/>
      <sheetName val="CAT_5"/>
      <sheetName val="단가비교표_공통1"/>
      <sheetName val="시멘트"/>
      <sheetName val="N賃率_職"/>
      <sheetName val="금액집계"/>
      <sheetName val="전기일위목록"/>
      <sheetName val="내역서 "/>
      <sheetName val="노무비단가"/>
      <sheetName val="총수량집계표"/>
      <sheetName val="일위대가1"/>
      <sheetName val="수주추정"/>
      <sheetName val="교각1"/>
      <sheetName val="계약서"/>
      <sheetName val="조명일위"/>
      <sheetName val="하도급원가계산총괄표(식재)"/>
      <sheetName val="연결관암거"/>
      <sheetName val="소비자가"/>
      <sheetName val="저"/>
      <sheetName val="일위대가목록"/>
      <sheetName val="일위_파일"/>
      <sheetName val="Baby일위대가"/>
      <sheetName val="일위(PANEL)"/>
      <sheetName val="효성CB 1P기초"/>
      <sheetName val="계수시트"/>
      <sheetName val="램머"/>
      <sheetName val="경영상태"/>
      <sheetName val="노무비 근거"/>
      <sheetName val="표지"/>
      <sheetName val="대치판정"/>
      <sheetName val="원가서"/>
      <sheetName val="백룡교차로"/>
      <sheetName val="산정교차로"/>
      <sheetName val="신영교차로"/>
      <sheetName val="제-노임"/>
      <sheetName val="제직재"/>
      <sheetName val="5.동별횡주관경"/>
      <sheetName val="48평형"/>
      <sheetName val="62평형"/>
      <sheetName val="1차 내역서"/>
      <sheetName val="민감도"/>
      <sheetName val="카메라"/>
      <sheetName val="도급견적가"/>
      <sheetName val="원본"/>
      <sheetName val="001"/>
      <sheetName val="단위내역서"/>
      <sheetName val="간접1"/>
      <sheetName val="장비가동"/>
      <sheetName val="부대공Ⅱ"/>
      <sheetName val="공사개요"/>
      <sheetName val="역공종"/>
      <sheetName val="공통가설"/>
      <sheetName val="설_(3)"/>
      <sheetName val="설_(2)"/>
      <sheetName val="3BL공동구_수량"/>
      <sheetName val="갑지1"/>
      <sheetName val="내역(설계)"/>
      <sheetName val="유기공정"/>
      <sheetName val="주beam"/>
      <sheetName val="물량표"/>
      <sheetName val="첨부1"/>
      <sheetName val="토공집계표"/>
      <sheetName val="을지"/>
      <sheetName val="단"/>
      <sheetName val="기계공사비집계(원안)"/>
      <sheetName val="토공"/>
      <sheetName val="터파기및재료"/>
      <sheetName val="국내"/>
      <sheetName val="내역서 제출"/>
      <sheetName val="부하자료"/>
      <sheetName val="유림콘도"/>
      <sheetName val="2000년 공정표"/>
      <sheetName val="물량입력"/>
      <sheetName val="내역표지"/>
      <sheetName val="내역관리1"/>
      <sheetName val="E총15"/>
      <sheetName val="약품공급2"/>
      <sheetName val="노 무 비"/>
      <sheetName val="별표 "/>
      <sheetName val="찍기"/>
      <sheetName val="상가분양"/>
      <sheetName val="배수내역"/>
      <sheetName val="기흥하도용"/>
      <sheetName val="지점장"/>
      <sheetName val="200"/>
      <sheetName val="직재"/>
      <sheetName val="Customer_Databas"/>
      <sheetName val="토공_total"/>
      <sheetName val="_HIT-&gt;HMC_견적(3900)"/>
      <sheetName val="토공(우물통,기타)_"/>
      <sheetName val="AIR_SHOWER(3인용)"/>
      <sheetName val="노(97_1,97_9,98_1)"/>
      <sheetName val="6PILE__(돌출)"/>
      <sheetName val="원가_(2)"/>
      <sheetName val="적용단위길이"/>
      <sheetName val="피벗테이블데이터분석"/>
      <sheetName val="COST"/>
      <sheetName val="현장관리비"/>
      <sheetName val="Inst."/>
      <sheetName val="직접공사비"/>
      <sheetName val="JUCKEYK"/>
      <sheetName val="건축원가"/>
      <sheetName val="#3_일위대가목록"/>
      <sheetName val="별표"/>
      <sheetName val="ITEM"/>
      <sheetName val="01상노임"/>
      <sheetName val="sub"/>
      <sheetName val="반포2차"/>
      <sheetName val="공사착공계"/>
      <sheetName val="특별땅고르기"/>
      <sheetName val="3.2제조설비"/>
      <sheetName val="적용건축"/>
      <sheetName val="일반전기C"/>
      <sheetName val="빌딩 안내"/>
      <sheetName val="3본사"/>
      <sheetName val="부대"/>
      <sheetName val="일위CODE"/>
      <sheetName val="gyun"/>
      <sheetName val="철근집계"/>
      <sheetName val="COPING"/>
      <sheetName val="하이테콤직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refreshError="1"/>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MT물량"/>
      <sheetName val="결재방"/>
      <sheetName val="납품검사"/>
      <sheetName val="노무비"/>
      <sheetName val="부산4"/>
    </sheetNames>
    <sheetDataSet>
      <sheetData sheetId="0" refreshError="1"/>
      <sheetData sheetId="1" refreshError="1"/>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1.수인터널"/>
      <sheetName val="김천일위"/>
      <sheetName val="일위대가목차"/>
      <sheetName val="노임"/>
      <sheetName val="200"/>
      <sheetName val="가로등내역서"/>
      <sheetName val="DANGA"/>
      <sheetName val="설계내역서"/>
      <sheetName val="FILE1"/>
      <sheetName val="설계조건"/>
      <sheetName val="1차설계변경내역"/>
      <sheetName val="#REF"/>
      <sheetName val="000000"/>
      <sheetName val="입찰보고"/>
      <sheetName val="제경비율"/>
      <sheetName val="단중표"/>
      <sheetName val="재료"/>
      <sheetName val="A-4"/>
      <sheetName val="공사비명세서"/>
      <sheetName val="합천내역"/>
      <sheetName val="직노"/>
      <sheetName val="DATA"/>
      <sheetName val="단가비교표_공통1"/>
      <sheetName val="5(철거수량)"/>
      <sheetName val="단가 및 재료비"/>
      <sheetName val="자료입력"/>
      <sheetName val="내역서"/>
      <sheetName val="지급자재"/>
      <sheetName val="SLAB&quot;1&quot;"/>
      <sheetName val="관리,공감"/>
      <sheetName val="통로box전기"/>
      <sheetName val="자재단가"/>
      <sheetName val="조명율표"/>
      <sheetName val="산출근거"/>
      <sheetName val="손익분석"/>
      <sheetName val="2000년 공정표"/>
      <sheetName val="백암비스타내역"/>
      <sheetName val="총괄표"/>
      <sheetName val="설계예산서"/>
      <sheetName val="부대공Ⅱ"/>
      <sheetName val="평3"/>
      <sheetName val="101동"/>
      <sheetName val="도급내역서(재노경)"/>
      <sheetName val="조경일람"/>
      <sheetName val="요율"/>
      <sheetName val="식생블럭단위수량"/>
      <sheetName val="집계표"/>
      <sheetName val="노임단가"/>
      <sheetName val="예산변경사항"/>
      <sheetName val="48일위"/>
      <sheetName val="교각1"/>
      <sheetName val="터널조도"/>
      <sheetName val="초기화면"/>
      <sheetName val="guard(mac)"/>
      <sheetName val="Sheet1"/>
      <sheetName val="일위대가표"/>
      <sheetName val="실행내역"/>
      <sheetName val="96정변2"/>
      <sheetName val="개요"/>
      <sheetName val="Sheet5"/>
      <sheetName val="하수처리장"/>
      <sheetName val="토공 total"/>
      <sheetName val="골재산출"/>
      <sheetName val="전기일위대가"/>
      <sheetName val="수량산출서"/>
      <sheetName val="부대단위수량"/>
      <sheetName val="청천내"/>
      <sheetName val="약품공급2"/>
      <sheetName val="일위대가(계측기설치)"/>
      <sheetName val="금액내역서"/>
      <sheetName val="처리단락"/>
      <sheetName val="IW-LIST"/>
      <sheetName val="과세내역(세부)"/>
      <sheetName val="N賃率-職"/>
      <sheetName val="20관리비율"/>
      <sheetName val="보호"/>
      <sheetName val="TB-내역서"/>
      <sheetName val="전기BOX내역서"/>
      <sheetName val="견적서"/>
      <sheetName val="Tbom-tot"/>
      <sheetName val="입찰안"/>
      <sheetName val="공사설계서"/>
      <sheetName val="CAT_5"/>
      <sheetName val="I一般比"/>
      <sheetName val="일위집계"/>
      <sheetName val="3BL공동구 수량"/>
      <sheetName val="KMT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터널조도"/>
      <sheetName val="전기"/>
      <sheetName val="공통가설"/>
      <sheetName val="내역"/>
      <sheetName val="INPUT"/>
      <sheetName val="기별(종합)"/>
      <sheetName val="설계조건"/>
      <sheetName val="조도계산서"/>
      <sheetName val="공사비예산서(토목분)"/>
      <sheetName val="손익분석"/>
      <sheetName val="정부노임단가"/>
      <sheetName val="포장복구집계"/>
      <sheetName val="COPING"/>
      <sheetName val="SLAB&quot;1&quot;"/>
      <sheetName val="단가비교표"/>
      <sheetName val="과천MAIN"/>
      <sheetName val="INPUT(덕도방향-시점)"/>
      <sheetName val="Macro(전선)"/>
      <sheetName val="11.1 단면hwp"/>
      <sheetName val="조건표"/>
      <sheetName val="ITEM"/>
      <sheetName val="11.우각부 보강"/>
      <sheetName val="9GNG운반"/>
      <sheetName val="동원(3)"/>
      <sheetName val="예정(3)"/>
      <sheetName val="교량전기"/>
      <sheetName val="MOTOR"/>
      <sheetName val="DATE"/>
      <sheetName val="당초수량"/>
      <sheetName val="직공비"/>
      <sheetName val="견적"/>
      <sheetName val="송라터널총괄"/>
      <sheetName val="전선"/>
      <sheetName val="CODE"/>
      <sheetName val="단면 (2)"/>
      <sheetName val="CABLE SIZE-3"/>
      <sheetName val="Sheet1 (2)"/>
      <sheetName val="간선계산"/>
      <sheetName val="북방3터널"/>
      <sheetName val="말뚝물량"/>
      <sheetName val="guard(mac)"/>
      <sheetName val="입출재고현황 (2)"/>
      <sheetName val="3CHBDC"/>
      <sheetName val="단가"/>
      <sheetName val="공량산출서"/>
      <sheetName val="현장관리비"/>
      <sheetName val="실행철강하도"/>
      <sheetName val="Sheet5"/>
      <sheetName val="Sheet1"/>
      <sheetName val="3련 BOX"/>
      <sheetName val="#REF"/>
      <sheetName val="내역서"/>
      <sheetName val="노임"/>
      <sheetName val="BID"/>
      <sheetName val="전단면보수"/>
      <sheetName val="반단면보수"/>
      <sheetName val="콘크리트패칭"/>
      <sheetName val="아스.노면팻칭"/>
      <sheetName val="아스.노면절삭"/>
      <sheetName val="산출근거"/>
      <sheetName val="식생블럭단위수량"/>
      <sheetName val="입찰안"/>
      <sheetName val="11.자재단가"/>
      <sheetName val="케이블및전선관규격표"/>
      <sheetName val="안정검토"/>
      <sheetName val="단면설계"/>
      <sheetName val="교각1"/>
      <sheetName val="ABUT수량-A1"/>
      <sheetName val="비용"/>
      <sheetName val="사용성검토"/>
      <sheetName val="표지"/>
      <sheetName val="성남여성복지내역"/>
      <sheetName val="역T형"/>
      <sheetName val="기계내역"/>
      <sheetName val="CIVIL"/>
      <sheetName val="일위대가시트"/>
      <sheetName val="설 계"/>
      <sheetName val="일위대가(계측기설치)"/>
      <sheetName val="PART_DISCOUNT"/>
      <sheetName val="설계변경원가계산총괄표"/>
      <sheetName val="작성기준"/>
      <sheetName val="노임단가"/>
      <sheetName val="1-1"/>
      <sheetName val="부표총괄"/>
      <sheetName val="일반전기"/>
      <sheetName val="점수계산1-2"/>
      <sheetName val="전차선로 물량표"/>
      <sheetName val="재료집계"/>
      <sheetName val="3.일반설비"/>
      <sheetName val="품셈1-17"/>
      <sheetName val="예산서"/>
      <sheetName val="원가입력"/>
      <sheetName val="자판실행"/>
      <sheetName val="우각부보강"/>
      <sheetName val="General Data"/>
      <sheetName val="工완성공사율"/>
      <sheetName val="01"/>
      <sheetName val="SILICATE"/>
      <sheetName val="EACT10"/>
      <sheetName val="CAT_5"/>
      <sheetName val="단면가정"/>
      <sheetName val="CTDG"/>
      <sheetName val="THVT"/>
      <sheetName val="COST"/>
      <sheetName val="__MAIN"/>
      <sheetName val="날개벽(시점좌측)"/>
      <sheetName val="단가표"/>
      <sheetName val="TB-내역서"/>
      <sheetName val="기둥(하중)"/>
      <sheetName val="Sheet3"/>
      <sheetName val="단면치수"/>
      <sheetName val="眞비상(진주)"/>
      <sheetName val="제품"/>
      <sheetName val="중기일위대가"/>
      <sheetName val="단가조사서"/>
      <sheetName val="단가산출"/>
      <sheetName val="건축내역"/>
      <sheetName val="OD5000"/>
      <sheetName val="KMT물량"/>
      <sheetName val="Manual Valve List"/>
      <sheetName val="기본DATA"/>
      <sheetName val="순공사비산출내역"/>
      <sheetName val="일위대가표1"/>
      <sheetName val="단가산출서 "/>
      <sheetName val="1.설계조건"/>
      <sheetName val="수원역(전체분)설계서"/>
      <sheetName val="교각계산"/>
      <sheetName val="공정코드"/>
      <sheetName val=" 견적서"/>
      <sheetName val="2000년1차"/>
      <sheetName val="FORM-0"/>
      <sheetName val="집수정"/>
      <sheetName val="(포장)BOQ-실적공사"/>
      <sheetName val="입력DATA"/>
      <sheetName val="Macro(차단기)"/>
      <sheetName val="내촌육교방음벽수량집계표"/>
      <sheetName val="조명시설"/>
      <sheetName val="70%"/>
      <sheetName val="취수탑"/>
      <sheetName val="개요"/>
      <sheetName val="가점"/>
      <sheetName val="index"/>
      <sheetName val="etc"/>
      <sheetName val="노무비"/>
      <sheetName val="청산공사"/>
      <sheetName val="설계"/>
      <sheetName val="sum1 (2)"/>
      <sheetName val="TEST1"/>
      <sheetName val="백암비스타내역"/>
      <sheetName val="MAIN"/>
      <sheetName val="차도조도계산"/>
      <sheetName val="사급자재"/>
      <sheetName val="플랜트 설치"/>
      <sheetName val="부하계산서"/>
      <sheetName val="단가 및 재료비"/>
      <sheetName val="중기사용료산출근거"/>
      <sheetName val="원가계산서"/>
      <sheetName val="간접비내역-1"/>
      <sheetName val="조경일람"/>
      <sheetName val="통합"/>
      <sheetName val="설비"/>
      <sheetName val="산업"/>
      <sheetName val="수안보-MBR1"/>
      <sheetName val="수량산출"/>
      <sheetName val="1"/>
      <sheetName val="인건-측정"/>
      <sheetName val="LABTOTAL"/>
      <sheetName val="JUCK"/>
      <sheetName val="일위대가집계표"/>
      <sheetName val="품셈기준"/>
      <sheetName val="자재단가비교표"/>
      <sheetName val="변품8-37"/>
      <sheetName val="표지 (2)"/>
      <sheetName val="EQUIP-H"/>
      <sheetName val="적용률"/>
      <sheetName val="방송일위대가"/>
      <sheetName val="선로정수계산"/>
      <sheetName val="001"/>
      <sheetName val="ACDIM6D"/>
      <sheetName val="진주방향"/>
      <sheetName val="공사개요"/>
      <sheetName val="WORK"/>
      <sheetName val="PARAMETER"/>
      <sheetName val="LEGEND"/>
      <sheetName val="옹벽기초자료"/>
      <sheetName val="현황산출서"/>
      <sheetName val="갑지1"/>
      <sheetName val="GAEYO"/>
      <sheetName val="1월"/>
      <sheetName val="건축집계"/>
      <sheetName val="원가계산(총괄)"/>
      <sheetName val="단위수량"/>
      <sheetName val="현황"/>
      <sheetName val="4)유동표"/>
      <sheetName val="대로근거"/>
      <sheetName val="중로근거"/>
      <sheetName val="MAT"/>
      <sheetName val="투찰"/>
      <sheetName val="대전노은1차_조적_집계표"/>
      <sheetName val="삼성전기"/>
      <sheetName val="PS-2A구조물방수"/>
      <sheetName val="제수"/>
      <sheetName val="공기"/>
      <sheetName val="bearing"/>
      <sheetName val="증감대비"/>
      <sheetName val="Total"/>
      <sheetName val="gvl"/>
      <sheetName val="BQ(실행)"/>
      <sheetName val="일위대가(목록)"/>
      <sheetName val="재료비"/>
      <sheetName val="인건비"/>
      <sheetName val="DAN"/>
      <sheetName val="토목내역서"/>
      <sheetName val="견적990322"/>
      <sheetName val="ilch"/>
      <sheetName val="Sikje_ingun"/>
      <sheetName val="TREE_D"/>
      <sheetName val="토공산출(주차장)"/>
      <sheetName val="현장관리비집계표"/>
      <sheetName val="Data&amp;Result"/>
      <sheetName val="철거산출근거"/>
      <sheetName val="견적대비"/>
      <sheetName val="BASIC (2)"/>
      <sheetName val="하중계산"/>
      <sheetName val="중기(목록)"/>
      <sheetName val="산근(목록)"/>
      <sheetName val="경비"/>
      <sheetName val="결재판"/>
      <sheetName val="표준건축비"/>
      <sheetName val="CLAUSE"/>
      <sheetName val="계산근거"/>
      <sheetName val="원형1호맨홀토공수량"/>
      <sheetName val="부속동"/>
      <sheetName val="Y-WORK"/>
      <sheetName val="예가표"/>
      <sheetName val="명세서"/>
      <sheetName val="기둥"/>
      <sheetName val="저판(버림100)"/>
      <sheetName val="신규(07년01월)"/>
      <sheetName val="A-4"/>
      <sheetName val="CATCH BASIN"/>
      <sheetName val="기본 상수"/>
      <sheetName val="배수공"/>
      <sheetName val="금액내역서"/>
      <sheetName val="DANGA"/>
      <sheetName val="L_RPTB02_01"/>
      <sheetName val="포장직선구간"/>
      <sheetName val="시멘트"/>
      <sheetName val="열린교실"/>
      <sheetName val="BSD (2)"/>
      <sheetName val="현황CODE"/>
      <sheetName val="손익현황"/>
      <sheetName val="공사비집계"/>
      <sheetName val="봉양~조차장간고하개명(신설)"/>
      <sheetName val="물가자료"/>
      <sheetName val="일위대가"/>
      <sheetName val="홈통받이수량"/>
      <sheetName val="MCC제원"/>
      <sheetName val="일위(철거)"/>
      <sheetName val="工관리비율"/>
      <sheetName val="부하(성남)"/>
      <sheetName val="출근부"/>
      <sheetName val="말뚝설계"/>
      <sheetName val="대전월평내역"/>
      <sheetName val="J直材4"/>
      <sheetName val="원가"/>
      <sheetName val="하중"/>
      <sheetName val="estm_mech"/>
      <sheetName val="수습"/>
      <sheetName val="품목납기"/>
      <sheetName val="5.모델링"/>
      <sheetName val="4 &amp; 10-inch, CO2 Combo &amp; Sweep"/>
      <sheetName val="매원개착터널총괄"/>
      <sheetName val="신내택지내역서"/>
      <sheetName val="조도계산서 (도서)"/>
      <sheetName val="PROCESS"/>
      <sheetName val="단가대비"/>
      <sheetName val="sw1"/>
      <sheetName val="NOMUBI"/>
      <sheetName val="I一般比"/>
      <sheetName val="산5-7"/>
      <sheetName val="인건비 "/>
      <sheetName val="약품공급2"/>
      <sheetName val="양산물금"/>
      <sheetName val="일위대가목록"/>
      <sheetName val="가공비"/>
      <sheetName val="부대내역"/>
      <sheetName val="내역표지"/>
      <sheetName val="Imp-Data"/>
      <sheetName val="데이타"/>
      <sheetName val="Cost bd-&quot;A&quot;"/>
      <sheetName val="시추주상도"/>
      <sheetName val="산1"/>
      <sheetName val="종합기별"/>
      <sheetName val="노무비명세서"/>
      <sheetName val="소요자재명세서"/>
      <sheetName val="맨홀수량산출"/>
      <sheetName val="갑지"/>
      <sheetName val="154TW"/>
      <sheetName val="AS복구"/>
      <sheetName val="중기터파기"/>
      <sheetName val="변수값"/>
      <sheetName val="중기상차"/>
      <sheetName val="실행자재"/>
      <sheetName val="남양시작동자105노65기1.3화1.2"/>
      <sheetName val="관람석제출"/>
      <sheetName val="MATRLDATA"/>
      <sheetName val="관기성공.내"/>
      <sheetName val="횡배수관토공수량"/>
      <sheetName val="회로내역(승인)"/>
      <sheetName val="우석문틀"/>
      <sheetName val="copy"/>
      <sheetName val="서식"/>
      <sheetName val="단가조서"/>
      <sheetName val="집행(2-1)"/>
      <sheetName val="자압"/>
      <sheetName val="1.취수장"/>
      <sheetName val="No-&gt;Code"/>
      <sheetName val="Inputs"/>
      <sheetName val="Cost Inputs"/>
      <sheetName val="품목"/>
      <sheetName val="케이블"/>
      <sheetName val="물가대비표"/>
      <sheetName val="토공"/>
      <sheetName val="기본"/>
      <sheetName val="주방환기"/>
      <sheetName val="일반공사"/>
      <sheetName val="일위대가목차"/>
      <sheetName val="UNIT"/>
      <sheetName val="동관마찰손실표"/>
      <sheetName val="교통대책내역"/>
      <sheetName val="토목"/>
      <sheetName val="기계경비(시간당)"/>
      <sheetName val="램머"/>
      <sheetName val="Pier 3"/>
      <sheetName val="광로3 - 48m"/>
      <sheetName val="기준자료"/>
      <sheetName val="LS re sales"/>
      <sheetName val="MixBed"/>
      <sheetName val="CondPol"/>
      <sheetName val="Menu"/>
      <sheetName val="타공종이기"/>
      <sheetName val="POOM_MOTO"/>
      <sheetName val="POOM_MOTO2"/>
      <sheetName val="AILC004"/>
      <sheetName val="Sheet7"/>
      <sheetName val="각종양식"/>
      <sheetName val="견적기준"/>
      <sheetName val="PIPE"/>
      <sheetName val="FLANGE"/>
      <sheetName val="VALVE"/>
      <sheetName val="일대목차"/>
      <sheetName val="현장관리비 산출내역"/>
      <sheetName val="기둥(원형)"/>
      <sheetName val="FOOTING단면력"/>
      <sheetName val="SPEC"/>
      <sheetName val="유기공정"/>
      <sheetName val="주형"/>
      <sheetName val="공사비 내역"/>
      <sheetName val="기초단가"/>
      <sheetName val="1공구 건정토건 토공"/>
      <sheetName val="내역총괄"/>
      <sheetName val="내역총괄2"/>
      <sheetName val="내역총괄3"/>
      <sheetName val="단중표"/>
      <sheetName val="매입부가세율(동림)"/>
      <sheetName val="수량3"/>
      <sheetName val="보할공정"/>
      <sheetName val="C1ㅇ"/>
      <sheetName val="기준"/>
      <sheetName val="Sheet4"/>
      <sheetName val="도급예산내역서총괄표"/>
      <sheetName val="PW3"/>
      <sheetName val="PW4"/>
      <sheetName val="SC1"/>
      <sheetName val="PE"/>
      <sheetName val="PM"/>
      <sheetName val="TR"/>
      <sheetName val="내역(을)"/>
      <sheetName val="LIST"/>
      <sheetName val="연부97-1"/>
      <sheetName val="COVER"/>
      <sheetName val="L형 옹벽"/>
      <sheetName val="실행비교"/>
      <sheetName val="도급예산내역서봉투"/>
      <sheetName val="공사원가계산서"/>
      <sheetName val="설계산출기초"/>
      <sheetName val="을부담운반비"/>
      <sheetName val="운반비산출"/>
      <sheetName val="설계산출표지"/>
      <sheetName val="factor"/>
      <sheetName val="6월실적"/>
      <sheetName val="추원 상가(1)"/>
      <sheetName val="가시설흙막이"/>
      <sheetName val="Dae_Jiju"/>
      <sheetName val="할증 "/>
      <sheetName val="기준FACTOR"/>
      <sheetName val="노무비 근거"/>
      <sheetName val="체감식(합정로)_"/>
      <sheetName val="체감식__(원본)"/>
      <sheetName val="진입로_(원본)"/>
      <sheetName val="11_1_단면hwp"/>
      <sheetName val="11_우각부_보강"/>
      <sheetName val="CABLE_SIZE-3"/>
      <sheetName val="단면_(2)"/>
      <sheetName val="입출재고현황_(2)"/>
      <sheetName val="Sheet1_(2)"/>
      <sheetName val="3련_BOX"/>
      <sheetName val="아스_노면팻칭"/>
      <sheetName val="아스_노면절삭"/>
      <sheetName val="11_자재단가"/>
      <sheetName val="3_일반설비"/>
      <sheetName val="단가산출서_"/>
      <sheetName val="전차선로_물량표"/>
      <sheetName val="설_계"/>
      <sheetName val="직노"/>
      <sheetName val="사다리"/>
      <sheetName val="2.가정단면"/>
      <sheetName val="일위대가표"/>
      <sheetName val="기초공"/>
      <sheetName val="부대공Ⅱ"/>
      <sheetName val="RE9604"/>
      <sheetName val="CPM챠트"/>
      <sheetName val="unit 4"/>
      <sheetName val="견적시담(송포2공구)"/>
      <sheetName val="실행내역서 "/>
      <sheetName val="98수문일위"/>
      <sheetName val="6PILE  (돌출)"/>
      <sheetName val="Summary Sheets"/>
      <sheetName val="COA-17"/>
      <sheetName val="C-18"/>
      <sheetName val="PBS"/>
      <sheetName val="Sat tron"/>
      <sheetName val="품셈TABLE"/>
      <sheetName val="예산M11A"/>
      <sheetName val="부안일위"/>
      <sheetName val="환율적용표"/>
      <sheetName val="콤보박스와 리스트박스의 연결"/>
      <sheetName val="PROJECT BRIEF(EX.NEW)"/>
      <sheetName val="YANG"/>
      <sheetName val="당초"/>
      <sheetName val="6.1.3단가산출서(노임단가)_신호무선전송"/>
      <sheetName val="깨기"/>
      <sheetName val="체감식(합정로)_1"/>
      <sheetName val="체감식__(원본)1"/>
      <sheetName val="진입로_(원본)1"/>
      <sheetName val="11_우각부_보강1"/>
      <sheetName val="11_1_단면hwp1"/>
      <sheetName val="아스_노면팻칭1"/>
      <sheetName val="아스_노면절삭1"/>
      <sheetName val="CABLE_SIZE-31"/>
      <sheetName val="간지"/>
      <sheetName val="장문교(대전)"/>
      <sheetName val="Option"/>
      <sheetName val="금액"/>
      <sheetName val="IMPEADENCE MAP 취수장"/>
      <sheetName val="민감도분석"/>
      <sheetName val="ROI"/>
      <sheetName val="세부추진"/>
      <sheetName val="상용보강"/>
      <sheetName val="표면정지 집계"/>
      <sheetName val="PET MAT집계"/>
      <sheetName val="LP-S"/>
      <sheetName val="별표 "/>
      <sheetName val="견적조건"/>
      <sheetName val="부재리스트"/>
      <sheetName val="c_balju"/>
      <sheetName val="지급자재"/>
      <sheetName val="간접비"/>
      <sheetName val="맨홀수량집계"/>
      <sheetName val="3BL공동구 수량"/>
      <sheetName val="단위중량"/>
      <sheetName val="CALCULATION"/>
      <sheetName val="SG"/>
      <sheetName val="자료입력"/>
      <sheetName val="소비자가"/>
      <sheetName val="구의33고"/>
      <sheetName val="1SPAN"/>
      <sheetName val="_15_0"/>
      <sheetName val="Assump"/>
      <sheetName val="교통처리우회도로"/>
      <sheetName val="산근"/>
      <sheetName val="TB_내역서"/>
      <sheetName val="견적서"/>
      <sheetName val="견적업체"/>
      <sheetName val="소상 &quot;1&quot;"/>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총괄표"/>
      <sheetName val="항목등록"/>
      <sheetName val="협조전"/>
      <sheetName val="부대대비"/>
      <sheetName val="TEL"/>
      <sheetName val="냉연집계"/>
      <sheetName val="98지급계획"/>
      <sheetName val="내역(정지)"/>
      <sheetName val="남양구조시험동"/>
      <sheetName val="2000년하반기"/>
      <sheetName val="계화배수"/>
      <sheetName val="본사일보"/>
      <sheetName val="배수장공사비명세서"/>
      <sheetName val="경비_원본"/>
      <sheetName val="공문"/>
      <sheetName val="품셈(기초)"/>
      <sheetName val="전계가"/>
      <sheetName val="Hours.CodeST"/>
      <sheetName val="Eq. Mobilization"/>
      <sheetName val="2.4.1 여수토수량산출"/>
      <sheetName val="장비"/>
      <sheetName val="TYPE-A"/>
      <sheetName val="와동25-3(변경)"/>
      <sheetName val="매입세율"/>
      <sheetName val="부재치수입력"/>
      <sheetName val="요율"/>
      <sheetName val="뚝토공"/>
      <sheetName val="전장품(관리용)"/>
      <sheetName val="배수장공사비"/>
      <sheetName val="5.산출내역서"/>
      <sheetName val="참조"/>
      <sheetName val="운영및유지보수"/>
      <sheetName val="장비부하"/>
      <sheetName val="일위대가 "/>
      <sheetName val="기계경비"/>
      <sheetName val="인건비(환율)"/>
      <sheetName val="공종구간"/>
      <sheetName val="내역변"/>
      <sheetName val="Breakdown"/>
      <sheetName val="UnitRate"/>
      <sheetName val="입력1"/>
      <sheetName val="국공유지및사유지"/>
      <sheetName val="현대물량"/>
      <sheetName val="1차증가원가계산"/>
      <sheetName val="96정변2"/>
      <sheetName val="목차"/>
      <sheetName val="CABLE"/>
      <sheetName val="ITEMLIST990101"/>
      <sheetName val="사통"/>
      <sheetName val="MFAB"/>
      <sheetName val="MFRT"/>
      <sheetName val="MPKG"/>
      <sheetName val="MPRD"/>
      <sheetName val="표지판단위"/>
      <sheetName val="2.단면가정"/>
      <sheetName val="원가총괄"/>
      <sheetName val="L-type"/>
      <sheetName val="SIHEUNG"/>
      <sheetName val="KHRCPB_99"/>
      <sheetName val="Supplier Code"/>
      <sheetName val="일위"/>
      <sheetName val="DESIGN"/>
      <sheetName val="Front"/>
      <sheetName val="중기"/>
      <sheetName val="버스운행안내"/>
      <sheetName val="예방접종계획"/>
      <sheetName val="근태계획서"/>
      <sheetName val="CABLE (2)"/>
      <sheetName val="Assumption"/>
      <sheetName val="단가산출서"/>
      <sheetName val="ⴭⴭⴭⴭⴭ"/>
      <sheetName val="6동"/>
      <sheetName val="특별교실"/>
      <sheetName val="단락전류-A"/>
      <sheetName val="LOPCALC"/>
      <sheetName val="산출근거1"/>
      <sheetName val="본관토공 및 포장공 산출조서"/>
      <sheetName val="재료"/>
      <sheetName val="실행내역"/>
      <sheetName val="기준액"/>
      <sheetName val="tggwan(mac)"/>
      <sheetName val="토공A"/>
      <sheetName val="Carepaq"/>
      <sheetName val="OPT"/>
      <sheetName val="SV"/>
      <sheetName val="ENG_prog"/>
      <sheetName val="RCMinput"/>
      <sheetName val="데리네이타현황"/>
      <sheetName val="piping"/>
      <sheetName val="9-1차이내역"/>
      <sheetName val="CF"/>
      <sheetName val="을"/>
      <sheetName val="배수공 주요자재 집계표"/>
      <sheetName val="CONCRETE"/>
      <sheetName val="지중자재단가"/>
      <sheetName val="2-2.매출분석"/>
      <sheetName val="안정계산"/>
      <sheetName val="단면검토"/>
      <sheetName val="토목내역"/>
      <sheetName val="갑지(추정)"/>
      <sheetName val="산출내역서집계표"/>
      <sheetName val="허용전류-IEC"/>
      <sheetName val="토목주소"/>
      <sheetName val="프랜트면허"/>
      <sheetName val="분전함신설"/>
      <sheetName val="접지1종"/>
      <sheetName val="#3_일위대가목록"/>
      <sheetName val="COPING-1"/>
      <sheetName val="역T형교대-2수량"/>
      <sheetName val="품산출서"/>
      <sheetName val="건설노임"/>
      <sheetName val="COPING설계"/>
      <sheetName val="XL4Poppy"/>
      <sheetName val="집계표"/>
      <sheetName val="가설건물"/>
      <sheetName val="전체도급"/>
      <sheetName val="반중력식옹벽"/>
      <sheetName val="물량산출 (전력간선,전열)"/>
      <sheetName val="물량산출 (전등)"/>
      <sheetName val="말뚝기초"/>
      <sheetName val="SUMMARY"/>
      <sheetName val="PAINT"/>
      <sheetName val="기초분물량표"/>
      <sheetName val="Tables"/>
      <sheetName val="B부대공"/>
      <sheetName val="삼보지질"/>
      <sheetName val="차액보증"/>
      <sheetName val="1차변경내역"/>
      <sheetName val="무담보1"/>
      <sheetName val="정산입력"/>
      <sheetName val="참고"/>
      <sheetName val="투찰(하수)"/>
      <sheetName val="-15.0"/>
      <sheetName val="철근단면적"/>
      <sheetName val="P-산#1-1(WOWA1)"/>
      <sheetName val="중량산출"/>
      <sheetName val="전기일위대가"/>
      <sheetName val="SP-B1"/>
      <sheetName val="49단"/>
      <sheetName val="22단"/>
      <sheetName val="부서현황"/>
      <sheetName val="#3E1_G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단가"/>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면가정"/>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발"/>
      <sheetName val="점수"/>
      <sheetName val="Sheet1"/>
      <sheetName val="목공사품의서"/>
      <sheetName val="설비품의서"/>
      <sheetName val="설비 (2)"/>
      <sheetName val="건축"/>
      <sheetName val="설비"/>
      <sheetName val="공사원가계산서"/>
      <sheetName val="Sheet3"/>
      <sheetName val="공문"/>
      <sheetName val="변경계"/>
      <sheetName val="현장기술자변경현황"/>
      <sheetName val="현장관리도"/>
      <sheetName val="조직도"/>
      <sheetName val="간지"/>
      <sheetName val="카메라"/>
      <sheetName val="표지"/>
      <sheetName val="총괄원가계산서"/>
      <sheetName val="내역서 (갑)1"/>
      <sheetName val="건축원가"/>
      <sheetName val="건축공종별"/>
      <sheetName val="건축 (2)"/>
      <sheetName val="건일"/>
      <sheetName val="토목원가"/>
      <sheetName val="토목 공종별"/>
      <sheetName val="토목 (2)"/>
      <sheetName val="토일"/>
      <sheetName val="기계원가"/>
      <sheetName val="기계공종별"/>
      <sheetName val="기계내역"/>
      <sheetName val="기일"/>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설변공종별"/>
      <sheetName val="설변조정내역"/>
      <sheetName val="건기토원가"/>
      <sheetName val="건축집계"/>
      <sheetName val="건축내역"/>
      <sheetName val="토목내역"/>
      <sheetName val="단가"/>
      <sheetName val="현장예산"/>
      <sheetName val="Y-WORK"/>
      <sheetName val="단가표"/>
      <sheetName val="교각1"/>
      <sheetName val="을"/>
      <sheetName val="직공비"/>
      <sheetName val="1.우편집중내역서"/>
      <sheetName val="danga"/>
      <sheetName val="ilch"/>
      <sheetName val="금액"/>
      <sheetName val="일위대가(계측기설치)"/>
      <sheetName val="공사비예산서(토목분)"/>
      <sheetName val="WORK"/>
      <sheetName val="DATA"/>
      <sheetName val="남양내역"/>
      <sheetName val="내역서 "/>
      <sheetName val="CODE"/>
      <sheetName val="단면가정"/>
      <sheetName val="전기"/>
      <sheetName val="Sheet5"/>
      <sheetName val="01"/>
      <sheetName val="1-1"/>
      <sheetName val="점수계산1-2"/>
      <sheetName val="esc"/>
      <sheetName val="현장식당(1)"/>
      <sheetName val="공통가설"/>
      <sheetName val="성남여성복지내역"/>
      <sheetName val=""/>
      <sheetName val="산출내역서집계표"/>
      <sheetName val="#REF"/>
      <sheetName val="적격심사(주공)"/>
      <sheetName val="JUCKEYK"/>
      <sheetName val="BID"/>
      <sheetName val="단락전류-A"/>
      <sheetName val="설계조건"/>
      <sheetName val="1호인버트수량"/>
      <sheetName val="ITB COST"/>
      <sheetName val="코드"/>
      <sheetName val="Sheet2"/>
      <sheetName val="내역서"/>
      <sheetName val="코드표"/>
      <sheetName val="물가자료"/>
      <sheetName val="차집시설수량집계"/>
      <sheetName val="손익분석"/>
      <sheetName val="NEYOK"/>
      <sheetName val="법면보호공내역서"/>
      <sheetName val="2000년1차"/>
      <sheetName val="VXXXXXX"/>
      <sheetName val="00000"/>
      <sheetName val="메인집계"/>
      <sheetName val="월간손익현황"/>
      <sheetName val="월간집계"/>
      <sheetName val="투입금액"/>
      <sheetName val="금액대비"/>
      <sheetName val="부산토건기성"/>
      <sheetName val="3.하중산정4.지지력"/>
      <sheetName val="날개벽(시점좌측)"/>
      <sheetName val="조사내역"/>
      <sheetName val="Sheet10"/>
      <sheetName val="전체"/>
      <sheetName val="토공"/>
      <sheetName val="기둥(원형)"/>
      <sheetName val="주소록"/>
      <sheetName val="ITEM"/>
      <sheetName val="설계예산2"/>
      <sheetName val="착공내역"/>
      <sheetName val="정렬"/>
      <sheetName val="1월"/>
      <sheetName val="정읍농소"/>
      <sheetName val="단위수량"/>
      <sheetName val="산근목록"/>
      <sheetName val="주경기-오배수"/>
      <sheetName val="COPING"/>
      <sheetName val="3.하중산정"/>
      <sheetName val="guard(mac)"/>
      <sheetName val="c_balju"/>
      <sheetName val="LOAD-46"/>
      <sheetName val="공틀공사"/>
      <sheetName val="KMT물량"/>
      <sheetName val="아파트"/>
      <sheetName val="실행내역서 "/>
      <sheetName val="SLAB&quot;1&quot;"/>
      <sheetName val="06.04.28물량내역"/>
      <sheetName val="배수장공사비명세서"/>
      <sheetName val="입출재고현황 (2)"/>
      <sheetName val="계화배수"/>
      <sheetName val="관기성공.내"/>
      <sheetName val="기본"/>
      <sheetName val="INPUT(덕도방향-시점)"/>
      <sheetName val="B부대공"/>
      <sheetName val="세부내역(직접인건비)"/>
      <sheetName val="DATE"/>
      <sheetName val="을지"/>
      <sheetName val="공통가설공사"/>
      <sheetName val="포장단가"/>
      <sheetName val="부대비율"/>
      <sheetName val="조경"/>
      <sheetName val="토내역"/>
      <sheetName val="보할"/>
      <sheetName val="발주율분섽"/>
      <sheetName val="기초자료"/>
      <sheetName val="수로교총재료집계"/>
      <sheetName val="Facility Information"/>
      <sheetName val="General"/>
      <sheetName val="Instructions"/>
      <sheetName val="People"/>
      <sheetName val="Quality"/>
      <sheetName val="Risk"/>
      <sheetName val="Training"/>
      <sheetName val="전체내역서"/>
      <sheetName val="역T형"/>
      <sheetName val="진주방향"/>
      <sheetName val="마산방향"/>
      <sheetName val="마산방향철근집계"/>
      <sheetName val="노임단가"/>
      <sheetName val="Macro(전선)"/>
      <sheetName val="BK-6-O-1"/>
      <sheetName val="견적대비 견적서"/>
      <sheetName val="오억미만"/>
      <sheetName val="단가산출2"/>
      <sheetName val="SLAB"/>
      <sheetName val="ETC"/>
      <sheetName val="원형1호맨홀토공수량"/>
      <sheetName val="Sheet1 (2)"/>
      <sheetName val="삼성전기"/>
      <sheetName val="건축내역서"/>
      <sheetName val="간접비내역-1"/>
      <sheetName val="단가산출1"/>
      <sheetName val="주방환기"/>
      <sheetName val="A-4"/>
      <sheetName val="자료입력"/>
      <sheetName val="CPM챠트"/>
      <sheetName val="지주목시비량산출서"/>
      <sheetName val="토공총괄집계"/>
      <sheetName val="산출"/>
      <sheetName val="내역서(우)"/>
      <sheetName val="1.설계조건"/>
      <sheetName val="토공사"/>
      <sheetName val="단가대비"/>
      <sheetName val="YES-T"/>
      <sheetName val="3-4BOM"/>
      <sheetName val="금회"/>
      <sheetName val="연부97-1"/>
      <sheetName val="갑지1"/>
      <sheetName val="sc0314 Index"/>
      <sheetName val="input"/>
      <sheetName val="총갑지"/>
      <sheetName val="제수"/>
      <sheetName val="공기"/>
      <sheetName val="옥외"/>
      <sheetName val="서울산업대(토)"/>
      <sheetName val="터파기및재료"/>
      <sheetName val="내역총괄표"/>
      <sheetName val="라바보철콘"/>
      <sheetName val="BSD (2)"/>
      <sheetName val="공내역(총괄)"/>
      <sheetName val="MATRLDATA"/>
      <sheetName val="206 무장,정비 장비용량 산출"/>
      <sheetName val="최초 bpm"/>
      <sheetName val="소요자재"/>
      <sheetName val="RAHMEN"/>
      <sheetName val="#REF!"/>
      <sheetName val="토목공정"/>
      <sheetName val="인건-측정"/>
      <sheetName val="접속도로1"/>
      <sheetName val="품셈TABLE"/>
      <sheetName val="9811"/>
      <sheetName val="아파트1"/>
      <sheetName val="수량산출"/>
      <sheetName val="설계예산"/>
      <sheetName val="실행내역"/>
      <sheetName val="KHEATEX"/>
      <sheetName val="BLR 1"/>
      <sheetName val="GEN"/>
      <sheetName val="GAS"/>
      <sheetName val="DEAE"/>
      <sheetName val="BLR2"/>
      <sheetName val="BLR3"/>
      <sheetName val="BLR4"/>
      <sheetName val="BLR5"/>
      <sheetName val="DEM"/>
      <sheetName val="SAM"/>
      <sheetName val="CHEM"/>
      <sheetName val="COP"/>
      <sheetName val="공내역서"/>
      <sheetName val="노임"/>
      <sheetName val="철근콘크리트"/>
      <sheetName val="파일항타"/>
      <sheetName val="파일항타 (2)"/>
      <sheetName val="지급자재"/>
      <sheetName val="9509"/>
      <sheetName val="원가입력"/>
      <sheetName val="부표총괄"/>
      <sheetName val="공사비"/>
      <sheetName val="간선계산"/>
      <sheetName val="CODE(2)"/>
      <sheetName val="200"/>
      <sheetName val="단"/>
      <sheetName val="우배수"/>
      <sheetName val="도급내역"/>
      <sheetName val="정보매체A동"/>
      <sheetName val="LABTOTAL"/>
      <sheetName val="말뚝물량"/>
      <sheetName val="6호기"/>
      <sheetName val="3BL공동구 수량"/>
      <sheetName val="공사내역"/>
      <sheetName val="총집계표"/>
      <sheetName val="7.경제성결과"/>
      <sheetName val="일위대가표"/>
      <sheetName val="수량(건축)"/>
      <sheetName val="입찰안"/>
      <sheetName val="Breakdown"/>
      <sheetName val="UnitRate"/>
      <sheetName val="Project Brief"/>
      <sheetName val="단면 (2)"/>
      <sheetName val="설계예시"/>
      <sheetName val="설계명세서"/>
      <sheetName val="예산명세서"/>
      <sheetName val="2공구산출내역"/>
      <sheetName val="2.가정단면"/>
      <sheetName val="김포공항정거장 공사비분개"/>
      <sheetName val="CAT_5"/>
      <sheetName val="L_RPTB02_01"/>
      <sheetName val="문학간접"/>
      <sheetName val="관음목장(제출용)자105인97.5"/>
      <sheetName val="도"/>
      <sheetName val="투찰"/>
      <sheetName val="점검내역서(data) (2)"/>
      <sheetName val="국공유지및사유지"/>
      <sheetName val="일반전기"/>
      <sheetName val="전차선로 물량표"/>
      <sheetName val="4.장비손료"/>
      <sheetName val="실행철강하도"/>
      <sheetName val="960318-1"/>
      <sheetName val="ABUT수량-A1"/>
      <sheetName val="말뚝지지력산정"/>
      <sheetName val="4"/>
      <sheetName val="11"/>
      <sheetName val="8"/>
      <sheetName val="2"/>
      <sheetName val="7"/>
      <sheetName val="6"/>
      <sheetName val="5"/>
      <sheetName val="10"/>
      <sheetName val="9"/>
      <sheetName val="빌딩 안내"/>
      <sheetName val="비용"/>
      <sheetName val="000000"/>
      <sheetName val="EACT10"/>
      <sheetName val="CALCULATION"/>
      <sheetName val="정부노임단가"/>
      <sheetName val="구조물공사공내역서"/>
      <sheetName val="옥내아파트(전기)"/>
      <sheetName val="1단지 단위세대 내역서"/>
      <sheetName val="P&amp;ID650"/>
      <sheetName val="B1"/>
      <sheetName val="공무2과"/>
      <sheetName val="DATA1"/>
      <sheetName val="견적을지"/>
      <sheetName val="목록"/>
      <sheetName val="열린교실"/>
      <sheetName val="월별자금계획"/>
      <sheetName val="대치판정"/>
      <sheetName val="단가조사"/>
      <sheetName val="COA-17"/>
      <sheetName val="C-18"/>
      <sheetName val="낙찰표"/>
      <sheetName val="부서현황"/>
      <sheetName val="산출집계"/>
      <sheetName val="일위대가"/>
      <sheetName val="별표 "/>
      <sheetName val="설계내역서"/>
      <sheetName val="전화번호DATA (2001)"/>
      <sheetName val="기본DATA"/>
      <sheetName val="MAIN"/>
      <sheetName val="COST"/>
      <sheetName val="CIVIL"/>
      <sheetName val="공사기본자료"/>
      <sheetName val="제품"/>
      <sheetName val="갑지(추정)"/>
      <sheetName val="Bid_Detail"/>
      <sheetName val="기자재비"/>
      <sheetName val="공통단가"/>
      <sheetName val="운반비"/>
      <sheetName val="Mc1"/>
      <sheetName val="2000,9월 일위"/>
      <sheetName val="이토변실(A3-LINE)"/>
      <sheetName val="조도계산서 (도서)"/>
      <sheetName val="입력DATA"/>
      <sheetName val="바닥판"/>
      <sheetName val="가시설수량"/>
      <sheetName val="PBS"/>
      <sheetName val="전장품(관리용)"/>
      <sheetName val="조작대(1연)"/>
      <sheetName val="11.자재단가"/>
      <sheetName val="패널"/>
      <sheetName val="자료"/>
      <sheetName val="중기"/>
      <sheetName val="기초1"/>
      <sheetName val="인6월"/>
      <sheetName val="GAEYO"/>
      <sheetName val="건식PD설치현황표"/>
      <sheetName val="제경비율"/>
      <sheetName val="상수도토공집계표"/>
      <sheetName val="초등학교내역서"/>
      <sheetName val="1위임보수"/>
      <sheetName val="단가비교표"/>
      <sheetName val="견적990322"/>
      <sheetName val="TOT"/>
      <sheetName val="토공총괄표"/>
      <sheetName val="약품설비"/>
      <sheetName val="일위대가_계측기설치_"/>
      <sheetName val="내역서을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TEP-B"/>
      <sheetName val="NOIM"/>
      <sheetName val="기준표"/>
      <sheetName val="STEP-A"/>
      <sheetName val="YES-F"/>
      <sheetName val="YES-T"/>
      <sheetName val="경비"/>
      <sheetName val="MAIN"/>
      <sheetName val="표"/>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점검 일일일지"/>
      <sheetName val="기초1"/>
      <sheetName val="양식"/>
      <sheetName val="기초"/>
      <sheetName val="삼척하수"/>
      <sheetName val="공정율"/>
      <sheetName val="기계일위대가목록표"/>
      <sheetName val="변경계약내역서"/>
      <sheetName val="기계일위대가표"/>
      <sheetName val="Sheet3"/>
      <sheetName val="1.우편집중내역서"/>
    </sheetNames>
    <sheetDataSet>
      <sheetData sheetId="0" refreshError="1"/>
      <sheetData sheetId="1" refreshError="1"/>
      <sheetData sheetId="2" refreshError="1"/>
      <sheetData sheetId="3">
        <row r="5">
          <cell r="A5">
            <v>1</v>
          </cell>
          <cell r="B5">
            <v>37677</v>
          </cell>
          <cell r="C5" t="str">
            <v>화</v>
          </cell>
          <cell r="D5" t="str">
            <v>맑음</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t="str">
            <v>- 공사설계서 검토- 시공계획서 작성- 기자재공급승인원 작성</v>
          </cell>
          <cell r="AV5" t="str">
            <v>- 공사설계서 검토- 시공계획서 작성- 기자재공급승인원 작성</v>
          </cell>
          <cell r="BA5">
            <v>0</v>
          </cell>
          <cell r="BB5">
            <v>0</v>
          </cell>
          <cell r="BK5">
            <v>0</v>
          </cell>
          <cell r="BL5">
            <v>0</v>
          </cell>
          <cell r="BM5">
            <v>0</v>
          </cell>
          <cell r="BN5">
            <v>0</v>
          </cell>
        </row>
        <row r="6">
          <cell r="A6">
            <v>2</v>
          </cell>
          <cell r="B6">
            <v>37678</v>
          </cell>
          <cell r="C6" t="str">
            <v>수</v>
          </cell>
          <cell r="D6" t="str">
            <v>맑음</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t="str">
            <v>- 공사설계서 검토- 시공계획서 작성- 기자재공급승인원 작성</v>
          </cell>
          <cell r="AV6" t="str">
            <v>- 공사설계서 검토- 시공계획서 작성- 기자재공급승인원 작성</v>
          </cell>
          <cell r="AW6">
            <v>0</v>
          </cell>
          <cell r="AX6">
            <v>0</v>
          </cell>
          <cell r="BA6">
            <v>0</v>
          </cell>
          <cell r="BB6">
            <v>0</v>
          </cell>
          <cell r="BC6">
            <v>0</v>
          </cell>
          <cell r="BD6">
            <v>0</v>
          </cell>
          <cell r="BE6">
            <v>0</v>
          </cell>
          <cell r="BK6">
            <v>0</v>
          </cell>
          <cell r="BL6">
            <v>0</v>
          </cell>
          <cell r="BM6">
            <v>0</v>
          </cell>
          <cell r="BN6">
            <v>0</v>
          </cell>
        </row>
        <row r="7">
          <cell r="A7">
            <v>3</v>
          </cell>
          <cell r="B7">
            <v>37679</v>
          </cell>
          <cell r="C7" t="str">
            <v>목</v>
          </cell>
          <cell r="D7" t="str">
            <v>맑음</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t="str">
            <v>- 공사설계서 검토- 시공계획서 작성- 기자재공급승인원 작성</v>
          </cell>
          <cell r="AV7" t="str">
            <v>- 공사설계서 검토- 시공계획서 작성- 기자재공급승인원 작성</v>
          </cell>
          <cell r="AW7">
            <v>0</v>
          </cell>
          <cell r="AX7">
            <v>0</v>
          </cell>
          <cell r="BA7">
            <v>0</v>
          </cell>
          <cell r="BB7">
            <v>0</v>
          </cell>
          <cell r="BC7">
            <v>0</v>
          </cell>
          <cell r="BD7">
            <v>0</v>
          </cell>
          <cell r="BE7">
            <v>0</v>
          </cell>
          <cell r="BK7">
            <v>0</v>
          </cell>
          <cell r="BL7">
            <v>0</v>
          </cell>
          <cell r="BM7">
            <v>0</v>
          </cell>
          <cell r="BN7">
            <v>0</v>
          </cell>
        </row>
        <row r="8">
          <cell r="A8">
            <v>4</v>
          </cell>
          <cell r="B8">
            <v>37680</v>
          </cell>
          <cell r="C8" t="str">
            <v>금</v>
          </cell>
          <cell r="D8" t="str">
            <v>맑음</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t="str">
            <v>- 공사설계서 검토- 시공계획서 작성- 기자재공급승인원 작성</v>
          </cell>
          <cell r="AV8" t="str">
            <v>- 공사설계서 검토- 시공계획서 작성- 기자재공급승인원 작성</v>
          </cell>
          <cell r="AW8">
            <v>0</v>
          </cell>
          <cell r="AX8">
            <v>0</v>
          </cell>
          <cell r="BA8">
            <v>0</v>
          </cell>
          <cell r="BB8">
            <v>0</v>
          </cell>
          <cell r="BC8">
            <v>0</v>
          </cell>
          <cell r="BD8">
            <v>0</v>
          </cell>
          <cell r="BE8">
            <v>0</v>
          </cell>
          <cell r="BK8">
            <v>0</v>
          </cell>
          <cell r="BL8">
            <v>0</v>
          </cell>
          <cell r="BM8">
            <v>0</v>
          </cell>
          <cell r="BN8">
            <v>0</v>
          </cell>
        </row>
        <row r="9">
          <cell r="A9">
            <v>5</v>
          </cell>
          <cell r="B9">
            <v>37681</v>
          </cell>
          <cell r="C9" t="str">
            <v>토</v>
          </cell>
          <cell r="D9" t="str">
            <v>흐림</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t="str">
            <v>- 공사설계서 검토- 시공계획서 작성- 기자재공급승인원 작성</v>
          </cell>
          <cell r="AV9" t="str">
            <v>- 공사설계서 검토- 시공계획서 작성- 기자재공급승인원 작성</v>
          </cell>
          <cell r="AW9">
            <v>0</v>
          </cell>
          <cell r="AX9">
            <v>0</v>
          </cell>
          <cell r="BA9">
            <v>0</v>
          </cell>
          <cell r="BB9">
            <v>0</v>
          </cell>
          <cell r="BC9">
            <v>0</v>
          </cell>
          <cell r="BD9">
            <v>0</v>
          </cell>
          <cell r="BE9">
            <v>0</v>
          </cell>
          <cell r="BK9">
            <v>0</v>
          </cell>
          <cell r="BL9">
            <v>0</v>
          </cell>
          <cell r="BM9">
            <v>0</v>
          </cell>
          <cell r="BN9">
            <v>0</v>
          </cell>
        </row>
        <row r="10">
          <cell r="A10">
            <v>6</v>
          </cell>
          <cell r="B10">
            <v>37682</v>
          </cell>
          <cell r="C10" t="str">
            <v>일</v>
          </cell>
          <cell r="D10" t="str">
            <v>맑음</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t="str">
            <v>-</v>
          </cell>
          <cell r="AV10" t="str">
            <v>-</v>
          </cell>
          <cell r="AW10">
            <v>0</v>
          </cell>
          <cell r="AX10">
            <v>0</v>
          </cell>
          <cell r="BA10">
            <v>0</v>
          </cell>
          <cell r="BB10">
            <v>0</v>
          </cell>
          <cell r="BC10">
            <v>0</v>
          </cell>
          <cell r="BD10">
            <v>0</v>
          </cell>
          <cell r="BE10">
            <v>0</v>
          </cell>
          <cell r="BK10">
            <v>0</v>
          </cell>
          <cell r="BL10">
            <v>0</v>
          </cell>
          <cell r="BM10">
            <v>0</v>
          </cell>
          <cell r="BN10">
            <v>0</v>
          </cell>
        </row>
        <row r="11">
          <cell r="A11">
            <v>7</v>
          </cell>
          <cell r="B11">
            <v>37683</v>
          </cell>
          <cell r="C11" t="str">
            <v>월</v>
          </cell>
          <cell r="D11" t="str">
            <v>비</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t="str">
            <v>- 공사설계서 검토- 시공계획서 작성- 기자재공급승인원 작성</v>
          </cell>
          <cell r="AV11" t="str">
            <v>- 공사설계서 검토- 시공계획서 작성- 기자재공급승인원 작성</v>
          </cell>
          <cell r="AW11">
            <v>0</v>
          </cell>
          <cell r="AX11">
            <v>0</v>
          </cell>
          <cell r="BA11">
            <v>0</v>
          </cell>
          <cell r="BB11">
            <v>0</v>
          </cell>
          <cell r="BC11">
            <v>0</v>
          </cell>
          <cell r="BD11">
            <v>0</v>
          </cell>
          <cell r="BE11">
            <v>0</v>
          </cell>
          <cell r="BK11">
            <v>0</v>
          </cell>
          <cell r="BL11">
            <v>0</v>
          </cell>
          <cell r="BM11">
            <v>0</v>
          </cell>
          <cell r="BN11">
            <v>0</v>
          </cell>
        </row>
        <row r="12">
          <cell r="A12">
            <v>8</v>
          </cell>
          <cell r="B12">
            <v>37684</v>
          </cell>
          <cell r="C12" t="str">
            <v>화</v>
          </cell>
          <cell r="D12" t="str">
            <v>맑음</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t="str">
            <v>- 공사설계서 검토- 시공계획서 작성- 기자재공급승인원 작성</v>
          </cell>
          <cell r="AV12" t="str">
            <v>- 공사설계서 검토- 시공계획서 작성- 기자재공급승인원 작성</v>
          </cell>
          <cell r="AW12">
            <v>0</v>
          </cell>
          <cell r="AX12">
            <v>0</v>
          </cell>
          <cell r="BA12">
            <v>0</v>
          </cell>
          <cell r="BB12">
            <v>0</v>
          </cell>
          <cell r="BC12">
            <v>0</v>
          </cell>
          <cell r="BD12">
            <v>0</v>
          </cell>
          <cell r="BE12">
            <v>0</v>
          </cell>
          <cell r="BK12">
            <v>0</v>
          </cell>
          <cell r="BL12">
            <v>0</v>
          </cell>
          <cell r="BM12">
            <v>0</v>
          </cell>
          <cell r="BN12">
            <v>0</v>
          </cell>
        </row>
        <row r="13">
          <cell r="A13">
            <v>9</v>
          </cell>
          <cell r="B13">
            <v>37685</v>
          </cell>
          <cell r="C13" t="str">
            <v>수</v>
          </cell>
          <cell r="D13" t="str">
            <v>맑음</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t="str">
            <v>- 공사설계서 검토- 시공계획서 작성- 기자재공급승인원 작성</v>
          </cell>
          <cell r="AV13" t="str">
            <v>- 공사설계서 검토- 시공계획서 작성- 기자재공급승인원 작성</v>
          </cell>
          <cell r="AW13">
            <v>0</v>
          </cell>
          <cell r="AX13">
            <v>0</v>
          </cell>
          <cell r="BA13">
            <v>0</v>
          </cell>
          <cell r="BB13">
            <v>0</v>
          </cell>
          <cell r="BC13">
            <v>0</v>
          </cell>
          <cell r="BD13">
            <v>0</v>
          </cell>
          <cell r="BE13">
            <v>0</v>
          </cell>
          <cell r="BK13">
            <v>0</v>
          </cell>
          <cell r="BL13">
            <v>0</v>
          </cell>
          <cell r="BM13">
            <v>0</v>
          </cell>
          <cell r="BN13">
            <v>0</v>
          </cell>
        </row>
        <row r="14">
          <cell r="A14">
            <v>10</v>
          </cell>
          <cell r="B14">
            <v>37686</v>
          </cell>
          <cell r="C14" t="str">
            <v>목</v>
          </cell>
          <cell r="D14" t="str">
            <v>비</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t="str">
            <v>- 공사설계서 검토- 시공계획서 작성- 기자재공급승인원 작성</v>
          </cell>
          <cell r="AV14" t="str">
            <v>- 공사설계서 검토- 시공계획서 작성- 기자재공급승인원 작성</v>
          </cell>
          <cell r="AW14">
            <v>0</v>
          </cell>
          <cell r="AX14">
            <v>0</v>
          </cell>
          <cell r="BA14">
            <v>0</v>
          </cell>
          <cell r="BB14">
            <v>0</v>
          </cell>
          <cell r="BC14">
            <v>0</v>
          </cell>
          <cell r="BD14">
            <v>0</v>
          </cell>
          <cell r="BE14">
            <v>0</v>
          </cell>
          <cell r="BK14">
            <v>0</v>
          </cell>
          <cell r="BL14">
            <v>0</v>
          </cell>
          <cell r="BM14">
            <v>0</v>
          </cell>
          <cell r="BN14">
            <v>0</v>
          </cell>
        </row>
        <row r="15">
          <cell r="A15">
            <v>11</v>
          </cell>
          <cell r="B15">
            <v>37687</v>
          </cell>
          <cell r="C15" t="str">
            <v>금</v>
          </cell>
          <cell r="D15" t="str">
            <v>흐림</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t="str">
            <v>- 공사설계서 검토- 시공계획서 작성- 기자재공급승인원 작성</v>
          </cell>
          <cell r="AV15" t="str">
            <v>- 공사설계서 검토- 시공계획서 작성- 기자재공급승인원 작성</v>
          </cell>
          <cell r="AW15">
            <v>0</v>
          </cell>
          <cell r="AX15">
            <v>0</v>
          </cell>
          <cell r="BA15">
            <v>0</v>
          </cell>
          <cell r="BB15">
            <v>0</v>
          </cell>
          <cell r="BC15">
            <v>0</v>
          </cell>
          <cell r="BD15">
            <v>0</v>
          </cell>
          <cell r="BE15">
            <v>0</v>
          </cell>
          <cell r="BK15">
            <v>0</v>
          </cell>
          <cell r="BL15">
            <v>0</v>
          </cell>
          <cell r="BM15">
            <v>0</v>
          </cell>
          <cell r="BN15">
            <v>0</v>
          </cell>
        </row>
        <row r="16">
          <cell r="A16">
            <v>12</v>
          </cell>
          <cell r="B16">
            <v>37688</v>
          </cell>
          <cell r="C16" t="str">
            <v>토</v>
          </cell>
          <cell r="D16" t="str">
            <v>맑음</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t="str">
            <v>- 공사설계서 검토- 시공계획서 작성- 기자재공급승인원 작성</v>
          </cell>
          <cell r="AV16" t="str">
            <v>- 공사설계서 검토- 시공계획서 작성- 기자재공급승인원 작성</v>
          </cell>
          <cell r="AW16">
            <v>0</v>
          </cell>
          <cell r="AX16">
            <v>0</v>
          </cell>
          <cell r="BA16">
            <v>0</v>
          </cell>
          <cell r="BB16">
            <v>0</v>
          </cell>
          <cell r="BC16">
            <v>0</v>
          </cell>
          <cell r="BD16">
            <v>0</v>
          </cell>
          <cell r="BE16">
            <v>0</v>
          </cell>
          <cell r="BK16">
            <v>0</v>
          </cell>
          <cell r="BL16">
            <v>0</v>
          </cell>
          <cell r="BM16">
            <v>0</v>
          </cell>
          <cell r="BN16">
            <v>0</v>
          </cell>
        </row>
        <row r="17">
          <cell r="A17">
            <v>13</v>
          </cell>
          <cell r="B17">
            <v>37689</v>
          </cell>
          <cell r="C17" t="str">
            <v>일</v>
          </cell>
          <cell r="D17" t="str">
            <v>맑음</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t="str">
            <v>-</v>
          </cell>
          <cell r="AV17" t="str">
            <v>-</v>
          </cell>
          <cell r="AW17">
            <v>0</v>
          </cell>
          <cell r="AX17">
            <v>0</v>
          </cell>
          <cell r="BA17">
            <v>0</v>
          </cell>
          <cell r="BB17">
            <v>0</v>
          </cell>
          <cell r="BC17">
            <v>0</v>
          </cell>
          <cell r="BD17">
            <v>0</v>
          </cell>
          <cell r="BE17">
            <v>0</v>
          </cell>
          <cell r="BK17">
            <v>0</v>
          </cell>
          <cell r="BL17">
            <v>0</v>
          </cell>
          <cell r="BM17">
            <v>0</v>
          </cell>
          <cell r="BN17">
            <v>0</v>
          </cell>
        </row>
        <row r="18">
          <cell r="A18">
            <v>14</v>
          </cell>
          <cell r="B18">
            <v>37690</v>
          </cell>
          <cell r="C18" t="str">
            <v>월</v>
          </cell>
          <cell r="D18" t="str">
            <v>맑음</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t="str">
            <v>- 공사설계서 검토- 시공계획서 작성- 기자재공급승인원 작성</v>
          </cell>
          <cell r="AV18" t="str">
            <v>- 공사착수 회의</v>
          </cell>
          <cell r="AW18">
            <v>0</v>
          </cell>
          <cell r="AX18">
            <v>0</v>
          </cell>
          <cell r="BA18">
            <v>0</v>
          </cell>
          <cell r="BB18">
            <v>0</v>
          </cell>
          <cell r="BC18">
            <v>0</v>
          </cell>
          <cell r="BD18">
            <v>0</v>
          </cell>
          <cell r="BE18">
            <v>0</v>
          </cell>
          <cell r="BK18">
            <v>0</v>
          </cell>
          <cell r="BL18">
            <v>0</v>
          </cell>
          <cell r="BM18">
            <v>0</v>
          </cell>
          <cell r="BN18">
            <v>0</v>
          </cell>
        </row>
        <row r="19">
          <cell r="A19">
            <v>15</v>
          </cell>
          <cell r="B19">
            <v>37691</v>
          </cell>
          <cell r="C19" t="str">
            <v>화</v>
          </cell>
          <cell r="D19" t="str">
            <v>맑음</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t="str">
            <v xml:space="preserve">- 공사착수회의 </v>
          </cell>
          <cell r="AV19" t="str">
            <v>- 공사설계서 검토- 시공계획서 작성- 기자재공급승인원 작성</v>
          </cell>
          <cell r="AW19">
            <v>0</v>
          </cell>
          <cell r="AX19">
            <v>0</v>
          </cell>
          <cell r="BA19">
            <v>0</v>
          </cell>
          <cell r="BB19">
            <v>0</v>
          </cell>
          <cell r="BC19">
            <v>0</v>
          </cell>
          <cell r="BD19">
            <v>0</v>
          </cell>
          <cell r="BE19">
            <v>0</v>
          </cell>
          <cell r="BK19">
            <v>0</v>
          </cell>
          <cell r="BL19">
            <v>0</v>
          </cell>
          <cell r="BM19">
            <v>0</v>
          </cell>
          <cell r="BN19">
            <v>0</v>
          </cell>
        </row>
        <row r="20">
          <cell r="A20">
            <v>16</v>
          </cell>
          <cell r="B20">
            <v>37692</v>
          </cell>
          <cell r="C20" t="str">
            <v>수</v>
          </cell>
          <cell r="D20" t="str">
            <v>맑음</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t="str">
            <v>- 공사설계서 검토- 시공계획서 작성- 기자재공급승인원 작성</v>
          </cell>
          <cell r="AV20" t="str">
            <v>- 공사설계서 검토- 시공계획서 작성- 기자재공급승인원 작성</v>
          </cell>
          <cell r="AW20">
            <v>0</v>
          </cell>
          <cell r="AX20">
            <v>0</v>
          </cell>
          <cell r="BA20">
            <v>0</v>
          </cell>
          <cell r="BB20">
            <v>0</v>
          </cell>
          <cell r="BC20">
            <v>0</v>
          </cell>
          <cell r="BD20">
            <v>0</v>
          </cell>
          <cell r="BE20">
            <v>0</v>
          </cell>
          <cell r="BK20">
            <v>0</v>
          </cell>
          <cell r="BL20">
            <v>0</v>
          </cell>
          <cell r="BM20">
            <v>0</v>
          </cell>
          <cell r="BN20">
            <v>0</v>
          </cell>
        </row>
        <row r="21">
          <cell r="A21">
            <v>17</v>
          </cell>
          <cell r="B21">
            <v>37693</v>
          </cell>
          <cell r="C21" t="str">
            <v>목</v>
          </cell>
          <cell r="D21" t="str">
            <v>맑음</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t="str">
            <v>- 공사설계서 검토- 시공계획서 작성- 기자재공급승인원 작성</v>
          </cell>
          <cell r="AV21" t="str">
            <v>- 공사설계서 검토- 시공계획서 작성- 기자재공급승인원 작성</v>
          </cell>
          <cell r="AW21">
            <v>0</v>
          </cell>
          <cell r="AX21">
            <v>0</v>
          </cell>
          <cell r="BA21">
            <v>0</v>
          </cell>
          <cell r="BB21">
            <v>0</v>
          </cell>
          <cell r="BC21">
            <v>0</v>
          </cell>
          <cell r="BD21">
            <v>0</v>
          </cell>
          <cell r="BE21">
            <v>0</v>
          </cell>
          <cell r="BK21">
            <v>0</v>
          </cell>
          <cell r="BL21">
            <v>0</v>
          </cell>
          <cell r="BM21">
            <v>0</v>
          </cell>
          <cell r="BN21">
            <v>0</v>
          </cell>
        </row>
        <row r="22">
          <cell r="A22">
            <v>18</v>
          </cell>
          <cell r="B22">
            <v>37694</v>
          </cell>
          <cell r="C22" t="str">
            <v>금</v>
          </cell>
          <cell r="D22" t="str">
            <v>맑음</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t="str">
            <v>- 공사설계서 검토- 시공계획서 작성- 기자재공급승인원 작성</v>
          </cell>
          <cell r="AV22" t="str">
            <v>- 공사설계서 검토- 시공계획서 작성- 기자재공급승인원 작성</v>
          </cell>
          <cell r="AW22">
            <v>0</v>
          </cell>
          <cell r="AX22">
            <v>0</v>
          </cell>
          <cell r="BA22">
            <v>0</v>
          </cell>
          <cell r="BB22">
            <v>0</v>
          </cell>
          <cell r="BC22">
            <v>0</v>
          </cell>
          <cell r="BD22">
            <v>0</v>
          </cell>
          <cell r="BE22">
            <v>0</v>
          </cell>
          <cell r="BK22">
            <v>0</v>
          </cell>
          <cell r="BL22">
            <v>0</v>
          </cell>
          <cell r="BM22">
            <v>0</v>
          </cell>
          <cell r="BN22">
            <v>0</v>
          </cell>
        </row>
        <row r="23">
          <cell r="A23">
            <v>19</v>
          </cell>
          <cell r="B23">
            <v>37695</v>
          </cell>
          <cell r="C23" t="str">
            <v>토</v>
          </cell>
          <cell r="D23" t="str">
            <v>맑음</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t="str">
            <v>- 공사설계서 검토- 시공계획서 작성- 기자재공급승인원 작성</v>
          </cell>
          <cell r="AV23" t="str">
            <v>- 공사설계서 검토- 시공계획서 작성- 기자재공급승인원 작성</v>
          </cell>
          <cell r="AW23">
            <v>0</v>
          </cell>
          <cell r="AX23">
            <v>0</v>
          </cell>
          <cell r="BA23">
            <v>0</v>
          </cell>
          <cell r="BB23">
            <v>0</v>
          </cell>
          <cell r="BC23">
            <v>0</v>
          </cell>
          <cell r="BD23">
            <v>0</v>
          </cell>
          <cell r="BE23">
            <v>0</v>
          </cell>
          <cell r="BK23">
            <v>0</v>
          </cell>
          <cell r="BL23">
            <v>0</v>
          </cell>
          <cell r="BM23">
            <v>0</v>
          </cell>
          <cell r="BN23">
            <v>0</v>
          </cell>
        </row>
        <row r="24">
          <cell r="A24">
            <v>20</v>
          </cell>
          <cell r="B24">
            <v>37696</v>
          </cell>
          <cell r="C24" t="str">
            <v>일</v>
          </cell>
          <cell r="D24" t="str">
            <v>맑음</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t="str">
            <v>-</v>
          </cell>
          <cell r="AV24" t="str">
            <v>-</v>
          </cell>
          <cell r="AW24">
            <v>0</v>
          </cell>
          <cell r="AX24">
            <v>0</v>
          </cell>
          <cell r="BA24">
            <v>0</v>
          </cell>
          <cell r="BB24">
            <v>0</v>
          </cell>
          <cell r="BC24">
            <v>0</v>
          </cell>
          <cell r="BD24">
            <v>0</v>
          </cell>
          <cell r="BE24">
            <v>0</v>
          </cell>
          <cell r="BK24">
            <v>0</v>
          </cell>
          <cell r="BL24">
            <v>0</v>
          </cell>
          <cell r="BM24">
            <v>0</v>
          </cell>
          <cell r="BN24">
            <v>0</v>
          </cell>
        </row>
        <row r="25">
          <cell r="A25">
            <v>21</v>
          </cell>
          <cell r="B25">
            <v>37697</v>
          </cell>
          <cell r="C25" t="str">
            <v>월</v>
          </cell>
          <cell r="D25" t="str">
            <v>비</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t="str">
            <v>- 공사설계서 검토- 시공계획서 작성- 기자재공급승인원 작성</v>
          </cell>
          <cell r="AV25" t="str">
            <v>- 공사설계서 검토의견서 제출- 시공계획서 제출- 기자재공급승인원 작성</v>
          </cell>
          <cell r="AW25">
            <v>0</v>
          </cell>
          <cell r="AX25">
            <v>0</v>
          </cell>
          <cell r="BA25">
            <v>0</v>
          </cell>
          <cell r="BB25">
            <v>0</v>
          </cell>
          <cell r="BC25">
            <v>0</v>
          </cell>
          <cell r="BD25">
            <v>0</v>
          </cell>
          <cell r="BE25">
            <v>0</v>
          </cell>
          <cell r="BK25">
            <v>0</v>
          </cell>
          <cell r="BL25">
            <v>0</v>
          </cell>
          <cell r="BM25">
            <v>0</v>
          </cell>
          <cell r="BN25">
            <v>0</v>
          </cell>
        </row>
        <row r="26">
          <cell r="A26">
            <v>22</v>
          </cell>
          <cell r="B26">
            <v>37698</v>
          </cell>
          <cell r="C26" t="str">
            <v>화</v>
          </cell>
          <cell r="D26" t="str">
            <v>맑음</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t="str">
            <v>- 공사설계서 검토의견서 제출- 시공계획서 제출- 기자재공급승인원 작성</v>
          </cell>
          <cell r="AV26" t="str">
            <v>- 기자재공급자승인원 작성- 승인도서 작성</v>
          </cell>
          <cell r="AW26">
            <v>0</v>
          </cell>
          <cell r="AX26">
            <v>0</v>
          </cell>
          <cell r="BA26">
            <v>0</v>
          </cell>
          <cell r="BB26">
            <v>0</v>
          </cell>
          <cell r="BC26">
            <v>0</v>
          </cell>
          <cell r="BD26">
            <v>0</v>
          </cell>
          <cell r="BE26">
            <v>0</v>
          </cell>
          <cell r="BK26">
            <v>0</v>
          </cell>
          <cell r="BL26">
            <v>0</v>
          </cell>
          <cell r="BM26">
            <v>0</v>
          </cell>
          <cell r="BN26">
            <v>0</v>
          </cell>
        </row>
        <row r="27">
          <cell r="A27">
            <v>23</v>
          </cell>
          <cell r="B27">
            <v>37699</v>
          </cell>
          <cell r="C27" t="str">
            <v>수</v>
          </cell>
          <cell r="D27" t="str">
            <v>맑음</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t="str">
            <v>- 기자재공급자승인원 작성- 승인도서 작성</v>
          </cell>
          <cell r="AV27" t="str">
            <v>- 기자재공급자승인원 작성- 승인도서 작성</v>
          </cell>
          <cell r="AW27">
            <v>0</v>
          </cell>
          <cell r="AX27">
            <v>0</v>
          </cell>
          <cell r="BA27">
            <v>0</v>
          </cell>
          <cell r="BB27">
            <v>0</v>
          </cell>
          <cell r="BC27">
            <v>0</v>
          </cell>
          <cell r="BD27">
            <v>0</v>
          </cell>
          <cell r="BE27">
            <v>0</v>
          </cell>
          <cell r="BK27">
            <v>0</v>
          </cell>
          <cell r="BL27">
            <v>0</v>
          </cell>
          <cell r="BM27">
            <v>0</v>
          </cell>
          <cell r="BN27">
            <v>0</v>
          </cell>
        </row>
        <row r="28">
          <cell r="A28">
            <v>24</v>
          </cell>
          <cell r="B28">
            <v>37700</v>
          </cell>
          <cell r="C28" t="str">
            <v>목</v>
          </cell>
          <cell r="D28" t="str">
            <v>맑음</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t="str">
            <v>- 기자재공급자승인원 작성- 승인도서 작성</v>
          </cell>
          <cell r="AV28" t="str">
            <v>- 기자재공급자승인원 작성- 승인도서 작성</v>
          </cell>
          <cell r="AW28">
            <v>0</v>
          </cell>
          <cell r="AX28">
            <v>0</v>
          </cell>
          <cell r="BA28">
            <v>0</v>
          </cell>
          <cell r="BB28">
            <v>0</v>
          </cell>
          <cell r="BC28">
            <v>0</v>
          </cell>
          <cell r="BD28">
            <v>0</v>
          </cell>
          <cell r="BE28">
            <v>0</v>
          </cell>
          <cell r="BK28">
            <v>0</v>
          </cell>
          <cell r="BL28">
            <v>0</v>
          </cell>
          <cell r="BM28">
            <v>0</v>
          </cell>
          <cell r="BN28">
            <v>0</v>
          </cell>
        </row>
        <row r="29">
          <cell r="A29">
            <v>25</v>
          </cell>
          <cell r="B29">
            <v>37701</v>
          </cell>
          <cell r="C29" t="str">
            <v>금</v>
          </cell>
          <cell r="D29" t="str">
            <v>맑음</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t="str">
            <v>- 기자재공급자승인원 작성- 승인도서 작성</v>
          </cell>
          <cell r="AV29" t="str">
            <v>- 기자재공급자승인원 작성- 승인도서 작성</v>
          </cell>
          <cell r="AW29">
            <v>0</v>
          </cell>
          <cell r="AX29">
            <v>0</v>
          </cell>
          <cell r="BA29">
            <v>0</v>
          </cell>
          <cell r="BB29">
            <v>0</v>
          </cell>
          <cell r="BC29">
            <v>0</v>
          </cell>
          <cell r="BD29">
            <v>0</v>
          </cell>
          <cell r="BE29">
            <v>0</v>
          </cell>
          <cell r="BK29">
            <v>0</v>
          </cell>
          <cell r="BL29">
            <v>0</v>
          </cell>
          <cell r="BM29">
            <v>0</v>
          </cell>
          <cell r="BN29">
            <v>0</v>
          </cell>
        </row>
        <row r="30">
          <cell r="A30">
            <v>26</v>
          </cell>
          <cell r="B30">
            <v>37702</v>
          </cell>
          <cell r="C30" t="str">
            <v>토</v>
          </cell>
          <cell r="D30" t="str">
            <v>맑음</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t="str">
            <v>- 기자재공급자승인원 작성- 승인도서 작성</v>
          </cell>
          <cell r="AV30" t="str">
            <v>- 기자재공급자승인원 작성- 승인도서 작성</v>
          </cell>
          <cell r="AW30">
            <v>0</v>
          </cell>
          <cell r="AX30">
            <v>0</v>
          </cell>
          <cell r="BA30">
            <v>0</v>
          </cell>
          <cell r="BB30">
            <v>0</v>
          </cell>
          <cell r="BC30">
            <v>0</v>
          </cell>
          <cell r="BD30">
            <v>0</v>
          </cell>
          <cell r="BE30">
            <v>0</v>
          </cell>
          <cell r="BK30">
            <v>0</v>
          </cell>
          <cell r="BL30">
            <v>0</v>
          </cell>
          <cell r="BM30">
            <v>0</v>
          </cell>
          <cell r="BN30">
            <v>0</v>
          </cell>
        </row>
        <row r="31">
          <cell r="A31">
            <v>27</v>
          </cell>
          <cell r="B31">
            <v>37703</v>
          </cell>
          <cell r="C31" t="str">
            <v>일</v>
          </cell>
          <cell r="D31" t="str">
            <v>맑음</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W31">
            <v>0</v>
          </cell>
          <cell r="AX31">
            <v>0</v>
          </cell>
          <cell r="BA31">
            <v>0</v>
          </cell>
          <cell r="BB31">
            <v>0</v>
          </cell>
          <cell r="BC31">
            <v>0</v>
          </cell>
          <cell r="BD31">
            <v>0</v>
          </cell>
          <cell r="BE31">
            <v>0</v>
          </cell>
          <cell r="BK31">
            <v>0</v>
          </cell>
          <cell r="BL31">
            <v>0</v>
          </cell>
          <cell r="BM31">
            <v>0</v>
          </cell>
          <cell r="BN31">
            <v>0</v>
          </cell>
        </row>
        <row r="32">
          <cell r="A32">
            <v>28</v>
          </cell>
          <cell r="B32">
            <v>37704</v>
          </cell>
          <cell r="C32" t="str">
            <v>월</v>
          </cell>
          <cell r="D32" t="str">
            <v>흐림</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t="str">
            <v>- 기자재공급자승인원 작성- 승인도서 작성</v>
          </cell>
          <cell r="AV32" t="str">
            <v>- 기자재공급자승인원 작성- 승인도서 작성</v>
          </cell>
          <cell r="AW32">
            <v>0</v>
          </cell>
          <cell r="AX32">
            <v>0</v>
          </cell>
          <cell r="BA32">
            <v>0</v>
          </cell>
          <cell r="BB32">
            <v>0</v>
          </cell>
          <cell r="BC32">
            <v>0</v>
          </cell>
          <cell r="BD32">
            <v>0</v>
          </cell>
          <cell r="BE32">
            <v>0</v>
          </cell>
          <cell r="BK32">
            <v>0</v>
          </cell>
          <cell r="BL32">
            <v>0</v>
          </cell>
          <cell r="BM32">
            <v>0</v>
          </cell>
          <cell r="BN32">
            <v>0</v>
          </cell>
        </row>
        <row r="33">
          <cell r="A33">
            <v>29</v>
          </cell>
          <cell r="B33">
            <v>37705</v>
          </cell>
          <cell r="C33" t="str">
            <v>화</v>
          </cell>
          <cell r="D33" t="str">
            <v>맑음</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t="str">
            <v>- 기자재공급자승인원 작성- 승인도서 작성- 실정보고서 작성</v>
          </cell>
          <cell r="AV33" t="str">
            <v>- 기자재공급자승인원 작성- 승인도서 작성- 실정보고서 작성</v>
          </cell>
          <cell r="AW33">
            <v>0</v>
          </cell>
          <cell r="AX33">
            <v>0</v>
          </cell>
          <cell r="BA33">
            <v>0</v>
          </cell>
          <cell r="BB33">
            <v>0</v>
          </cell>
          <cell r="BC33">
            <v>0</v>
          </cell>
          <cell r="BD33">
            <v>0</v>
          </cell>
          <cell r="BE33">
            <v>0</v>
          </cell>
          <cell r="BK33">
            <v>0</v>
          </cell>
          <cell r="BL33">
            <v>0</v>
          </cell>
          <cell r="BM33">
            <v>0</v>
          </cell>
          <cell r="BN33">
            <v>0</v>
          </cell>
        </row>
        <row r="34">
          <cell r="A34">
            <v>30</v>
          </cell>
          <cell r="B34">
            <v>37706</v>
          </cell>
          <cell r="C34" t="str">
            <v>수</v>
          </cell>
          <cell r="D34" t="str">
            <v>맑음</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t="str">
            <v>- 기자재공급자승인원 작성- 승인도서 작성- 실정보고서 작성</v>
          </cell>
          <cell r="AV34" t="str">
            <v>- 기자재공급자승인원 작성- 승인도서 작성- 실정보고서 작성</v>
          </cell>
          <cell r="AW34">
            <v>0</v>
          </cell>
          <cell r="AX34">
            <v>0</v>
          </cell>
          <cell r="BA34">
            <v>0</v>
          </cell>
          <cell r="BB34">
            <v>0</v>
          </cell>
          <cell r="BC34">
            <v>0</v>
          </cell>
          <cell r="BD34">
            <v>0</v>
          </cell>
          <cell r="BE34">
            <v>0</v>
          </cell>
          <cell r="BK34">
            <v>0</v>
          </cell>
          <cell r="BL34">
            <v>0</v>
          </cell>
          <cell r="BM34">
            <v>0</v>
          </cell>
          <cell r="BN34">
            <v>0</v>
          </cell>
        </row>
        <row r="35">
          <cell r="A35">
            <v>31</v>
          </cell>
          <cell r="B35">
            <v>37707</v>
          </cell>
          <cell r="C35" t="str">
            <v>목</v>
          </cell>
          <cell r="D35" t="str">
            <v>흐림</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t="str">
            <v>- 기자재공급자승인원 작성- 승인도서 작성- 실정보고서 작성</v>
          </cell>
          <cell r="AV35" t="str">
            <v>- 기자재공급자승인원 작성- 승인도서 작성- 실정보고서 작성</v>
          </cell>
          <cell r="AW35">
            <v>0</v>
          </cell>
          <cell r="AX35">
            <v>0</v>
          </cell>
          <cell r="BA35">
            <v>0</v>
          </cell>
          <cell r="BB35">
            <v>0</v>
          </cell>
          <cell r="BC35">
            <v>0</v>
          </cell>
          <cell r="BD35">
            <v>0</v>
          </cell>
          <cell r="BE35">
            <v>0</v>
          </cell>
          <cell r="BK35">
            <v>0</v>
          </cell>
          <cell r="BL35">
            <v>0</v>
          </cell>
          <cell r="BM35">
            <v>0</v>
          </cell>
          <cell r="BN35">
            <v>0</v>
          </cell>
        </row>
        <row r="36">
          <cell r="A36">
            <v>32</v>
          </cell>
          <cell r="B36">
            <v>37708</v>
          </cell>
          <cell r="C36" t="str">
            <v>금</v>
          </cell>
          <cell r="D36" t="str">
            <v>맑음</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t="str">
            <v>- 제작승인도서 제출</v>
          </cell>
          <cell r="AV36" t="str">
            <v>- 실정보고서 작성</v>
          </cell>
          <cell r="AW36">
            <v>0</v>
          </cell>
          <cell r="AX36">
            <v>0</v>
          </cell>
          <cell r="BA36">
            <v>0</v>
          </cell>
          <cell r="BB36">
            <v>0</v>
          </cell>
          <cell r="BC36">
            <v>0</v>
          </cell>
          <cell r="BD36">
            <v>0</v>
          </cell>
          <cell r="BE36">
            <v>0</v>
          </cell>
          <cell r="BK36">
            <v>0</v>
          </cell>
          <cell r="BL36">
            <v>0</v>
          </cell>
          <cell r="BM36">
            <v>0</v>
          </cell>
          <cell r="BN36">
            <v>0</v>
          </cell>
        </row>
        <row r="37">
          <cell r="A37">
            <v>33</v>
          </cell>
          <cell r="B37">
            <v>37709</v>
          </cell>
          <cell r="C37" t="str">
            <v>토</v>
          </cell>
          <cell r="D37" t="str">
            <v>맑음</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t="str">
            <v>- 시공계획서 보완제출- 실정보고서 작성</v>
          </cell>
          <cell r="AV37" t="str">
            <v>- 실정보고서 작성</v>
          </cell>
          <cell r="AW37">
            <v>0</v>
          </cell>
          <cell r="AX37">
            <v>0</v>
          </cell>
          <cell r="BA37">
            <v>0</v>
          </cell>
          <cell r="BB37">
            <v>0</v>
          </cell>
          <cell r="BC37">
            <v>0</v>
          </cell>
          <cell r="BD37">
            <v>0</v>
          </cell>
          <cell r="BE37">
            <v>0</v>
          </cell>
          <cell r="BK37">
            <v>0</v>
          </cell>
          <cell r="BL37">
            <v>0</v>
          </cell>
          <cell r="BM37">
            <v>0</v>
          </cell>
          <cell r="BN37">
            <v>0</v>
          </cell>
        </row>
        <row r="38">
          <cell r="A38">
            <v>34</v>
          </cell>
          <cell r="B38">
            <v>37710</v>
          </cell>
          <cell r="C38" t="str">
            <v>일</v>
          </cell>
          <cell r="D38" t="str">
            <v>맑음</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t="str">
            <v>- 실정보고서 작성</v>
          </cell>
          <cell r="AV38" t="str">
            <v>- 실정보고서 작성</v>
          </cell>
          <cell r="AW38">
            <v>0</v>
          </cell>
          <cell r="AX38">
            <v>0</v>
          </cell>
          <cell r="BA38">
            <v>0</v>
          </cell>
          <cell r="BB38">
            <v>0</v>
          </cell>
          <cell r="BC38">
            <v>0</v>
          </cell>
          <cell r="BD38">
            <v>0</v>
          </cell>
          <cell r="BE38">
            <v>0</v>
          </cell>
          <cell r="BK38">
            <v>0</v>
          </cell>
          <cell r="BL38">
            <v>0</v>
          </cell>
          <cell r="BM38">
            <v>0</v>
          </cell>
          <cell r="BN38">
            <v>0</v>
          </cell>
        </row>
        <row r="39">
          <cell r="A39">
            <v>35</v>
          </cell>
          <cell r="B39">
            <v>37711</v>
          </cell>
          <cell r="C39" t="str">
            <v>월</v>
          </cell>
          <cell r="D39" t="str">
            <v>흐림</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t="str">
            <v>- 실정보고서 작성</v>
          </cell>
          <cell r="AV39" t="str">
            <v>- 실정보고서 작성</v>
          </cell>
          <cell r="AW39">
            <v>0</v>
          </cell>
          <cell r="AX39">
            <v>0</v>
          </cell>
          <cell r="BA39">
            <v>0</v>
          </cell>
          <cell r="BB39">
            <v>0</v>
          </cell>
          <cell r="BC39">
            <v>0</v>
          </cell>
          <cell r="BD39">
            <v>0</v>
          </cell>
          <cell r="BE39">
            <v>0</v>
          </cell>
          <cell r="BK39">
            <v>0</v>
          </cell>
          <cell r="BL39">
            <v>0</v>
          </cell>
          <cell r="BM39">
            <v>0</v>
          </cell>
          <cell r="BN39">
            <v>0</v>
          </cell>
        </row>
        <row r="40">
          <cell r="A40">
            <v>36</v>
          </cell>
          <cell r="B40">
            <v>37712</v>
          </cell>
          <cell r="C40" t="str">
            <v>화</v>
          </cell>
          <cell r="D40" t="str">
            <v>맑음</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t="str">
            <v>- 실정보고서 작성</v>
          </cell>
          <cell r="AV40" t="str">
            <v>- 실정보고서 작성</v>
          </cell>
          <cell r="AW40">
            <v>0</v>
          </cell>
          <cell r="AX40">
            <v>0</v>
          </cell>
          <cell r="BA40">
            <v>0</v>
          </cell>
          <cell r="BB40">
            <v>0</v>
          </cell>
          <cell r="BC40">
            <v>0</v>
          </cell>
          <cell r="BD40">
            <v>0</v>
          </cell>
          <cell r="BE40">
            <v>0</v>
          </cell>
          <cell r="BK40">
            <v>0</v>
          </cell>
          <cell r="BL40">
            <v>0</v>
          </cell>
          <cell r="BM40">
            <v>0</v>
          </cell>
          <cell r="BN40">
            <v>0</v>
          </cell>
          <cell r="BO40" t="str">
            <v>․작업인력투입전 현장 안전관리방안조사․ 비상연락망 비치확인</v>
          </cell>
          <cell r="BP40" t="str">
            <v>-</v>
          </cell>
        </row>
        <row r="41">
          <cell r="A41">
            <v>37</v>
          </cell>
          <cell r="B41">
            <v>37713</v>
          </cell>
          <cell r="C41" t="str">
            <v>수</v>
          </cell>
          <cell r="D41" t="str">
            <v>맑음</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t="str">
            <v>- 실정보고서 작성</v>
          </cell>
          <cell r="AV41" t="str">
            <v>- 실정보고서 작성</v>
          </cell>
          <cell r="AW41">
            <v>0</v>
          </cell>
          <cell r="AX41">
            <v>0</v>
          </cell>
          <cell r="BA41">
            <v>0</v>
          </cell>
          <cell r="BB41">
            <v>0</v>
          </cell>
          <cell r="BC41">
            <v>0</v>
          </cell>
          <cell r="BD41">
            <v>0</v>
          </cell>
          <cell r="BE41">
            <v>0</v>
          </cell>
          <cell r="BK41">
            <v>0</v>
          </cell>
          <cell r="BL41">
            <v>0</v>
          </cell>
          <cell r="BM41">
            <v>0</v>
          </cell>
          <cell r="BN41">
            <v>0</v>
          </cell>
          <cell r="BO41" t="str">
            <v>․작업인력투입전 현장 안전관리방안조사</v>
          </cell>
          <cell r="BP41" t="str">
            <v>-</v>
          </cell>
        </row>
        <row r="42">
          <cell r="A42">
            <v>38</v>
          </cell>
          <cell r="B42">
            <v>37714</v>
          </cell>
          <cell r="C42" t="str">
            <v>목</v>
          </cell>
          <cell r="D42" t="str">
            <v>맑음</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t="str">
            <v>- 실정보고서 작성</v>
          </cell>
          <cell r="AV42" t="str">
            <v>- 실정보고서 작성</v>
          </cell>
          <cell r="AW42">
            <v>0</v>
          </cell>
          <cell r="AX42">
            <v>0</v>
          </cell>
          <cell r="BA42">
            <v>0</v>
          </cell>
          <cell r="BB42">
            <v>0</v>
          </cell>
          <cell r="BC42">
            <v>0</v>
          </cell>
          <cell r="BD42">
            <v>0</v>
          </cell>
          <cell r="BE42">
            <v>0</v>
          </cell>
          <cell r="BK42">
            <v>0</v>
          </cell>
          <cell r="BL42">
            <v>0</v>
          </cell>
          <cell r="BM42">
            <v>0</v>
          </cell>
          <cell r="BN42">
            <v>0</v>
          </cell>
          <cell r="BO42" t="str">
            <v>․작업인력투입전 현장 안전관리방안조사</v>
          </cell>
          <cell r="BP42" t="str">
            <v>-</v>
          </cell>
        </row>
        <row r="43">
          <cell r="A43">
            <v>39</v>
          </cell>
          <cell r="B43">
            <v>37715</v>
          </cell>
          <cell r="C43" t="str">
            <v>금</v>
          </cell>
          <cell r="D43" t="str">
            <v>흐림</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t="str">
            <v>- 실정보고서 작성</v>
          </cell>
          <cell r="AV43" t="str">
            <v>- 실정보고서 작성</v>
          </cell>
          <cell r="AW43">
            <v>0</v>
          </cell>
          <cell r="AX43">
            <v>0</v>
          </cell>
          <cell r="BA43">
            <v>0</v>
          </cell>
          <cell r="BB43">
            <v>0</v>
          </cell>
          <cell r="BC43">
            <v>0</v>
          </cell>
          <cell r="BD43">
            <v>0</v>
          </cell>
          <cell r="BE43">
            <v>0</v>
          </cell>
          <cell r="BK43">
            <v>0</v>
          </cell>
          <cell r="BL43">
            <v>0</v>
          </cell>
          <cell r="BM43">
            <v>0</v>
          </cell>
          <cell r="BN43">
            <v>0</v>
          </cell>
          <cell r="BO43" t="str">
            <v>․작업인력투입전 현장 안전관리방안조사</v>
          </cell>
          <cell r="BP43" t="str">
            <v>-</v>
          </cell>
        </row>
        <row r="44">
          <cell r="A44">
            <v>40</v>
          </cell>
          <cell r="B44">
            <v>37716</v>
          </cell>
          <cell r="C44" t="str">
            <v>토</v>
          </cell>
          <cell r="D44" t="str">
            <v>맑음</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t="str">
            <v>- 실정보고서 작성- 제작승인도서 보완</v>
          </cell>
          <cell r="AV44" t="str">
            <v>- 실정보고서 작성- 제작승인도서 보완</v>
          </cell>
          <cell r="AW44">
            <v>0</v>
          </cell>
          <cell r="AX44">
            <v>0</v>
          </cell>
          <cell r="BA44">
            <v>0</v>
          </cell>
          <cell r="BB44">
            <v>0</v>
          </cell>
          <cell r="BC44">
            <v>0</v>
          </cell>
          <cell r="BD44">
            <v>0</v>
          </cell>
          <cell r="BE44">
            <v>0</v>
          </cell>
          <cell r="BK44">
            <v>0</v>
          </cell>
          <cell r="BL44">
            <v>0</v>
          </cell>
          <cell r="BM44">
            <v>0</v>
          </cell>
          <cell r="BN44">
            <v>0</v>
          </cell>
          <cell r="BO44" t="str">
            <v>․작업인력투입전 현장 안전관리방안조사</v>
          </cell>
          <cell r="BP44" t="str">
            <v>-</v>
          </cell>
        </row>
        <row r="45">
          <cell r="A45">
            <v>41</v>
          </cell>
          <cell r="B45">
            <v>37717</v>
          </cell>
          <cell r="C45" t="str">
            <v>일</v>
          </cell>
          <cell r="D45" t="str">
            <v>맑음</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t="str">
            <v>- 실정보고서 작성- 제작승인도서 보완</v>
          </cell>
          <cell r="AV45" t="str">
            <v>- 실정보고서 작성- 제작승인도서 보완</v>
          </cell>
          <cell r="AW45">
            <v>0</v>
          </cell>
          <cell r="AX45">
            <v>0</v>
          </cell>
          <cell r="BA45">
            <v>0</v>
          </cell>
          <cell r="BB45">
            <v>0</v>
          </cell>
          <cell r="BC45">
            <v>0</v>
          </cell>
          <cell r="BD45">
            <v>0</v>
          </cell>
          <cell r="BE45">
            <v>0</v>
          </cell>
          <cell r="BK45">
            <v>0</v>
          </cell>
          <cell r="BL45">
            <v>0</v>
          </cell>
          <cell r="BM45">
            <v>0</v>
          </cell>
          <cell r="BN45">
            <v>0</v>
          </cell>
          <cell r="BO45" t="str">
            <v>․작업인력투입전 현장 안전관리방안조사</v>
          </cell>
          <cell r="BP45" t="str">
            <v>-</v>
          </cell>
        </row>
        <row r="46">
          <cell r="A46">
            <v>42</v>
          </cell>
          <cell r="B46">
            <v>37718</v>
          </cell>
          <cell r="C46" t="str">
            <v>월</v>
          </cell>
          <cell r="D46" t="str">
            <v>맑음</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t="str">
            <v>- 실정보고서 작성- 제작승인도서 보완</v>
          </cell>
          <cell r="AV46" t="str">
            <v>- 실정보고- 제작승인도서 보완</v>
          </cell>
          <cell r="AW46">
            <v>0</v>
          </cell>
          <cell r="AX46">
            <v>0</v>
          </cell>
          <cell r="BA46">
            <v>0</v>
          </cell>
          <cell r="BB46">
            <v>0</v>
          </cell>
          <cell r="BC46">
            <v>0</v>
          </cell>
          <cell r="BD46">
            <v>0</v>
          </cell>
          <cell r="BE46">
            <v>0</v>
          </cell>
          <cell r="BK46">
            <v>0</v>
          </cell>
          <cell r="BL46">
            <v>0</v>
          </cell>
          <cell r="BM46">
            <v>0</v>
          </cell>
          <cell r="BN46">
            <v>0</v>
          </cell>
          <cell r="BO46" t="str">
            <v>․작업인력투입전 현장 안전관리방안조사</v>
          </cell>
          <cell r="BP46" t="str">
            <v>-</v>
          </cell>
        </row>
        <row r="47">
          <cell r="A47">
            <v>43</v>
          </cell>
          <cell r="B47">
            <v>37719</v>
          </cell>
          <cell r="C47" t="str">
            <v>화</v>
          </cell>
          <cell r="D47" t="str">
            <v>비</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t="str">
            <v>- 실정보고 (관리동 보일러설비 철거외 7건)- 제작승인도서 보완</v>
          </cell>
          <cell r="AV47" t="str">
            <v>- 제작승인도서 보완</v>
          </cell>
          <cell r="AW47">
            <v>0</v>
          </cell>
          <cell r="AX47">
            <v>0</v>
          </cell>
          <cell r="BA47">
            <v>0</v>
          </cell>
          <cell r="BB47">
            <v>0</v>
          </cell>
          <cell r="BC47">
            <v>0</v>
          </cell>
          <cell r="BD47">
            <v>0</v>
          </cell>
          <cell r="BE47">
            <v>0</v>
          </cell>
          <cell r="BK47">
            <v>0</v>
          </cell>
          <cell r="BL47">
            <v>0</v>
          </cell>
          <cell r="BM47">
            <v>0</v>
          </cell>
          <cell r="BN47">
            <v>0</v>
          </cell>
          <cell r="BO47" t="str">
            <v>․작업인력투입전 현장 안전관리방안조사</v>
          </cell>
          <cell r="BP47" t="str">
            <v>-</v>
          </cell>
        </row>
        <row r="48">
          <cell r="A48">
            <v>44</v>
          </cell>
          <cell r="B48">
            <v>37720</v>
          </cell>
          <cell r="C48" t="str">
            <v>수</v>
          </cell>
          <cell r="D48" t="str">
            <v>비</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t="str">
            <v>- 실정보고 (관리동 보일러설비 철거외 8건)- 제작승인도서 보완</v>
          </cell>
          <cell r="AV48" t="str">
            <v>- 기계배관 철거 공사- 제작승인도서 보완 제출</v>
          </cell>
          <cell r="AW48">
            <v>0</v>
          </cell>
          <cell r="AX48">
            <v>0</v>
          </cell>
          <cell r="BA48">
            <v>0</v>
          </cell>
          <cell r="BB48">
            <v>0</v>
          </cell>
          <cell r="BC48">
            <v>0</v>
          </cell>
          <cell r="BD48">
            <v>0</v>
          </cell>
          <cell r="BE48">
            <v>0</v>
          </cell>
          <cell r="BK48">
            <v>0</v>
          </cell>
          <cell r="BL48">
            <v>0</v>
          </cell>
          <cell r="BM48">
            <v>0</v>
          </cell>
          <cell r="BN48">
            <v>0</v>
          </cell>
          <cell r="BO48" t="str">
            <v>․작업인력투입전 현장 안전관리방안조사</v>
          </cell>
          <cell r="BP48" t="str">
            <v>-</v>
          </cell>
        </row>
        <row r="49">
          <cell r="A49">
            <v>45</v>
          </cell>
          <cell r="B49">
            <v>37721</v>
          </cell>
          <cell r="C49" t="str">
            <v>목</v>
          </cell>
          <cell r="D49" t="str">
            <v>맑음</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t="str">
            <v>- 공동구 Walk-Way 자재반입- 작업전 안전교육 실시- 제작승인도서 보완 제출</v>
          </cell>
          <cell r="AV49" t="str">
            <v>- 공동구 Walk-Way 제작설치- 작업전 안전교육 실시</v>
          </cell>
          <cell r="AW49">
            <v>0</v>
          </cell>
          <cell r="AX49">
            <v>0</v>
          </cell>
          <cell r="BA49">
            <v>0</v>
          </cell>
          <cell r="BB49">
            <v>0</v>
          </cell>
          <cell r="BC49">
            <v>0</v>
          </cell>
          <cell r="BD49">
            <v>0</v>
          </cell>
          <cell r="BE49">
            <v>0</v>
          </cell>
          <cell r="BK49">
            <v>0</v>
          </cell>
          <cell r="BL49">
            <v>0</v>
          </cell>
          <cell r="BM49">
            <v>0</v>
          </cell>
          <cell r="BN49">
            <v>0</v>
          </cell>
          <cell r="BO49" t="str">
            <v>․작업인력투입전 현장 안전관리방안조사</v>
          </cell>
          <cell r="BP49" t="str">
            <v>-</v>
          </cell>
        </row>
        <row r="50">
          <cell r="A50">
            <v>46</v>
          </cell>
          <cell r="B50">
            <v>37722</v>
          </cell>
          <cell r="C50" t="str">
            <v>금</v>
          </cell>
          <cell r="D50" t="str">
            <v>맑음</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5.0000000000000001E-3</v>
          </cell>
          <cell r="T50">
            <v>0</v>
          </cell>
          <cell r="U50">
            <v>0</v>
          </cell>
          <cell r="V50">
            <v>0</v>
          </cell>
          <cell r="W50">
            <v>0</v>
          </cell>
          <cell r="X50">
            <v>0</v>
          </cell>
          <cell r="Y50">
            <v>0</v>
          </cell>
          <cell r="Z50">
            <v>0</v>
          </cell>
          <cell r="AA50">
            <v>5.0000000000000001E-3</v>
          </cell>
          <cell r="AB50">
            <v>0</v>
          </cell>
          <cell r="AC50">
            <v>0</v>
          </cell>
          <cell r="AD50">
            <v>0</v>
          </cell>
          <cell r="AE50">
            <v>0</v>
          </cell>
          <cell r="AF50">
            <v>0</v>
          </cell>
          <cell r="AG50">
            <v>5.0000000000000001E-3</v>
          </cell>
          <cell r="AH50">
            <v>0</v>
          </cell>
          <cell r="AI50">
            <v>0</v>
          </cell>
          <cell r="AJ50">
            <v>0</v>
          </cell>
          <cell r="AK50">
            <v>0</v>
          </cell>
          <cell r="AL50">
            <v>0</v>
          </cell>
          <cell r="AM50">
            <v>0</v>
          </cell>
          <cell r="AN50">
            <v>0</v>
          </cell>
          <cell r="AO50">
            <v>5.0000000000000001E-3</v>
          </cell>
          <cell r="AP50">
            <v>0</v>
          </cell>
          <cell r="AQ50">
            <v>0</v>
          </cell>
          <cell r="AR50">
            <v>0</v>
          </cell>
          <cell r="AS50">
            <v>0</v>
          </cell>
          <cell r="AT50">
            <v>0</v>
          </cell>
          <cell r="AU50" t="str">
            <v>- 공동구 Walk-Way 제작설치- 작업전 안전교육 실시- 기자재 제작승인</v>
          </cell>
          <cell r="AV50" t="str">
            <v>- 공동구 Walk-Way 제작설치완료- 소화조 스팀배관 철거</v>
          </cell>
          <cell r="AW50">
            <v>0</v>
          </cell>
          <cell r="AX50">
            <v>0</v>
          </cell>
          <cell r="AY50">
            <v>1</v>
          </cell>
          <cell r="AZ50">
            <v>2</v>
          </cell>
          <cell r="BA50">
            <v>1</v>
          </cell>
          <cell r="BB50">
            <v>2</v>
          </cell>
          <cell r="BC50">
            <v>0</v>
          </cell>
          <cell r="BD50">
            <v>0</v>
          </cell>
          <cell r="BE50">
            <v>0</v>
          </cell>
          <cell r="BG50">
            <v>2</v>
          </cell>
          <cell r="BK50">
            <v>2</v>
          </cell>
          <cell r="BL50">
            <v>0</v>
          </cell>
          <cell r="BM50">
            <v>0</v>
          </cell>
          <cell r="BN50">
            <v>0</v>
          </cell>
          <cell r="BO50" t="str">
            <v>․공동구 Walk-Way 작업․정기 안전교육실시</v>
          </cell>
          <cell r="BP50" t="str">
            <v>․작업전 안전교육 실시</v>
          </cell>
        </row>
        <row r="51">
          <cell r="A51">
            <v>47</v>
          </cell>
          <cell r="B51">
            <v>37723</v>
          </cell>
          <cell r="C51" t="str">
            <v>토</v>
          </cell>
          <cell r="D51" t="str">
            <v>맑음</v>
          </cell>
          <cell r="E51">
            <v>5.0000000000000001E-3</v>
          </cell>
          <cell r="F51">
            <v>0</v>
          </cell>
          <cell r="G51">
            <v>0</v>
          </cell>
          <cell r="H51">
            <v>0</v>
          </cell>
          <cell r="I51">
            <v>0</v>
          </cell>
          <cell r="J51">
            <v>0</v>
          </cell>
          <cell r="K51">
            <v>0</v>
          </cell>
          <cell r="L51">
            <v>0</v>
          </cell>
          <cell r="M51">
            <v>5.0000000000000001E-3</v>
          </cell>
          <cell r="N51">
            <v>0</v>
          </cell>
          <cell r="O51">
            <v>0</v>
          </cell>
          <cell r="P51">
            <v>0</v>
          </cell>
          <cell r="Q51">
            <v>0</v>
          </cell>
          <cell r="R51">
            <v>0</v>
          </cell>
          <cell r="S51">
            <v>7.1000000000000004E-3</v>
          </cell>
          <cell r="T51">
            <v>0</v>
          </cell>
          <cell r="U51">
            <v>0</v>
          </cell>
          <cell r="V51">
            <v>0</v>
          </cell>
          <cell r="W51">
            <v>0</v>
          </cell>
          <cell r="X51">
            <v>0</v>
          </cell>
          <cell r="Y51">
            <v>0</v>
          </cell>
          <cell r="Z51">
            <v>0</v>
          </cell>
          <cell r="AA51">
            <v>7.1000000000000004E-3</v>
          </cell>
          <cell r="AB51">
            <v>0</v>
          </cell>
          <cell r="AC51">
            <v>0</v>
          </cell>
          <cell r="AD51">
            <v>0</v>
          </cell>
          <cell r="AE51">
            <v>0</v>
          </cell>
          <cell r="AF51">
            <v>1.1599999999999999E-2</v>
          </cell>
          <cell r="AG51">
            <v>1.21E-2</v>
          </cell>
          <cell r="AH51">
            <v>0</v>
          </cell>
          <cell r="AI51">
            <v>0</v>
          </cell>
          <cell r="AJ51">
            <v>0</v>
          </cell>
          <cell r="AK51">
            <v>0</v>
          </cell>
          <cell r="AL51">
            <v>0</v>
          </cell>
          <cell r="AM51">
            <v>0</v>
          </cell>
          <cell r="AN51">
            <v>0</v>
          </cell>
          <cell r="AO51">
            <v>1.21E-2</v>
          </cell>
          <cell r="AP51">
            <v>0</v>
          </cell>
          <cell r="AQ51">
            <v>0</v>
          </cell>
          <cell r="AR51">
            <v>0</v>
          </cell>
          <cell r="AS51">
            <v>0</v>
          </cell>
          <cell r="AT51">
            <v>1.1599999999999999E-2</v>
          </cell>
          <cell r="AU51" t="str">
            <v>- 공동구 Walk-Way 제작설치완료- 소화조 스팀배관 철거</v>
          </cell>
          <cell r="AV51" t="str">
            <v>- 사급자재 발주</v>
          </cell>
          <cell r="AW51">
            <v>1</v>
          </cell>
          <cell r="AX51">
            <v>2</v>
          </cell>
          <cell r="AY51">
            <v>1</v>
          </cell>
          <cell r="AZ51">
            <v>2</v>
          </cell>
          <cell r="BA51">
            <v>2</v>
          </cell>
          <cell r="BB51">
            <v>4</v>
          </cell>
          <cell r="BC51">
            <v>2</v>
          </cell>
          <cell r="BD51">
            <v>0</v>
          </cell>
          <cell r="BE51">
            <v>0</v>
          </cell>
          <cell r="BG51">
            <v>2</v>
          </cell>
          <cell r="BI51">
            <v>1</v>
          </cell>
          <cell r="BK51">
            <v>4</v>
          </cell>
          <cell r="BL51">
            <v>0</v>
          </cell>
          <cell r="BM51">
            <v>1</v>
          </cell>
          <cell r="BN51">
            <v>0</v>
          </cell>
          <cell r="BO51" t="str">
            <v>․소화조 스팀배관 철거</v>
          </cell>
          <cell r="BP51" t="str">
            <v>․크레인 사용시 낙하물에 의한 안전사고 예방교육 실시</v>
          </cell>
        </row>
        <row r="52">
          <cell r="A52">
            <v>48</v>
          </cell>
          <cell r="B52">
            <v>37724</v>
          </cell>
          <cell r="C52" t="str">
            <v>일</v>
          </cell>
          <cell r="D52" t="str">
            <v>맑음</v>
          </cell>
          <cell r="E52">
            <v>1.21E-2</v>
          </cell>
          <cell r="F52">
            <v>0</v>
          </cell>
          <cell r="G52">
            <v>0</v>
          </cell>
          <cell r="H52">
            <v>0</v>
          </cell>
          <cell r="I52">
            <v>0</v>
          </cell>
          <cell r="J52">
            <v>0</v>
          </cell>
          <cell r="K52">
            <v>0</v>
          </cell>
          <cell r="L52">
            <v>0</v>
          </cell>
          <cell r="M52">
            <v>1.21E-2</v>
          </cell>
          <cell r="N52">
            <v>0</v>
          </cell>
          <cell r="O52">
            <v>0</v>
          </cell>
          <cell r="P52">
            <v>0</v>
          </cell>
          <cell r="Q52">
            <v>0</v>
          </cell>
          <cell r="R52">
            <v>1.1599999999999999E-2</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1.21E-2</v>
          </cell>
          <cell r="AH52">
            <v>0</v>
          </cell>
          <cell r="AI52">
            <v>0</v>
          </cell>
          <cell r="AJ52">
            <v>0</v>
          </cell>
          <cell r="AK52">
            <v>0</v>
          </cell>
          <cell r="AL52">
            <v>0</v>
          </cell>
          <cell r="AM52">
            <v>0</v>
          </cell>
          <cell r="AN52">
            <v>0</v>
          </cell>
          <cell r="AO52">
            <v>1.21E-2</v>
          </cell>
          <cell r="AP52">
            <v>0</v>
          </cell>
          <cell r="AQ52">
            <v>0</v>
          </cell>
          <cell r="AR52">
            <v>0</v>
          </cell>
          <cell r="AS52">
            <v>0</v>
          </cell>
          <cell r="AT52">
            <v>1.1599999999999999E-2</v>
          </cell>
          <cell r="AU52" t="str">
            <v>- 사급자재 발주</v>
          </cell>
          <cell r="AV52" t="str">
            <v>- 사급자재 발주</v>
          </cell>
          <cell r="AW52">
            <v>2</v>
          </cell>
          <cell r="AX52">
            <v>4</v>
          </cell>
          <cell r="BA52">
            <v>2</v>
          </cell>
          <cell r="BB52">
            <v>4</v>
          </cell>
          <cell r="BC52">
            <v>4</v>
          </cell>
          <cell r="BD52">
            <v>0</v>
          </cell>
          <cell r="BE52">
            <v>1</v>
          </cell>
          <cell r="BK52">
            <v>4</v>
          </cell>
          <cell r="BL52">
            <v>0</v>
          </cell>
          <cell r="BM52">
            <v>1</v>
          </cell>
          <cell r="BN52">
            <v>0</v>
          </cell>
          <cell r="BO52" t="str">
            <v>․휴무</v>
          </cell>
          <cell r="BP52" t="str">
            <v>-</v>
          </cell>
        </row>
        <row r="53">
          <cell r="A53">
            <v>49</v>
          </cell>
          <cell r="B53">
            <v>37725</v>
          </cell>
          <cell r="C53" t="str">
            <v>월</v>
          </cell>
          <cell r="D53" t="str">
            <v>맑음</v>
          </cell>
          <cell r="E53">
            <v>1.21E-2</v>
          </cell>
          <cell r="F53">
            <v>0</v>
          </cell>
          <cell r="G53">
            <v>0</v>
          </cell>
          <cell r="H53">
            <v>0</v>
          </cell>
          <cell r="I53">
            <v>0</v>
          </cell>
          <cell r="J53">
            <v>0</v>
          </cell>
          <cell r="K53">
            <v>0</v>
          </cell>
          <cell r="L53">
            <v>0</v>
          </cell>
          <cell r="M53">
            <v>1.21E-2</v>
          </cell>
          <cell r="N53">
            <v>0</v>
          </cell>
          <cell r="O53">
            <v>0</v>
          </cell>
          <cell r="P53">
            <v>0</v>
          </cell>
          <cell r="Q53">
            <v>0</v>
          </cell>
          <cell r="R53">
            <v>1.1599999999999999E-2</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1.21E-2</v>
          </cell>
          <cell r="AH53">
            <v>0</v>
          </cell>
          <cell r="AI53">
            <v>0</v>
          </cell>
          <cell r="AJ53">
            <v>0</v>
          </cell>
          <cell r="AK53">
            <v>0</v>
          </cell>
          <cell r="AL53">
            <v>0</v>
          </cell>
          <cell r="AM53">
            <v>0</v>
          </cell>
          <cell r="AN53">
            <v>0</v>
          </cell>
          <cell r="AO53">
            <v>1.21E-2</v>
          </cell>
          <cell r="AP53">
            <v>0</v>
          </cell>
          <cell r="AQ53">
            <v>0</v>
          </cell>
          <cell r="AR53">
            <v>0</v>
          </cell>
          <cell r="AS53">
            <v>0</v>
          </cell>
          <cell r="AT53">
            <v>1.1599999999999999E-2</v>
          </cell>
          <cell r="AU53" t="str">
            <v>- 사급자재 제작</v>
          </cell>
          <cell r="AV53" t="str">
            <v>- 사급자재 제작</v>
          </cell>
          <cell r="AW53">
            <v>2</v>
          </cell>
          <cell r="AX53">
            <v>4</v>
          </cell>
          <cell r="BA53">
            <v>2</v>
          </cell>
          <cell r="BB53">
            <v>4</v>
          </cell>
          <cell r="BC53">
            <v>4</v>
          </cell>
          <cell r="BD53">
            <v>0</v>
          </cell>
          <cell r="BE53">
            <v>1</v>
          </cell>
          <cell r="BK53">
            <v>4</v>
          </cell>
          <cell r="BL53">
            <v>0</v>
          </cell>
          <cell r="BM53">
            <v>1</v>
          </cell>
          <cell r="BN53">
            <v>0</v>
          </cell>
          <cell r="BO53" t="str">
            <v>․작업인력투입전 현장 안전관리방안조사</v>
          </cell>
          <cell r="BP53" t="str">
            <v>-</v>
          </cell>
        </row>
        <row r="54">
          <cell r="A54">
            <v>50</v>
          </cell>
          <cell r="B54">
            <v>37726</v>
          </cell>
          <cell r="C54" t="str">
            <v>화</v>
          </cell>
          <cell r="D54" t="str">
            <v>맑음</v>
          </cell>
          <cell r="E54">
            <v>1.21E-2</v>
          </cell>
          <cell r="F54">
            <v>0</v>
          </cell>
          <cell r="G54">
            <v>0</v>
          </cell>
          <cell r="H54">
            <v>0</v>
          </cell>
          <cell r="I54">
            <v>0</v>
          </cell>
          <cell r="J54">
            <v>0</v>
          </cell>
          <cell r="K54">
            <v>0</v>
          </cell>
          <cell r="L54">
            <v>0</v>
          </cell>
          <cell r="M54">
            <v>1.21E-2</v>
          </cell>
          <cell r="N54">
            <v>0</v>
          </cell>
          <cell r="O54">
            <v>0</v>
          </cell>
          <cell r="P54">
            <v>0</v>
          </cell>
          <cell r="Q54">
            <v>0</v>
          </cell>
          <cell r="R54">
            <v>1.1599999999999999E-2</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1.21E-2</v>
          </cell>
          <cell r="AH54">
            <v>0</v>
          </cell>
          <cell r="AI54">
            <v>0</v>
          </cell>
          <cell r="AJ54">
            <v>0</v>
          </cell>
          <cell r="AK54">
            <v>0</v>
          </cell>
          <cell r="AL54">
            <v>0</v>
          </cell>
          <cell r="AM54">
            <v>0</v>
          </cell>
          <cell r="AN54">
            <v>0</v>
          </cell>
          <cell r="AO54">
            <v>1.21E-2</v>
          </cell>
          <cell r="AP54">
            <v>0</v>
          </cell>
          <cell r="AQ54">
            <v>0</v>
          </cell>
          <cell r="AR54">
            <v>0</v>
          </cell>
          <cell r="AS54">
            <v>0</v>
          </cell>
          <cell r="AT54">
            <v>1.1599999999999999E-2</v>
          </cell>
          <cell r="AU54" t="str">
            <v>- 사급자재 제작</v>
          </cell>
          <cell r="AV54" t="str">
            <v>- 사급자재 제작- 공동구 Walk-Way  검측요청- 소화조 스팀배관 철거 검측요청</v>
          </cell>
          <cell r="AW54">
            <v>2</v>
          </cell>
          <cell r="AX54">
            <v>4</v>
          </cell>
          <cell r="BA54">
            <v>2</v>
          </cell>
          <cell r="BB54">
            <v>4</v>
          </cell>
          <cell r="BC54">
            <v>4</v>
          </cell>
          <cell r="BD54">
            <v>0</v>
          </cell>
          <cell r="BE54">
            <v>1</v>
          </cell>
          <cell r="BK54">
            <v>4</v>
          </cell>
          <cell r="BL54">
            <v>0</v>
          </cell>
          <cell r="BM54">
            <v>1</v>
          </cell>
          <cell r="BN54">
            <v>0</v>
          </cell>
          <cell r="BO54" t="str">
            <v>․작업인력투입전 현장 안전관리방안조사</v>
          </cell>
          <cell r="BP54" t="str">
            <v>-</v>
          </cell>
        </row>
        <row r="55">
          <cell r="A55">
            <v>51</v>
          </cell>
          <cell r="B55">
            <v>37727</v>
          </cell>
          <cell r="C55" t="str">
            <v>수</v>
          </cell>
          <cell r="D55" t="str">
            <v>맑음</v>
          </cell>
          <cell r="E55">
            <v>1.21E-2</v>
          </cell>
          <cell r="F55">
            <v>0</v>
          </cell>
          <cell r="G55">
            <v>0</v>
          </cell>
          <cell r="H55">
            <v>0</v>
          </cell>
          <cell r="I55">
            <v>0</v>
          </cell>
          <cell r="J55">
            <v>0</v>
          </cell>
          <cell r="K55">
            <v>0</v>
          </cell>
          <cell r="L55">
            <v>0</v>
          </cell>
          <cell r="M55">
            <v>1.21E-2</v>
          </cell>
          <cell r="N55">
            <v>0</v>
          </cell>
          <cell r="O55">
            <v>0</v>
          </cell>
          <cell r="P55">
            <v>0</v>
          </cell>
          <cell r="Q55">
            <v>0</v>
          </cell>
          <cell r="R55">
            <v>1.1599999999999999E-2</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1.21E-2</v>
          </cell>
          <cell r="AH55">
            <v>0</v>
          </cell>
          <cell r="AI55">
            <v>0</v>
          </cell>
          <cell r="AJ55">
            <v>0</v>
          </cell>
          <cell r="AK55">
            <v>0</v>
          </cell>
          <cell r="AL55">
            <v>0</v>
          </cell>
          <cell r="AM55">
            <v>0</v>
          </cell>
          <cell r="AN55">
            <v>0</v>
          </cell>
          <cell r="AO55">
            <v>1.21E-2</v>
          </cell>
          <cell r="AP55">
            <v>0</v>
          </cell>
          <cell r="AQ55">
            <v>0</v>
          </cell>
          <cell r="AR55">
            <v>0</v>
          </cell>
          <cell r="AS55">
            <v>0</v>
          </cell>
          <cell r="AT55">
            <v>1.1599999999999999E-2</v>
          </cell>
          <cell r="AU55" t="str">
            <v>- 사급자재 제작- 공동구 Walk-Way  검측- 소화조 스팀배관 철거 검측</v>
          </cell>
          <cell r="AV55" t="str">
            <v>- 사급자재 제작- 계장용 공기압축기 철거</v>
          </cell>
          <cell r="AW55">
            <v>2</v>
          </cell>
          <cell r="AX55">
            <v>4</v>
          </cell>
          <cell r="BA55">
            <v>2</v>
          </cell>
          <cell r="BB55">
            <v>4</v>
          </cell>
          <cell r="BC55">
            <v>4</v>
          </cell>
          <cell r="BD55">
            <v>0</v>
          </cell>
          <cell r="BE55">
            <v>1</v>
          </cell>
          <cell r="BK55">
            <v>4</v>
          </cell>
          <cell r="BL55">
            <v>0</v>
          </cell>
          <cell r="BM55">
            <v>1</v>
          </cell>
          <cell r="BN55">
            <v>0</v>
          </cell>
          <cell r="BO55" t="str">
            <v>․작업인력투입전 현장 안전관리방안조사</v>
          </cell>
          <cell r="BP55" t="str">
            <v>․현장 안전시설물 설치 상태 점검</v>
          </cell>
        </row>
        <row r="56">
          <cell r="A56">
            <v>52</v>
          </cell>
          <cell r="B56">
            <v>37728</v>
          </cell>
          <cell r="C56" t="str">
            <v>목</v>
          </cell>
          <cell r="D56" t="str">
            <v>맑음</v>
          </cell>
          <cell r="E56">
            <v>1.21E-2</v>
          </cell>
          <cell r="F56">
            <v>0</v>
          </cell>
          <cell r="G56">
            <v>0</v>
          </cell>
          <cell r="H56">
            <v>0</v>
          </cell>
          <cell r="I56">
            <v>0</v>
          </cell>
          <cell r="J56">
            <v>0</v>
          </cell>
          <cell r="K56">
            <v>0</v>
          </cell>
          <cell r="L56">
            <v>0</v>
          </cell>
          <cell r="M56">
            <v>1.21E-2</v>
          </cell>
          <cell r="N56">
            <v>0</v>
          </cell>
          <cell r="O56">
            <v>0</v>
          </cell>
          <cell r="P56">
            <v>0</v>
          </cell>
          <cell r="Q56">
            <v>0</v>
          </cell>
          <cell r="R56">
            <v>1.1599999999999999E-2</v>
          </cell>
          <cell r="S56">
            <v>0</v>
          </cell>
          <cell r="T56">
            <v>0</v>
          </cell>
          <cell r="U56">
            <v>0</v>
          </cell>
          <cell r="V56">
            <v>0</v>
          </cell>
          <cell r="W56">
            <v>0</v>
          </cell>
          <cell r="X56">
            <v>0</v>
          </cell>
          <cell r="Y56">
            <v>0</v>
          </cell>
          <cell r="Z56">
            <v>0</v>
          </cell>
          <cell r="AA56">
            <v>0</v>
          </cell>
          <cell r="AB56">
            <v>0</v>
          </cell>
          <cell r="AC56">
            <v>0</v>
          </cell>
          <cell r="AD56">
            <v>0</v>
          </cell>
          <cell r="AE56">
            <v>0</v>
          </cell>
          <cell r="AF56">
            <v>2.9999999999999997E-4</v>
          </cell>
          <cell r="AG56">
            <v>1.21E-2</v>
          </cell>
          <cell r="AH56">
            <v>0</v>
          </cell>
          <cell r="AI56">
            <v>0</v>
          </cell>
          <cell r="AJ56">
            <v>0</v>
          </cell>
          <cell r="AK56">
            <v>0</v>
          </cell>
          <cell r="AL56">
            <v>0</v>
          </cell>
          <cell r="AM56">
            <v>0</v>
          </cell>
          <cell r="AN56">
            <v>0</v>
          </cell>
          <cell r="AO56">
            <v>1.21E-2</v>
          </cell>
          <cell r="AP56">
            <v>0</v>
          </cell>
          <cell r="AQ56">
            <v>0</v>
          </cell>
          <cell r="AR56">
            <v>0</v>
          </cell>
          <cell r="AS56">
            <v>0</v>
          </cell>
          <cell r="AT56">
            <v>1.1899999999999999E-2</v>
          </cell>
          <cell r="AU56" t="str">
            <v>- 사급자재 제작- 계장용 공기압축기 철거</v>
          </cell>
          <cell r="AV56" t="str">
            <v>- 사급자재 제작- 기계,전기분야 합동회의 참석</v>
          </cell>
          <cell r="AW56">
            <v>2</v>
          </cell>
          <cell r="AX56">
            <v>4</v>
          </cell>
          <cell r="AY56">
            <v>2</v>
          </cell>
          <cell r="BA56">
            <v>4</v>
          </cell>
          <cell r="BB56">
            <v>4</v>
          </cell>
          <cell r="BC56">
            <v>4</v>
          </cell>
          <cell r="BD56">
            <v>0</v>
          </cell>
          <cell r="BE56">
            <v>1</v>
          </cell>
          <cell r="BK56">
            <v>4</v>
          </cell>
          <cell r="BL56">
            <v>0</v>
          </cell>
          <cell r="BM56">
            <v>1</v>
          </cell>
          <cell r="BN56">
            <v>0</v>
          </cell>
          <cell r="BO56" t="str">
            <v>․계장용 공기압축기 철거</v>
          </cell>
          <cell r="BP56" t="str">
            <v>․중량물 이송방법교육 및 안전사고 예방지시</v>
          </cell>
        </row>
        <row r="57">
          <cell r="A57">
            <v>53</v>
          </cell>
          <cell r="B57">
            <v>37729</v>
          </cell>
          <cell r="C57" t="str">
            <v>금</v>
          </cell>
          <cell r="D57" t="str">
            <v>비</v>
          </cell>
          <cell r="E57">
            <v>1.21E-2</v>
          </cell>
          <cell r="F57">
            <v>0</v>
          </cell>
          <cell r="G57">
            <v>0</v>
          </cell>
          <cell r="H57">
            <v>0</v>
          </cell>
          <cell r="I57">
            <v>0</v>
          </cell>
          <cell r="J57">
            <v>0</v>
          </cell>
          <cell r="K57">
            <v>0</v>
          </cell>
          <cell r="L57">
            <v>0</v>
          </cell>
          <cell r="M57">
            <v>1.21E-2</v>
          </cell>
          <cell r="N57">
            <v>0</v>
          </cell>
          <cell r="O57">
            <v>0</v>
          </cell>
          <cell r="P57">
            <v>0</v>
          </cell>
          <cell r="Q57">
            <v>0</v>
          </cell>
          <cell r="R57">
            <v>1.1899999999999999E-2</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1.21E-2</v>
          </cell>
          <cell r="AH57">
            <v>0</v>
          </cell>
          <cell r="AI57">
            <v>0</v>
          </cell>
          <cell r="AJ57">
            <v>0</v>
          </cell>
          <cell r="AK57">
            <v>0</v>
          </cell>
          <cell r="AL57">
            <v>0</v>
          </cell>
          <cell r="AM57">
            <v>0</v>
          </cell>
          <cell r="AN57">
            <v>0</v>
          </cell>
          <cell r="AO57">
            <v>1.21E-2</v>
          </cell>
          <cell r="AP57">
            <v>0</v>
          </cell>
          <cell r="AQ57">
            <v>0</v>
          </cell>
          <cell r="AR57">
            <v>0</v>
          </cell>
          <cell r="AS57">
            <v>0</v>
          </cell>
          <cell r="AT57">
            <v>1.1899999999999999E-2</v>
          </cell>
          <cell r="AU57" t="str">
            <v>- 사급자재 제작- 기계,전기분야 합동회의 참석</v>
          </cell>
          <cell r="AV57" t="str">
            <v>- 사급자재 제작</v>
          </cell>
          <cell r="AW57">
            <v>4</v>
          </cell>
          <cell r="AX57">
            <v>4</v>
          </cell>
          <cell r="BA57">
            <v>4</v>
          </cell>
          <cell r="BB57">
            <v>4</v>
          </cell>
          <cell r="BC57">
            <v>4</v>
          </cell>
          <cell r="BD57">
            <v>0</v>
          </cell>
          <cell r="BE57">
            <v>1</v>
          </cell>
          <cell r="BK57">
            <v>4</v>
          </cell>
          <cell r="BL57">
            <v>0</v>
          </cell>
          <cell r="BM57">
            <v>1</v>
          </cell>
          <cell r="BN57">
            <v>0</v>
          </cell>
          <cell r="BO57" t="str">
            <v>․작업전 현장 안전관리방안조사</v>
          </cell>
          <cell r="BP57" t="str">
            <v>-</v>
          </cell>
        </row>
        <row r="58">
          <cell r="A58">
            <v>54</v>
          </cell>
          <cell r="B58">
            <v>37730</v>
          </cell>
          <cell r="C58" t="str">
            <v>토</v>
          </cell>
          <cell r="D58" t="str">
            <v>비</v>
          </cell>
          <cell r="E58">
            <v>1.21E-2</v>
          </cell>
          <cell r="F58">
            <v>0</v>
          </cell>
          <cell r="G58">
            <v>0</v>
          </cell>
          <cell r="H58">
            <v>0</v>
          </cell>
          <cell r="I58">
            <v>0</v>
          </cell>
          <cell r="J58">
            <v>0</v>
          </cell>
          <cell r="K58">
            <v>0</v>
          </cell>
          <cell r="L58">
            <v>0</v>
          </cell>
          <cell r="M58">
            <v>1.21E-2</v>
          </cell>
          <cell r="N58">
            <v>0</v>
          </cell>
          <cell r="O58">
            <v>0</v>
          </cell>
          <cell r="P58">
            <v>0</v>
          </cell>
          <cell r="Q58">
            <v>0</v>
          </cell>
          <cell r="R58">
            <v>1.1899999999999999E-2</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1.21E-2</v>
          </cell>
          <cell r="AH58">
            <v>0</v>
          </cell>
          <cell r="AI58">
            <v>0</v>
          </cell>
          <cell r="AJ58">
            <v>0</v>
          </cell>
          <cell r="AK58">
            <v>0</v>
          </cell>
          <cell r="AL58">
            <v>0</v>
          </cell>
          <cell r="AM58">
            <v>0</v>
          </cell>
          <cell r="AN58">
            <v>0</v>
          </cell>
          <cell r="AO58">
            <v>1.21E-2</v>
          </cell>
          <cell r="AP58">
            <v>0</v>
          </cell>
          <cell r="AQ58">
            <v>0</v>
          </cell>
          <cell r="AR58">
            <v>0</v>
          </cell>
          <cell r="AS58">
            <v>0</v>
          </cell>
          <cell r="AT58">
            <v>1.1899999999999999E-2</v>
          </cell>
          <cell r="AU58" t="str">
            <v>- 사급자재 제작</v>
          </cell>
          <cell r="AV58" t="str">
            <v>- 사급자재 제작</v>
          </cell>
          <cell r="AW58">
            <v>4</v>
          </cell>
          <cell r="AX58">
            <v>4</v>
          </cell>
          <cell r="BA58">
            <v>4</v>
          </cell>
          <cell r="BB58">
            <v>4</v>
          </cell>
          <cell r="BC58">
            <v>4</v>
          </cell>
          <cell r="BD58">
            <v>0</v>
          </cell>
          <cell r="BE58">
            <v>1</v>
          </cell>
          <cell r="BK58">
            <v>4</v>
          </cell>
          <cell r="BL58">
            <v>0</v>
          </cell>
          <cell r="BM58">
            <v>1</v>
          </cell>
          <cell r="BN58">
            <v>0</v>
          </cell>
          <cell r="BO58" t="str">
            <v>․작업전 현장 안전관리방안조사</v>
          </cell>
          <cell r="BP58" t="str">
            <v>-</v>
          </cell>
        </row>
        <row r="59">
          <cell r="A59">
            <v>55</v>
          </cell>
          <cell r="B59">
            <v>37731</v>
          </cell>
          <cell r="C59" t="str">
            <v>일</v>
          </cell>
          <cell r="D59" t="str">
            <v>비</v>
          </cell>
          <cell r="E59">
            <v>1.21E-2</v>
          </cell>
          <cell r="F59">
            <v>0</v>
          </cell>
          <cell r="G59">
            <v>0</v>
          </cell>
          <cell r="H59">
            <v>0</v>
          </cell>
          <cell r="I59">
            <v>0</v>
          </cell>
          <cell r="J59">
            <v>0</v>
          </cell>
          <cell r="K59">
            <v>0</v>
          </cell>
          <cell r="L59">
            <v>0</v>
          </cell>
          <cell r="M59">
            <v>1.21E-2</v>
          </cell>
          <cell r="N59">
            <v>0</v>
          </cell>
          <cell r="O59">
            <v>0</v>
          </cell>
          <cell r="P59">
            <v>0</v>
          </cell>
          <cell r="Q59">
            <v>0</v>
          </cell>
          <cell r="R59">
            <v>1.1899999999999999E-2</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1.21E-2</v>
          </cell>
          <cell r="AH59">
            <v>0</v>
          </cell>
          <cell r="AI59">
            <v>0</v>
          </cell>
          <cell r="AJ59">
            <v>0</v>
          </cell>
          <cell r="AK59">
            <v>0</v>
          </cell>
          <cell r="AL59">
            <v>0</v>
          </cell>
          <cell r="AM59">
            <v>0</v>
          </cell>
          <cell r="AN59">
            <v>0</v>
          </cell>
          <cell r="AO59">
            <v>1.21E-2</v>
          </cell>
          <cell r="AP59">
            <v>0</v>
          </cell>
          <cell r="AQ59">
            <v>0</v>
          </cell>
          <cell r="AR59">
            <v>0</v>
          </cell>
          <cell r="AS59">
            <v>0</v>
          </cell>
          <cell r="AT59">
            <v>1.1899999999999999E-2</v>
          </cell>
          <cell r="AU59" t="str">
            <v>- 사급자재 제작</v>
          </cell>
          <cell r="AV59" t="str">
            <v>- 사급자재 제작</v>
          </cell>
          <cell r="AW59">
            <v>4</v>
          </cell>
          <cell r="AX59">
            <v>4</v>
          </cell>
          <cell r="BA59">
            <v>4</v>
          </cell>
          <cell r="BB59">
            <v>4</v>
          </cell>
          <cell r="BC59">
            <v>4</v>
          </cell>
          <cell r="BD59">
            <v>0</v>
          </cell>
          <cell r="BE59">
            <v>1</v>
          </cell>
          <cell r="BK59">
            <v>4</v>
          </cell>
          <cell r="BL59">
            <v>0</v>
          </cell>
          <cell r="BM59">
            <v>1</v>
          </cell>
          <cell r="BN59">
            <v>0</v>
          </cell>
          <cell r="BO59" t="str">
            <v>․휴무</v>
          </cell>
          <cell r="BP59" t="str">
            <v>-</v>
          </cell>
        </row>
        <row r="60">
          <cell r="A60">
            <v>56</v>
          </cell>
          <cell r="B60">
            <v>37732</v>
          </cell>
          <cell r="C60" t="str">
            <v>월</v>
          </cell>
          <cell r="D60" t="str">
            <v>맑음</v>
          </cell>
          <cell r="E60">
            <v>1.21E-2</v>
          </cell>
          <cell r="F60">
            <v>0</v>
          </cell>
          <cell r="G60">
            <v>0</v>
          </cell>
          <cell r="H60">
            <v>0</v>
          </cell>
          <cell r="I60">
            <v>0</v>
          </cell>
          <cell r="J60">
            <v>0</v>
          </cell>
          <cell r="K60">
            <v>0</v>
          </cell>
          <cell r="L60">
            <v>0</v>
          </cell>
          <cell r="M60">
            <v>1.21E-2</v>
          </cell>
          <cell r="N60">
            <v>0</v>
          </cell>
          <cell r="O60">
            <v>0</v>
          </cell>
          <cell r="P60">
            <v>0</v>
          </cell>
          <cell r="Q60">
            <v>0</v>
          </cell>
          <cell r="R60">
            <v>1.1899999999999999E-2</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1.21E-2</v>
          </cell>
          <cell r="AH60">
            <v>0</v>
          </cell>
          <cell r="AI60">
            <v>0</v>
          </cell>
          <cell r="AJ60">
            <v>0</v>
          </cell>
          <cell r="AK60">
            <v>0</v>
          </cell>
          <cell r="AL60">
            <v>0</v>
          </cell>
          <cell r="AM60">
            <v>0</v>
          </cell>
          <cell r="AN60">
            <v>0</v>
          </cell>
          <cell r="AO60">
            <v>1.21E-2</v>
          </cell>
          <cell r="AP60">
            <v>0</v>
          </cell>
          <cell r="AQ60">
            <v>0</v>
          </cell>
          <cell r="AR60">
            <v>0</v>
          </cell>
          <cell r="AS60">
            <v>0</v>
          </cell>
          <cell r="AT60">
            <v>1.1899999999999999E-2</v>
          </cell>
          <cell r="AU60" t="str">
            <v>- 사급자재 제작- 관리동지하 보일러설비 철거</v>
          </cell>
          <cell r="AV60" t="str">
            <v>- 사급자재 제작- 관리동지하 보일러설비 철거</v>
          </cell>
          <cell r="AW60">
            <v>4</v>
          </cell>
          <cell r="AX60">
            <v>4</v>
          </cell>
          <cell r="AY60">
            <v>2</v>
          </cell>
          <cell r="BA60">
            <v>6</v>
          </cell>
          <cell r="BB60">
            <v>4</v>
          </cell>
          <cell r="BC60">
            <v>4</v>
          </cell>
          <cell r="BD60">
            <v>0</v>
          </cell>
          <cell r="BE60">
            <v>1</v>
          </cell>
          <cell r="BF60">
            <v>0</v>
          </cell>
          <cell r="BG60">
            <v>1</v>
          </cell>
          <cell r="BJ60">
            <v>1</v>
          </cell>
          <cell r="BK60">
            <v>5</v>
          </cell>
          <cell r="BL60">
            <v>0</v>
          </cell>
          <cell r="BM60">
            <v>1</v>
          </cell>
          <cell r="BN60">
            <v>1</v>
          </cell>
          <cell r="BO60" t="str">
            <v>․관리동 지하 보일러실 설비 철거</v>
          </cell>
          <cell r="BP60" t="str">
            <v>․안전모 착용지시</v>
          </cell>
        </row>
        <row r="61">
          <cell r="A61">
            <v>57</v>
          </cell>
          <cell r="B61">
            <v>37733</v>
          </cell>
          <cell r="C61" t="str">
            <v>화</v>
          </cell>
          <cell r="D61" t="str">
            <v>흐림</v>
          </cell>
          <cell r="E61">
            <v>1.21E-2</v>
          </cell>
          <cell r="F61">
            <v>0</v>
          </cell>
          <cell r="G61">
            <v>0</v>
          </cell>
          <cell r="H61">
            <v>0</v>
          </cell>
          <cell r="I61">
            <v>0</v>
          </cell>
          <cell r="J61">
            <v>0</v>
          </cell>
          <cell r="K61">
            <v>0</v>
          </cell>
          <cell r="L61">
            <v>0</v>
          </cell>
          <cell r="M61">
            <v>1.21E-2</v>
          </cell>
          <cell r="N61">
            <v>0</v>
          </cell>
          <cell r="O61">
            <v>0</v>
          </cell>
          <cell r="P61">
            <v>0</v>
          </cell>
          <cell r="Q61">
            <v>0</v>
          </cell>
          <cell r="R61">
            <v>1.1899999999999999E-2</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1.21E-2</v>
          </cell>
          <cell r="AH61">
            <v>0</v>
          </cell>
          <cell r="AI61">
            <v>0</v>
          </cell>
          <cell r="AJ61">
            <v>0</v>
          </cell>
          <cell r="AK61">
            <v>0</v>
          </cell>
          <cell r="AL61">
            <v>0</v>
          </cell>
          <cell r="AM61">
            <v>0</v>
          </cell>
          <cell r="AN61">
            <v>0</v>
          </cell>
          <cell r="AO61">
            <v>1.21E-2</v>
          </cell>
          <cell r="AP61">
            <v>0</v>
          </cell>
          <cell r="AQ61">
            <v>0</v>
          </cell>
          <cell r="AR61">
            <v>0</v>
          </cell>
          <cell r="AS61">
            <v>0</v>
          </cell>
          <cell r="AT61">
            <v>1.1899999999999999E-2</v>
          </cell>
          <cell r="AU61" t="str">
            <v>- 사급자재 제작- 관리동지하 보일러설비 철거</v>
          </cell>
          <cell r="AV61" t="str">
            <v>- 사급자재 제작- 관리동지하 보일러설비 철거</v>
          </cell>
          <cell r="AW61">
            <v>6</v>
          </cell>
          <cell r="AX61">
            <v>4</v>
          </cell>
          <cell r="AY61">
            <v>3</v>
          </cell>
          <cell r="BA61">
            <v>9</v>
          </cell>
          <cell r="BB61">
            <v>4</v>
          </cell>
          <cell r="BC61">
            <v>5</v>
          </cell>
          <cell r="BD61">
            <v>0</v>
          </cell>
          <cell r="BE61">
            <v>1</v>
          </cell>
          <cell r="BF61">
            <v>1</v>
          </cell>
          <cell r="BG61">
            <v>1</v>
          </cell>
          <cell r="BK61">
            <v>6</v>
          </cell>
          <cell r="BL61">
            <v>0</v>
          </cell>
          <cell r="BM61">
            <v>1</v>
          </cell>
          <cell r="BN61">
            <v>1</v>
          </cell>
          <cell r="BO61" t="str">
            <v>․관리동 지하 보일러실 설비 철거</v>
          </cell>
          <cell r="BP61" t="str">
            <v>․안전모, 보안경, 마스크 착용 지시</v>
          </cell>
        </row>
        <row r="62">
          <cell r="A62">
            <v>58</v>
          </cell>
          <cell r="B62">
            <v>37734</v>
          </cell>
          <cell r="C62" t="str">
            <v>수</v>
          </cell>
          <cell r="D62" t="str">
            <v>비</v>
          </cell>
          <cell r="E62">
            <v>1.21E-2</v>
          </cell>
          <cell r="F62">
            <v>0</v>
          </cell>
          <cell r="G62">
            <v>0</v>
          </cell>
          <cell r="H62">
            <v>0</v>
          </cell>
          <cell r="I62">
            <v>0</v>
          </cell>
          <cell r="J62">
            <v>0</v>
          </cell>
          <cell r="K62">
            <v>0</v>
          </cell>
          <cell r="L62">
            <v>0</v>
          </cell>
          <cell r="M62">
            <v>1.21E-2</v>
          </cell>
          <cell r="N62">
            <v>0</v>
          </cell>
          <cell r="O62">
            <v>0</v>
          </cell>
          <cell r="P62">
            <v>0</v>
          </cell>
          <cell r="Q62">
            <v>0</v>
          </cell>
          <cell r="R62">
            <v>1.1899999999999999E-2</v>
          </cell>
          <cell r="S62">
            <v>0.10543114839746087</v>
          </cell>
          <cell r="T62">
            <v>2E-3</v>
          </cell>
          <cell r="U62">
            <v>2.3199999999999998E-2</v>
          </cell>
          <cell r="V62">
            <v>1.8700000000000001E-2</v>
          </cell>
          <cell r="W62">
            <v>2.18E-2</v>
          </cell>
          <cell r="X62">
            <v>1.3299999999999999E-2</v>
          </cell>
          <cell r="Y62">
            <v>0</v>
          </cell>
          <cell r="Z62">
            <v>9.11541911069862E-3</v>
          </cell>
          <cell r="AA62">
            <v>1.7315729286762234E-2</v>
          </cell>
          <cell r="AB62">
            <v>0</v>
          </cell>
          <cell r="AC62">
            <v>0</v>
          </cell>
          <cell r="AD62">
            <v>0</v>
          </cell>
          <cell r="AE62">
            <v>2E-3</v>
          </cell>
          <cell r="AF62">
            <v>0</v>
          </cell>
          <cell r="AG62">
            <v>0.11753114839746087</v>
          </cell>
          <cell r="AH62">
            <v>2E-3</v>
          </cell>
          <cell r="AI62">
            <v>2.3199999999999998E-2</v>
          </cell>
          <cell r="AJ62">
            <v>1.8700000000000001E-2</v>
          </cell>
          <cell r="AK62">
            <v>2.18E-2</v>
          </cell>
          <cell r="AL62">
            <v>1.3299999999999999E-2</v>
          </cell>
          <cell r="AM62">
            <v>0</v>
          </cell>
          <cell r="AN62">
            <v>9.11541911069862E-3</v>
          </cell>
          <cell r="AO62">
            <v>2.9415729286762234E-2</v>
          </cell>
          <cell r="AP62">
            <v>0</v>
          </cell>
          <cell r="AQ62">
            <v>0</v>
          </cell>
          <cell r="AR62">
            <v>0</v>
          </cell>
          <cell r="AS62">
            <v>2E-3</v>
          </cell>
          <cell r="AT62">
            <v>1.1899999999999999E-2</v>
          </cell>
          <cell r="AU62" t="str">
            <v>- 사급자재 제작- 관리동지하 보일러설비 철거- 온수보일러배관 보온재 철거</v>
          </cell>
          <cell r="AV62" t="str">
            <v>- 사급자재 제작- 관리동지하 보일러설비 철거- 온수보일러배관 보온재 철거</v>
          </cell>
          <cell r="AW62">
            <v>9</v>
          </cell>
          <cell r="AX62">
            <v>4</v>
          </cell>
          <cell r="AY62">
            <v>3</v>
          </cell>
          <cell r="BA62">
            <v>12</v>
          </cell>
          <cell r="BB62">
            <v>4</v>
          </cell>
          <cell r="BC62">
            <v>6</v>
          </cell>
          <cell r="BD62">
            <v>0</v>
          </cell>
          <cell r="BE62">
            <v>1</v>
          </cell>
          <cell r="BF62">
            <v>1</v>
          </cell>
          <cell r="BG62">
            <v>1</v>
          </cell>
          <cell r="BJ62">
            <v>1</v>
          </cell>
          <cell r="BK62">
            <v>7</v>
          </cell>
          <cell r="BL62">
            <v>0</v>
          </cell>
          <cell r="BM62">
            <v>1</v>
          </cell>
          <cell r="BN62">
            <v>2</v>
          </cell>
          <cell r="BO62" t="str">
            <v>․관리동 지하 보일러실 설비 철거․ 비상연락망 비치확인</v>
          </cell>
          <cell r="BP62" t="str">
            <v>․현장에 방치된 철거자재 정리</v>
          </cell>
        </row>
        <row r="63">
          <cell r="A63">
            <v>59</v>
          </cell>
          <cell r="B63">
            <v>37735</v>
          </cell>
          <cell r="C63" t="str">
            <v>목</v>
          </cell>
          <cell r="D63" t="str">
            <v>맑음</v>
          </cell>
          <cell r="E63">
            <v>0.11753114839746087</v>
          </cell>
          <cell r="F63">
            <v>2E-3</v>
          </cell>
          <cell r="G63">
            <v>2.3199999999999998E-2</v>
          </cell>
          <cell r="H63">
            <v>1.8700000000000001E-2</v>
          </cell>
          <cell r="I63">
            <v>2.18E-2</v>
          </cell>
          <cell r="J63">
            <v>1.3299999999999999E-2</v>
          </cell>
          <cell r="K63">
            <v>0</v>
          </cell>
          <cell r="L63">
            <v>9.11541911069862E-3</v>
          </cell>
          <cell r="M63">
            <v>2.9415729286762234E-2</v>
          </cell>
          <cell r="N63">
            <v>0</v>
          </cell>
          <cell r="O63">
            <v>0</v>
          </cell>
          <cell r="P63">
            <v>0</v>
          </cell>
          <cell r="Q63">
            <v>2E-3</v>
          </cell>
          <cell r="R63">
            <v>1.1899999999999999E-2</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0.11753114839746087</v>
          </cell>
          <cell r="AH63">
            <v>2E-3</v>
          </cell>
          <cell r="AI63">
            <v>2.3199999999999998E-2</v>
          </cell>
          <cell r="AJ63">
            <v>1.8700000000000001E-2</v>
          </cell>
          <cell r="AK63">
            <v>2.18E-2</v>
          </cell>
          <cell r="AL63">
            <v>1.3299999999999999E-2</v>
          </cell>
          <cell r="AM63">
            <v>0</v>
          </cell>
          <cell r="AN63">
            <v>9.11541911069862E-3</v>
          </cell>
          <cell r="AO63">
            <v>2.9415729286762234E-2</v>
          </cell>
          <cell r="AP63">
            <v>0</v>
          </cell>
          <cell r="AQ63">
            <v>0</v>
          </cell>
          <cell r="AR63">
            <v>0</v>
          </cell>
          <cell r="AS63">
            <v>2E-3</v>
          </cell>
          <cell r="AT63">
            <v>1.1899999999999999E-2</v>
          </cell>
          <cell r="AU63" t="str">
            <v>- 사급자재 제작- 관리동지하 보일러설비 철거- 온수보일러배관 보온재 철거</v>
          </cell>
          <cell r="AV63" t="str">
            <v>- 사급자재 제작- 관리동지하 보일러설비 철거- 온수보일러배관 보온재 철거- M-119 협잡물콘테이너  인양호이스트 철거 설치</v>
          </cell>
          <cell r="AW63">
            <v>12</v>
          </cell>
          <cell r="AX63">
            <v>4</v>
          </cell>
          <cell r="AY63">
            <v>3</v>
          </cell>
          <cell r="BA63">
            <v>15</v>
          </cell>
          <cell r="BB63">
            <v>4</v>
          </cell>
          <cell r="BC63">
            <v>7</v>
          </cell>
          <cell r="BD63">
            <v>0</v>
          </cell>
          <cell r="BE63">
            <v>1</v>
          </cell>
          <cell r="BF63">
            <v>2</v>
          </cell>
          <cell r="BK63">
            <v>7</v>
          </cell>
          <cell r="BL63">
            <v>0</v>
          </cell>
          <cell r="BM63">
            <v>1</v>
          </cell>
          <cell r="BN63">
            <v>2</v>
          </cell>
          <cell r="BO63" t="str">
            <v>․관리동 지하 보일러실 설비 철거</v>
          </cell>
          <cell r="BP63" t="str">
            <v>․현장 정리후 작업지시</v>
          </cell>
        </row>
        <row r="64">
          <cell r="A64">
            <v>60</v>
          </cell>
          <cell r="B64">
            <v>37736</v>
          </cell>
          <cell r="C64" t="str">
            <v>금</v>
          </cell>
          <cell r="D64" t="str">
            <v>비</v>
          </cell>
          <cell r="E64">
            <v>0.11753114839746087</v>
          </cell>
          <cell r="F64">
            <v>2E-3</v>
          </cell>
          <cell r="G64">
            <v>2.3199999999999998E-2</v>
          </cell>
          <cell r="H64">
            <v>1.8700000000000001E-2</v>
          </cell>
          <cell r="I64">
            <v>2.18E-2</v>
          </cell>
          <cell r="J64">
            <v>1.3299999999999999E-2</v>
          </cell>
          <cell r="K64">
            <v>0</v>
          </cell>
          <cell r="L64">
            <v>9.11541911069862E-3</v>
          </cell>
          <cell r="M64">
            <v>2.9415729286762234E-2</v>
          </cell>
          <cell r="N64">
            <v>0</v>
          </cell>
          <cell r="O64">
            <v>0</v>
          </cell>
          <cell r="P64">
            <v>0</v>
          </cell>
          <cell r="Q64">
            <v>2E-3</v>
          </cell>
          <cell r="R64">
            <v>1.1899999999999999E-2</v>
          </cell>
          <cell r="S64">
            <v>1.26E-2</v>
          </cell>
          <cell r="T64">
            <v>0</v>
          </cell>
          <cell r="U64">
            <v>0</v>
          </cell>
          <cell r="V64">
            <v>0</v>
          </cell>
          <cell r="W64">
            <v>0</v>
          </cell>
          <cell r="X64">
            <v>0</v>
          </cell>
          <cell r="Y64">
            <v>0</v>
          </cell>
          <cell r="Z64">
            <v>0</v>
          </cell>
          <cell r="AA64">
            <v>1.26E-2</v>
          </cell>
          <cell r="AB64">
            <v>2.8E-3</v>
          </cell>
          <cell r="AC64">
            <v>0</v>
          </cell>
          <cell r="AD64">
            <v>0</v>
          </cell>
          <cell r="AE64">
            <v>0</v>
          </cell>
          <cell r="AF64">
            <v>1.5E-3</v>
          </cell>
          <cell r="AG64">
            <v>0.13013114839746087</v>
          </cell>
          <cell r="AH64">
            <v>2E-3</v>
          </cell>
          <cell r="AI64">
            <v>2.3199999999999998E-2</v>
          </cell>
          <cell r="AJ64">
            <v>1.8700000000000001E-2</v>
          </cell>
          <cell r="AK64">
            <v>2.18E-2</v>
          </cell>
          <cell r="AL64">
            <v>1.3299999999999999E-2</v>
          </cell>
          <cell r="AM64">
            <v>0</v>
          </cell>
          <cell r="AN64">
            <v>9.11541911069862E-3</v>
          </cell>
          <cell r="AO64">
            <v>4.2015729286762234E-2</v>
          </cell>
          <cell r="AP64">
            <v>2.8E-3</v>
          </cell>
          <cell r="AQ64">
            <v>0</v>
          </cell>
          <cell r="AR64">
            <v>0</v>
          </cell>
          <cell r="AS64">
            <v>2E-3</v>
          </cell>
          <cell r="AT64">
            <v>1.3399999999999999E-2</v>
          </cell>
          <cell r="AU64" t="str">
            <v>- 사급자재 제작- 관리동지하 보일러설비 철거- 온수보일러배관 보온재 철거- M-119 협잡물콘테이너  인양호이스트 철거 설치</v>
          </cell>
          <cell r="AV64" t="str">
            <v>- 사급자재 제작</v>
          </cell>
          <cell r="AW64">
            <v>15</v>
          </cell>
          <cell r="AX64">
            <v>4</v>
          </cell>
          <cell r="AY64">
            <v>2</v>
          </cell>
          <cell r="BA64">
            <v>17</v>
          </cell>
          <cell r="BB64">
            <v>4</v>
          </cell>
          <cell r="BC64">
            <v>7</v>
          </cell>
          <cell r="BD64">
            <v>0</v>
          </cell>
          <cell r="BE64">
            <v>1</v>
          </cell>
          <cell r="BF64">
            <v>2</v>
          </cell>
          <cell r="BK64">
            <v>7</v>
          </cell>
          <cell r="BL64">
            <v>0</v>
          </cell>
          <cell r="BM64">
            <v>1</v>
          </cell>
          <cell r="BN64">
            <v>2</v>
          </cell>
          <cell r="BO64" t="str">
            <v>․관리동 지하 보일러실 보온재 철거</v>
          </cell>
          <cell r="BP64" t="str">
            <v>․중량물 운반시 안전사고 주의 지시</v>
          </cell>
        </row>
        <row r="65">
          <cell r="A65">
            <v>61</v>
          </cell>
          <cell r="B65">
            <v>37737</v>
          </cell>
          <cell r="C65" t="str">
            <v>토</v>
          </cell>
          <cell r="D65" t="str">
            <v>비</v>
          </cell>
          <cell r="E65">
            <v>0.13013114839746087</v>
          </cell>
          <cell r="F65">
            <v>2E-3</v>
          </cell>
          <cell r="G65">
            <v>2.3199999999999998E-2</v>
          </cell>
          <cell r="H65">
            <v>1.8700000000000001E-2</v>
          </cell>
          <cell r="I65">
            <v>2.18E-2</v>
          </cell>
          <cell r="J65">
            <v>1.3299999999999999E-2</v>
          </cell>
          <cell r="K65">
            <v>0</v>
          </cell>
          <cell r="L65">
            <v>9.11541911069862E-3</v>
          </cell>
          <cell r="M65">
            <v>4.2015729286762234E-2</v>
          </cell>
          <cell r="N65">
            <v>2.8E-3</v>
          </cell>
          <cell r="O65">
            <v>0</v>
          </cell>
          <cell r="P65">
            <v>0</v>
          </cell>
          <cell r="Q65">
            <v>2E-3</v>
          </cell>
          <cell r="R65">
            <v>1.3399999999999999E-2</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0.13013114839746087</v>
          </cell>
          <cell r="AH65">
            <v>2E-3</v>
          </cell>
          <cell r="AI65">
            <v>2.3199999999999998E-2</v>
          </cell>
          <cell r="AJ65">
            <v>1.8700000000000001E-2</v>
          </cell>
          <cell r="AK65">
            <v>2.18E-2</v>
          </cell>
          <cell r="AL65">
            <v>1.3299999999999999E-2</v>
          </cell>
          <cell r="AM65">
            <v>0</v>
          </cell>
          <cell r="AN65">
            <v>9.11541911069862E-3</v>
          </cell>
          <cell r="AO65">
            <v>4.2015729286762234E-2</v>
          </cell>
          <cell r="AP65">
            <v>2.8E-3</v>
          </cell>
          <cell r="AQ65">
            <v>0</v>
          </cell>
          <cell r="AR65">
            <v>0</v>
          </cell>
          <cell r="AS65">
            <v>2E-3</v>
          </cell>
          <cell r="AT65">
            <v>1.3399999999999999E-2</v>
          </cell>
          <cell r="AU65" t="str">
            <v>- 사급자재 제작</v>
          </cell>
          <cell r="AV65" t="str">
            <v>- 사급자재 제작</v>
          </cell>
          <cell r="AW65">
            <v>17</v>
          </cell>
          <cell r="AX65">
            <v>4</v>
          </cell>
          <cell r="BA65">
            <v>17</v>
          </cell>
          <cell r="BB65">
            <v>4</v>
          </cell>
          <cell r="BC65">
            <v>7</v>
          </cell>
          <cell r="BD65">
            <v>0</v>
          </cell>
          <cell r="BE65">
            <v>1</v>
          </cell>
          <cell r="BF65">
            <v>2</v>
          </cell>
          <cell r="BK65">
            <v>7</v>
          </cell>
          <cell r="BL65">
            <v>0</v>
          </cell>
          <cell r="BM65">
            <v>1</v>
          </cell>
          <cell r="BN65">
            <v>2</v>
          </cell>
          <cell r="BO65" t="str">
            <v>․작업전 현장 안전관리방안조사</v>
          </cell>
          <cell r="BP65" t="str">
            <v>-</v>
          </cell>
        </row>
        <row r="66">
          <cell r="A66">
            <v>62</v>
          </cell>
          <cell r="B66">
            <v>37738</v>
          </cell>
          <cell r="C66" t="str">
            <v>일</v>
          </cell>
          <cell r="D66" t="str">
            <v>맑음</v>
          </cell>
          <cell r="E66">
            <v>0.13013114839746087</v>
          </cell>
          <cell r="F66">
            <v>2E-3</v>
          </cell>
          <cell r="G66">
            <v>2.3199999999999998E-2</v>
          </cell>
          <cell r="H66">
            <v>1.8700000000000001E-2</v>
          </cell>
          <cell r="I66">
            <v>2.18E-2</v>
          </cell>
          <cell r="J66">
            <v>1.3299999999999999E-2</v>
          </cell>
          <cell r="K66">
            <v>0</v>
          </cell>
          <cell r="L66">
            <v>9.11541911069862E-3</v>
          </cell>
          <cell r="M66">
            <v>4.2015729286762234E-2</v>
          </cell>
          <cell r="N66">
            <v>2.8E-3</v>
          </cell>
          <cell r="O66">
            <v>0</v>
          </cell>
          <cell r="P66">
            <v>0</v>
          </cell>
          <cell r="Q66">
            <v>2E-3</v>
          </cell>
          <cell r="R66">
            <v>1.3399999999999999E-2</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0.13013114839746087</v>
          </cell>
          <cell r="AH66">
            <v>2E-3</v>
          </cell>
          <cell r="AI66">
            <v>2.3199999999999998E-2</v>
          </cell>
          <cell r="AJ66">
            <v>1.8700000000000001E-2</v>
          </cell>
          <cell r="AK66">
            <v>2.18E-2</v>
          </cell>
          <cell r="AL66">
            <v>1.3299999999999999E-2</v>
          </cell>
          <cell r="AM66">
            <v>0</v>
          </cell>
          <cell r="AN66">
            <v>9.11541911069862E-3</v>
          </cell>
          <cell r="AO66">
            <v>4.2015729286762234E-2</v>
          </cell>
          <cell r="AP66">
            <v>2.8E-3</v>
          </cell>
          <cell r="AQ66">
            <v>0</v>
          </cell>
          <cell r="AR66">
            <v>0</v>
          </cell>
          <cell r="AS66">
            <v>2E-3</v>
          </cell>
          <cell r="AT66">
            <v>1.3399999999999999E-2</v>
          </cell>
          <cell r="AU66" t="str">
            <v>- 사급자재 제작</v>
          </cell>
          <cell r="AV66" t="str">
            <v>- 사급자재 제작</v>
          </cell>
          <cell r="AW66">
            <v>17</v>
          </cell>
          <cell r="AX66">
            <v>4</v>
          </cell>
          <cell r="BA66">
            <v>17</v>
          </cell>
          <cell r="BB66">
            <v>4</v>
          </cell>
          <cell r="BC66">
            <v>7</v>
          </cell>
          <cell r="BD66">
            <v>0</v>
          </cell>
          <cell r="BE66">
            <v>1</v>
          </cell>
          <cell r="BF66">
            <v>2</v>
          </cell>
          <cell r="BK66">
            <v>7</v>
          </cell>
          <cell r="BL66">
            <v>0</v>
          </cell>
          <cell r="BM66">
            <v>1</v>
          </cell>
          <cell r="BN66">
            <v>2</v>
          </cell>
          <cell r="BO66" t="str">
            <v>․휴무</v>
          </cell>
          <cell r="BP66" t="str">
            <v>-</v>
          </cell>
        </row>
        <row r="67">
          <cell r="A67">
            <v>63</v>
          </cell>
          <cell r="B67">
            <v>37739</v>
          </cell>
          <cell r="C67" t="str">
            <v>월</v>
          </cell>
          <cell r="D67" t="str">
            <v>맑음</v>
          </cell>
          <cell r="E67">
            <v>0.13013114839746087</v>
          </cell>
          <cell r="F67">
            <v>2E-3</v>
          </cell>
          <cell r="G67">
            <v>2.3199999999999998E-2</v>
          </cell>
          <cell r="H67">
            <v>1.8700000000000001E-2</v>
          </cell>
          <cell r="I67">
            <v>2.18E-2</v>
          </cell>
          <cell r="J67">
            <v>1.3299999999999999E-2</v>
          </cell>
          <cell r="K67">
            <v>0</v>
          </cell>
          <cell r="L67">
            <v>9.11541911069862E-3</v>
          </cell>
          <cell r="M67">
            <v>4.2015729286762234E-2</v>
          </cell>
          <cell r="N67">
            <v>2.8E-3</v>
          </cell>
          <cell r="O67">
            <v>0</v>
          </cell>
          <cell r="P67">
            <v>0</v>
          </cell>
          <cell r="Q67">
            <v>2E-3</v>
          </cell>
          <cell r="R67">
            <v>1.3399999999999999E-2</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0.13013114839746087</v>
          </cell>
          <cell r="AH67">
            <v>2E-3</v>
          </cell>
          <cell r="AI67">
            <v>2.3199999999999998E-2</v>
          </cell>
          <cell r="AJ67">
            <v>1.8700000000000001E-2</v>
          </cell>
          <cell r="AK67">
            <v>2.18E-2</v>
          </cell>
          <cell r="AL67">
            <v>1.3299999999999999E-2</v>
          </cell>
          <cell r="AM67">
            <v>0</v>
          </cell>
          <cell r="AN67">
            <v>9.11541911069862E-3</v>
          </cell>
          <cell r="AO67">
            <v>4.2015729286762234E-2</v>
          </cell>
          <cell r="AP67">
            <v>2.8E-3</v>
          </cell>
          <cell r="AQ67">
            <v>0</v>
          </cell>
          <cell r="AR67">
            <v>0</v>
          </cell>
          <cell r="AS67">
            <v>2E-3</v>
          </cell>
          <cell r="AT67">
            <v>1.3399999999999999E-2</v>
          </cell>
          <cell r="AU67" t="str">
            <v>- 사급자재 제작</v>
          </cell>
          <cell r="AV67" t="str">
            <v>- 사급자재 제작- 관리동지하 보일러설비 철거- 온수보일러배관 보온재 철거</v>
          </cell>
          <cell r="AW67">
            <v>17</v>
          </cell>
          <cell r="AX67">
            <v>4</v>
          </cell>
          <cell r="BA67">
            <v>17</v>
          </cell>
          <cell r="BB67">
            <v>4</v>
          </cell>
          <cell r="BC67">
            <v>7</v>
          </cell>
          <cell r="BD67">
            <v>0</v>
          </cell>
          <cell r="BE67">
            <v>1</v>
          </cell>
          <cell r="BF67">
            <v>2</v>
          </cell>
          <cell r="BK67">
            <v>7</v>
          </cell>
          <cell r="BL67">
            <v>0</v>
          </cell>
          <cell r="BM67">
            <v>1</v>
          </cell>
          <cell r="BN67">
            <v>2</v>
          </cell>
          <cell r="BO67" t="str">
            <v>․관리동 지하 보일러실 설비 철거</v>
          </cell>
          <cell r="BP67" t="str">
            <v>․현장 자재정리 실시</v>
          </cell>
        </row>
        <row r="68">
          <cell r="A68">
            <v>64</v>
          </cell>
          <cell r="B68">
            <v>37740</v>
          </cell>
          <cell r="C68" t="str">
            <v>화</v>
          </cell>
          <cell r="D68" t="str">
            <v>비</v>
          </cell>
          <cell r="E68">
            <v>0.13013114839746087</v>
          </cell>
          <cell r="F68">
            <v>2E-3</v>
          </cell>
          <cell r="G68">
            <v>2.3199999999999998E-2</v>
          </cell>
          <cell r="H68">
            <v>1.8700000000000001E-2</v>
          </cell>
          <cell r="I68">
            <v>2.18E-2</v>
          </cell>
          <cell r="J68">
            <v>1.3299999999999999E-2</v>
          </cell>
          <cell r="K68">
            <v>0</v>
          </cell>
          <cell r="L68">
            <v>9.11541911069862E-3</v>
          </cell>
          <cell r="M68">
            <v>4.2015729286762234E-2</v>
          </cell>
          <cell r="N68">
            <v>2.8E-3</v>
          </cell>
          <cell r="O68">
            <v>0</v>
          </cell>
          <cell r="P68">
            <v>0</v>
          </cell>
          <cell r="Q68">
            <v>2E-3</v>
          </cell>
          <cell r="R68">
            <v>1.3399999999999999E-2</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0.13013114839746087</v>
          </cell>
          <cell r="AH68">
            <v>2E-3</v>
          </cell>
          <cell r="AI68">
            <v>2.3199999999999998E-2</v>
          </cell>
          <cell r="AJ68">
            <v>1.8700000000000001E-2</v>
          </cell>
          <cell r="AK68">
            <v>2.18E-2</v>
          </cell>
          <cell r="AL68">
            <v>1.3299999999999999E-2</v>
          </cell>
          <cell r="AM68">
            <v>0</v>
          </cell>
          <cell r="AN68">
            <v>9.11541911069862E-3</v>
          </cell>
          <cell r="AO68">
            <v>4.2015729286762234E-2</v>
          </cell>
          <cell r="AP68">
            <v>2.8E-3</v>
          </cell>
          <cell r="AQ68">
            <v>0</v>
          </cell>
          <cell r="AR68">
            <v>0</v>
          </cell>
          <cell r="AS68">
            <v>2E-3</v>
          </cell>
          <cell r="AT68">
            <v>1.3399999999999999E-2</v>
          </cell>
          <cell r="AU68" t="str">
            <v>- 사급자재 제작- 관리동지하 보일러설비 철거- 온수보일러배관 보온재 철거- 보온재 반입- 배수펌프 배관자재 반입</v>
          </cell>
          <cell r="AV68" t="str">
            <v>- 사급자재 제작- 관리동지하 보일러설비 철거- 온수보일러배관 보온재 철거</v>
          </cell>
          <cell r="AW68">
            <v>17</v>
          </cell>
          <cell r="AX68">
            <v>4</v>
          </cell>
          <cell r="AY68">
            <v>2</v>
          </cell>
          <cell r="AZ68">
            <v>1</v>
          </cell>
          <cell r="BA68">
            <v>19</v>
          </cell>
          <cell r="BB68">
            <v>5</v>
          </cell>
          <cell r="BC68">
            <v>7</v>
          </cell>
          <cell r="BD68">
            <v>0</v>
          </cell>
          <cell r="BE68">
            <v>1</v>
          </cell>
          <cell r="BF68">
            <v>2</v>
          </cell>
          <cell r="BG68">
            <v>1</v>
          </cell>
          <cell r="BJ68">
            <v>1</v>
          </cell>
          <cell r="BK68">
            <v>8</v>
          </cell>
          <cell r="BL68">
            <v>0</v>
          </cell>
          <cell r="BM68">
            <v>1</v>
          </cell>
          <cell r="BN68">
            <v>3</v>
          </cell>
          <cell r="BO68" t="str">
            <v>․관리동 지하 보일러실 설비 철거</v>
          </cell>
          <cell r="BP68" t="str">
            <v>․현장 안전시설물 설치상태 점검</v>
          </cell>
        </row>
        <row r="69">
          <cell r="A69">
            <v>65</v>
          </cell>
          <cell r="B69">
            <v>37741</v>
          </cell>
          <cell r="C69" t="str">
            <v>수</v>
          </cell>
          <cell r="D69" t="str">
            <v>맑음</v>
          </cell>
          <cell r="E69">
            <v>0.13013114839746087</v>
          </cell>
          <cell r="F69">
            <v>2E-3</v>
          </cell>
          <cell r="G69">
            <v>2.3199999999999998E-2</v>
          </cell>
          <cell r="H69">
            <v>1.8700000000000001E-2</v>
          </cell>
          <cell r="I69">
            <v>2.18E-2</v>
          </cell>
          <cell r="J69">
            <v>1.3299999999999999E-2</v>
          </cell>
          <cell r="K69">
            <v>0</v>
          </cell>
          <cell r="L69">
            <v>9.11541911069862E-3</v>
          </cell>
          <cell r="M69">
            <v>4.2015729286762234E-2</v>
          </cell>
          <cell r="N69">
            <v>2.8E-3</v>
          </cell>
          <cell r="O69">
            <v>0</v>
          </cell>
          <cell r="P69">
            <v>0</v>
          </cell>
          <cell r="Q69">
            <v>2E-3</v>
          </cell>
          <cell r="R69">
            <v>1.3399999999999999E-2</v>
          </cell>
          <cell r="S69">
            <v>9.0500000000000011E-2</v>
          </cell>
          <cell r="T69">
            <v>2E-3</v>
          </cell>
          <cell r="U69">
            <v>2.3199999999999998E-2</v>
          </cell>
          <cell r="V69">
            <v>1.8700000000000001E-2</v>
          </cell>
          <cell r="W69">
            <v>2.18E-2</v>
          </cell>
          <cell r="X69">
            <v>1.3299999999999999E-2</v>
          </cell>
          <cell r="Y69">
            <v>0</v>
          </cell>
          <cell r="Z69">
            <v>9.1000000000000004E-3</v>
          </cell>
          <cell r="AA69">
            <v>2.3999999999999998E-3</v>
          </cell>
          <cell r="AB69">
            <v>0</v>
          </cell>
          <cell r="AC69">
            <v>0</v>
          </cell>
          <cell r="AD69">
            <v>0</v>
          </cell>
          <cell r="AE69">
            <v>2E-3</v>
          </cell>
          <cell r="AF69">
            <v>0</v>
          </cell>
          <cell r="AG69">
            <v>0.2206311483974609</v>
          </cell>
          <cell r="AH69">
            <v>4.0000000000000001E-3</v>
          </cell>
          <cell r="AI69">
            <v>4.6399999999999997E-2</v>
          </cell>
          <cell r="AJ69">
            <v>3.7400000000000003E-2</v>
          </cell>
          <cell r="AK69">
            <v>4.36E-2</v>
          </cell>
          <cell r="AL69">
            <v>2.6599999999999999E-2</v>
          </cell>
          <cell r="AM69">
            <v>0</v>
          </cell>
          <cell r="AN69">
            <v>1.821541911069862E-2</v>
          </cell>
          <cell r="AO69">
            <v>4.4415729286762233E-2</v>
          </cell>
          <cell r="AP69">
            <v>2.8E-3</v>
          </cell>
          <cell r="AQ69">
            <v>0</v>
          </cell>
          <cell r="AR69">
            <v>0</v>
          </cell>
          <cell r="AS69">
            <v>4.0000000000000001E-3</v>
          </cell>
          <cell r="AT69">
            <v>1.3399999999999999E-2</v>
          </cell>
          <cell r="AU69" t="str">
            <v xml:space="preserve">- 사급자재 제작- 관리동지하 보일러설비 철거- 온수보일러배관 보온재 철거- 보온재, 배수펌프 배관재 반입검사- 협잡물콘테이너 호이스트 설치검사- 실정보고 보완보고 </v>
          </cell>
          <cell r="AV69" t="str">
            <v>- 사급자재 제작- 관리동지하 보일러설비 정리- 온수보일러배관 보온재 설치</v>
          </cell>
          <cell r="AW69">
            <v>19</v>
          </cell>
          <cell r="AX69">
            <v>5</v>
          </cell>
          <cell r="AY69">
            <v>2</v>
          </cell>
          <cell r="AZ69">
            <v>1</v>
          </cell>
          <cell r="BA69">
            <v>21</v>
          </cell>
          <cell r="BB69">
            <v>6</v>
          </cell>
          <cell r="BC69">
            <v>8</v>
          </cell>
          <cell r="BD69">
            <v>0</v>
          </cell>
          <cell r="BE69">
            <v>1</v>
          </cell>
          <cell r="BF69">
            <v>3</v>
          </cell>
          <cell r="BG69">
            <v>1</v>
          </cell>
          <cell r="BJ69">
            <v>1</v>
          </cell>
          <cell r="BK69">
            <v>9</v>
          </cell>
          <cell r="BL69">
            <v>0</v>
          </cell>
          <cell r="BM69">
            <v>1</v>
          </cell>
          <cell r="BN69">
            <v>4</v>
          </cell>
          <cell r="BO69" t="str">
            <v>․관리동 지하 보일러실 설비 철거</v>
          </cell>
          <cell r="BP69" t="str">
            <v>․마스크 착용 지시</v>
          </cell>
        </row>
        <row r="70">
          <cell r="A70">
            <v>66</v>
          </cell>
          <cell r="B70">
            <v>37742</v>
          </cell>
          <cell r="C70" t="str">
            <v>목</v>
          </cell>
          <cell r="D70" t="str">
            <v>맑음</v>
          </cell>
          <cell r="E70">
            <v>0.2206311483974609</v>
          </cell>
          <cell r="F70">
            <v>4.0000000000000001E-3</v>
          </cell>
          <cell r="G70">
            <v>4.6399999999999997E-2</v>
          </cell>
          <cell r="H70">
            <v>3.7400000000000003E-2</v>
          </cell>
          <cell r="I70">
            <v>4.36E-2</v>
          </cell>
          <cell r="J70">
            <v>2.6599999999999999E-2</v>
          </cell>
          <cell r="K70">
            <v>0</v>
          </cell>
          <cell r="L70">
            <v>1.821541911069862E-2</v>
          </cell>
          <cell r="M70">
            <v>4.4415729286762233E-2</v>
          </cell>
          <cell r="N70">
            <v>2.8E-3</v>
          </cell>
          <cell r="O70">
            <v>0</v>
          </cell>
          <cell r="P70">
            <v>0</v>
          </cell>
          <cell r="Q70">
            <v>4.0000000000000001E-3</v>
          </cell>
          <cell r="R70">
            <v>1.3399999999999999E-2</v>
          </cell>
          <cell r="S70">
            <v>0</v>
          </cell>
          <cell r="T70">
            <v>0</v>
          </cell>
          <cell r="U70">
            <v>0</v>
          </cell>
          <cell r="V70">
            <v>0</v>
          </cell>
          <cell r="W70">
            <v>0</v>
          </cell>
          <cell r="X70">
            <v>0</v>
          </cell>
          <cell r="Y70">
            <v>0</v>
          </cell>
          <cell r="Z70">
            <v>0</v>
          </cell>
          <cell r="AA70">
            <v>0</v>
          </cell>
          <cell r="AB70">
            <v>0</v>
          </cell>
          <cell r="AC70">
            <v>0.10150000000000001</v>
          </cell>
          <cell r="AD70">
            <v>0</v>
          </cell>
          <cell r="AE70">
            <v>0</v>
          </cell>
          <cell r="AF70">
            <v>0</v>
          </cell>
          <cell r="AG70">
            <v>0.2206311483974609</v>
          </cell>
          <cell r="AH70">
            <v>4.0000000000000001E-3</v>
          </cell>
          <cell r="AI70">
            <v>4.6399999999999997E-2</v>
          </cell>
          <cell r="AJ70">
            <v>3.7400000000000003E-2</v>
          </cell>
          <cell r="AK70">
            <v>4.36E-2</v>
          </cell>
          <cell r="AL70">
            <v>2.6599999999999999E-2</v>
          </cell>
          <cell r="AM70">
            <v>0</v>
          </cell>
          <cell r="AN70">
            <v>1.821541911069862E-2</v>
          </cell>
          <cell r="AO70">
            <v>4.4415729286762233E-2</v>
          </cell>
          <cell r="AP70">
            <v>2.8E-3</v>
          </cell>
          <cell r="AQ70">
            <v>0.10150000000000001</v>
          </cell>
          <cell r="AR70">
            <v>0</v>
          </cell>
          <cell r="AS70">
            <v>4.0000000000000001E-3</v>
          </cell>
          <cell r="AT70">
            <v>1.3399999999999999E-2</v>
          </cell>
          <cell r="AU70" t="str">
            <v>- 사급자재 제작- 관리동지하 보일러설비 정리- 온수보일러배관 보온재 철거 정리</v>
          </cell>
          <cell r="AV70" t="str">
            <v>- 사급자재 제작- 관리동지하 보일러설비 정리- 온수보일러배관 보온재 철거 정리- 약품용해설비 2대중 1대 철거- 관리동 지하 보온재교체 철거 검측- 공기압축기 반입</v>
          </cell>
          <cell r="AW70">
            <v>21</v>
          </cell>
          <cell r="AX70">
            <v>6</v>
          </cell>
          <cell r="AY70">
            <v>2</v>
          </cell>
          <cell r="AZ70">
            <v>1</v>
          </cell>
          <cell r="BA70">
            <v>23</v>
          </cell>
          <cell r="BB70">
            <v>7</v>
          </cell>
          <cell r="BC70">
            <v>9</v>
          </cell>
          <cell r="BD70">
            <v>0</v>
          </cell>
          <cell r="BE70">
            <v>1</v>
          </cell>
          <cell r="BF70">
            <v>4</v>
          </cell>
          <cell r="BG70">
            <v>1</v>
          </cell>
          <cell r="BJ70">
            <v>1</v>
          </cell>
          <cell r="BK70">
            <v>10</v>
          </cell>
          <cell r="BL70">
            <v>0</v>
          </cell>
          <cell r="BM70">
            <v>1</v>
          </cell>
          <cell r="BN70">
            <v>5</v>
          </cell>
          <cell r="BO70" t="str">
            <v xml:space="preserve">․보일러실 작업부산물 정리 </v>
          </cell>
          <cell r="BP70" t="str">
            <v>․작업부산물 정리 정돈</v>
          </cell>
        </row>
        <row r="71">
          <cell r="A71">
            <v>67</v>
          </cell>
          <cell r="B71">
            <v>37743</v>
          </cell>
          <cell r="C71" t="str">
            <v>금</v>
          </cell>
          <cell r="D71" t="str">
            <v>맑음</v>
          </cell>
          <cell r="E71">
            <v>0.2206311483974609</v>
          </cell>
          <cell r="F71">
            <v>4.0000000000000001E-3</v>
          </cell>
          <cell r="G71">
            <v>4.6399999999999997E-2</v>
          </cell>
          <cell r="H71">
            <v>3.7400000000000003E-2</v>
          </cell>
          <cell r="I71">
            <v>4.36E-2</v>
          </cell>
          <cell r="J71">
            <v>2.6599999999999999E-2</v>
          </cell>
          <cell r="K71">
            <v>0</v>
          </cell>
          <cell r="L71">
            <v>1.821541911069862E-2</v>
          </cell>
          <cell r="M71">
            <v>4.4415729286762233E-2</v>
          </cell>
          <cell r="N71">
            <v>2.8E-3</v>
          </cell>
          <cell r="O71">
            <v>0.10150000000000001</v>
          </cell>
          <cell r="P71">
            <v>0</v>
          </cell>
          <cell r="Q71">
            <v>4.0000000000000001E-3</v>
          </cell>
          <cell r="R71">
            <v>1.3399999999999999E-2</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0.2206311483974609</v>
          </cell>
          <cell r="AH71">
            <v>4.0000000000000001E-3</v>
          </cell>
          <cell r="AI71">
            <v>4.6399999999999997E-2</v>
          </cell>
          <cell r="AJ71">
            <v>3.7400000000000003E-2</v>
          </cell>
          <cell r="AK71">
            <v>4.36E-2</v>
          </cell>
          <cell r="AL71">
            <v>2.6599999999999999E-2</v>
          </cell>
          <cell r="AM71">
            <v>0</v>
          </cell>
          <cell r="AN71">
            <v>1.821541911069862E-2</v>
          </cell>
          <cell r="AO71">
            <v>4.4415729286762233E-2</v>
          </cell>
          <cell r="AP71">
            <v>2.8E-3</v>
          </cell>
          <cell r="AQ71">
            <v>0.10150000000000001</v>
          </cell>
          <cell r="AR71">
            <v>0</v>
          </cell>
          <cell r="AS71">
            <v>4.0000000000000001E-3</v>
          </cell>
          <cell r="AT71">
            <v>1.3399999999999999E-2</v>
          </cell>
          <cell r="AU71" t="str">
            <v>- 사급자재 제작- 관리동지하 보일러설비 정리- 온수보일러배관 보온재 철거 정리- 약품용해설비 2대중 1대 철거- 관리동 지하 보온재교체 철거 검측- 공기압축기 반입</v>
          </cell>
          <cell r="AV71" t="str">
            <v>- 사급자재 제작- 관리동지하 보일러설비 정리- 온수보일러배관 보온재 설치- 약품용해설비 2대중 1대 철거- 이중보온관 반입</v>
          </cell>
          <cell r="AW71">
            <v>23</v>
          </cell>
          <cell r="AX71">
            <v>7</v>
          </cell>
          <cell r="AY71">
            <v>2</v>
          </cell>
          <cell r="AZ71">
            <v>2</v>
          </cell>
          <cell r="BA71">
            <v>25</v>
          </cell>
          <cell r="BB71">
            <v>9</v>
          </cell>
          <cell r="BC71">
            <v>10</v>
          </cell>
          <cell r="BD71">
            <v>0</v>
          </cell>
          <cell r="BE71">
            <v>1</v>
          </cell>
          <cell r="BF71">
            <v>5</v>
          </cell>
          <cell r="BG71">
            <v>2</v>
          </cell>
          <cell r="BJ71">
            <v>1</v>
          </cell>
          <cell r="BK71">
            <v>12</v>
          </cell>
          <cell r="BL71">
            <v>0</v>
          </cell>
          <cell r="BM71">
            <v>1</v>
          </cell>
          <cell r="BN71">
            <v>6</v>
          </cell>
          <cell r="BO71" t="str">
            <v>․약품용해설비 철거시 중량물 운반 주의․ 비상연락망 비치확인</v>
          </cell>
          <cell r="BP71" t="str">
            <v>․중량물운반에 대한 안전교육실시</v>
          </cell>
        </row>
        <row r="72">
          <cell r="A72">
            <v>68</v>
          </cell>
          <cell r="B72">
            <v>37744</v>
          </cell>
          <cell r="C72" t="str">
            <v>토</v>
          </cell>
          <cell r="D72" t="str">
            <v>맑음</v>
          </cell>
          <cell r="E72">
            <v>0.2206311483974609</v>
          </cell>
          <cell r="F72">
            <v>4.0000000000000001E-3</v>
          </cell>
          <cell r="G72">
            <v>4.6399999999999997E-2</v>
          </cell>
          <cell r="H72">
            <v>3.7400000000000003E-2</v>
          </cell>
          <cell r="I72">
            <v>4.36E-2</v>
          </cell>
          <cell r="J72">
            <v>2.6599999999999999E-2</v>
          </cell>
          <cell r="K72">
            <v>0</v>
          </cell>
          <cell r="L72">
            <v>1.821541911069862E-2</v>
          </cell>
          <cell r="M72">
            <v>4.4415729286762233E-2</v>
          </cell>
          <cell r="N72">
            <v>2.8E-3</v>
          </cell>
          <cell r="O72">
            <v>0.10150000000000001</v>
          </cell>
          <cell r="P72">
            <v>0</v>
          </cell>
          <cell r="Q72">
            <v>4.0000000000000001E-3</v>
          </cell>
          <cell r="R72">
            <v>1.3399999999999999E-2</v>
          </cell>
          <cell r="S72">
            <v>9.4000000000000004E-3</v>
          </cell>
          <cell r="T72">
            <v>0</v>
          </cell>
          <cell r="U72">
            <v>0</v>
          </cell>
          <cell r="V72">
            <v>0</v>
          </cell>
          <cell r="W72">
            <v>0</v>
          </cell>
          <cell r="X72">
            <v>0</v>
          </cell>
          <cell r="Y72">
            <v>0</v>
          </cell>
          <cell r="Z72">
            <v>0</v>
          </cell>
          <cell r="AA72">
            <v>9.4000000000000004E-3</v>
          </cell>
          <cell r="AB72">
            <v>0</v>
          </cell>
          <cell r="AC72">
            <v>0</v>
          </cell>
          <cell r="AD72">
            <v>0</v>
          </cell>
          <cell r="AE72">
            <v>0</v>
          </cell>
          <cell r="AF72">
            <v>0</v>
          </cell>
          <cell r="AG72">
            <v>0.23003114839746089</v>
          </cell>
          <cell r="AH72">
            <v>4.0000000000000001E-3</v>
          </cell>
          <cell r="AI72">
            <v>4.6399999999999997E-2</v>
          </cell>
          <cell r="AJ72">
            <v>3.7400000000000003E-2</v>
          </cell>
          <cell r="AK72">
            <v>4.36E-2</v>
          </cell>
          <cell r="AL72">
            <v>2.6599999999999999E-2</v>
          </cell>
          <cell r="AM72">
            <v>0</v>
          </cell>
          <cell r="AN72">
            <v>1.821541911069862E-2</v>
          </cell>
          <cell r="AO72">
            <v>5.3815729286762232E-2</v>
          </cell>
          <cell r="AP72">
            <v>2.8E-3</v>
          </cell>
          <cell r="AQ72">
            <v>0.10150000000000001</v>
          </cell>
          <cell r="AR72">
            <v>0</v>
          </cell>
          <cell r="AS72">
            <v>4.0000000000000001E-3</v>
          </cell>
          <cell r="AT72">
            <v>1.3399999999999999E-2</v>
          </cell>
          <cell r="AU72" t="str">
            <v>- 사급자재 제작- 관리동지하 보일러설비 정리- 약품용해설비 2대중 1대 철거- 배수펌프 배관설치 - 이중보온관 설치- 반입검사  이중보온관   공기압축기- 검측   관리동 지하 보온재철거   침사지 호이스트 철거 설치 시운전</v>
          </cell>
          <cell r="AV72" t="str">
            <v>휴무</v>
          </cell>
          <cell r="AW72">
            <v>25</v>
          </cell>
          <cell r="AX72">
            <v>9</v>
          </cell>
          <cell r="AY72">
            <v>3</v>
          </cell>
          <cell r="AZ72">
            <v>3</v>
          </cell>
          <cell r="BA72">
            <v>28</v>
          </cell>
          <cell r="BB72">
            <v>12</v>
          </cell>
          <cell r="BC72">
            <v>12</v>
          </cell>
          <cell r="BD72">
            <v>0</v>
          </cell>
          <cell r="BE72">
            <v>1</v>
          </cell>
          <cell r="BF72">
            <v>6</v>
          </cell>
          <cell r="BG72">
            <v>2</v>
          </cell>
          <cell r="BJ72">
            <v>1</v>
          </cell>
          <cell r="BK72">
            <v>14</v>
          </cell>
          <cell r="BL72">
            <v>0</v>
          </cell>
          <cell r="BM72">
            <v>1</v>
          </cell>
          <cell r="BN72">
            <v>7</v>
          </cell>
          <cell r="BO72" t="str">
            <v xml:space="preserve">․약품용해설비 철거시 산소절단에 의한 화상 주의 </v>
          </cell>
          <cell r="BP72" t="str">
            <v>․용접장갑 착용후 작업실시</v>
          </cell>
        </row>
        <row r="73">
          <cell r="A73">
            <v>69</v>
          </cell>
          <cell r="B73">
            <v>37745</v>
          </cell>
          <cell r="C73" t="str">
            <v>일</v>
          </cell>
          <cell r="D73" t="str">
            <v>맑음</v>
          </cell>
          <cell r="E73">
            <v>0.23003114839746089</v>
          </cell>
          <cell r="F73">
            <v>4.0000000000000001E-3</v>
          </cell>
          <cell r="G73">
            <v>4.6399999999999997E-2</v>
          </cell>
          <cell r="H73">
            <v>3.7400000000000003E-2</v>
          </cell>
          <cell r="I73">
            <v>4.36E-2</v>
          </cell>
          <cell r="J73">
            <v>2.6599999999999999E-2</v>
          </cell>
          <cell r="K73">
            <v>0</v>
          </cell>
          <cell r="L73">
            <v>1.821541911069862E-2</v>
          </cell>
          <cell r="M73">
            <v>5.3815729286762232E-2</v>
          </cell>
          <cell r="N73">
            <v>2.8E-3</v>
          </cell>
          <cell r="O73">
            <v>0.10150000000000001</v>
          </cell>
          <cell r="P73">
            <v>0</v>
          </cell>
          <cell r="Q73">
            <v>4.0000000000000001E-3</v>
          </cell>
          <cell r="R73">
            <v>1.3399999999999999E-2</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0.23003114839746089</v>
          </cell>
          <cell r="AH73">
            <v>4.0000000000000001E-3</v>
          </cell>
          <cell r="AI73">
            <v>4.6399999999999997E-2</v>
          </cell>
          <cell r="AJ73">
            <v>3.7400000000000003E-2</v>
          </cell>
          <cell r="AK73">
            <v>4.36E-2</v>
          </cell>
          <cell r="AL73">
            <v>2.6599999999999999E-2</v>
          </cell>
          <cell r="AM73">
            <v>0</v>
          </cell>
          <cell r="AN73">
            <v>1.821541911069862E-2</v>
          </cell>
          <cell r="AO73">
            <v>5.3815729286762232E-2</v>
          </cell>
          <cell r="AP73">
            <v>2.8E-3</v>
          </cell>
          <cell r="AQ73">
            <v>0.10150000000000001</v>
          </cell>
          <cell r="AR73">
            <v>0</v>
          </cell>
          <cell r="AS73">
            <v>4.0000000000000001E-3</v>
          </cell>
          <cell r="AT73">
            <v>1.3399999999999999E-2</v>
          </cell>
          <cell r="AU73" t="str">
            <v>휴무</v>
          </cell>
          <cell r="AV73" t="str">
            <v>- 사급자재 제작- 관리동지하 보일러설비 고철 반출- 배수펌프 배관설치- 이중보온관 설치</v>
          </cell>
          <cell r="AW73">
            <v>28</v>
          </cell>
          <cell r="AX73">
            <v>12</v>
          </cell>
          <cell r="BA73">
            <v>28</v>
          </cell>
          <cell r="BB73">
            <v>12</v>
          </cell>
          <cell r="BC73">
            <v>14</v>
          </cell>
          <cell r="BD73">
            <v>0</v>
          </cell>
          <cell r="BE73">
            <v>1</v>
          </cell>
          <cell r="BF73">
            <v>7</v>
          </cell>
          <cell r="BK73">
            <v>14</v>
          </cell>
          <cell r="BL73">
            <v>0</v>
          </cell>
          <cell r="BM73">
            <v>1</v>
          </cell>
          <cell r="BN73">
            <v>7</v>
          </cell>
          <cell r="BO73" t="str">
            <v>․휴무</v>
          </cell>
          <cell r="BP73" t="str">
            <v>-</v>
          </cell>
        </row>
        <row r="74">
          <cell r="A74">
            <v>70</v>
          </cell>
          <cell r="B74">
            <v>37746</v>
          </cell>
          <cell r="C74" t="str">
            <v>월</v>
          </cell>
          <cell r="D74" t="str">
            <v>맑음</v>
          </cell>
          <cell r="E74">
            <v>0.23003114839746089</v>
          </cell>
          <cell r="F74">
            <v>4.0000000000000001E-3</v>
          </cell>
          <cell r="G74">
            <v>4.6399999999999997E-2</v>
          </cell>
          <cell r="H74">
            <v>3.7400000000000003E-2</v>
          </cell>
          <cell r="I74">
            <v>4.36E-2</v>
          </cell>
          <cell r="J74">
            <v>2.6599999999999999E-2</v>
          </cell>
          <cell r="K74">
            <v>0</v>
          </cell>
          <cell r="L74">
            <v>1.821541911069862E-2</v>
          </cell>
          <cell r="M74">
            <v>5.3815729286762232E-2</v>
          </cell>
          <cell r="N74">
            <v>2.8E-3</v>
          </cell>
          <cell r="O74">
            <v>0.10150000000000001</v>
          </cell>
          <cell r="P74">
            <v>0</v>
          </cell>
          <cell r="Q74">
            <v>4.0000000000000001E-3</v>
          </cell>
          <cell r="R74">
            <v>1.3399999999999999E-2</v>
          </cell>
          <cell r="S74">
            <v>1.83E-2</v>
          </cell>
          <cell r="T74">
            <v>0</v>
          </cell>
          <cell r="U74">
            <v>0</v>
          </cell>
          <cell r="V74">
            <v>0</v>
          </cell>
          <cell r="W74">
            <v>0</v>
          </cell>
          <cell r="X74">
            <v>0</v>
          </cell>
          <cell r="Y74">
            <v>0</v>
          </cell>
          <cell r="Z74">
            <v>1.83E-2</v>
          </cell>
          <cell r="AA74">
            <v>0</v>
          </cell>
          <cell r="AB74">
            <v>0</v>
          </cell>
          <cell r="AD74">
            <v>0</v>
          </cell>
          <cell r="AE74">
            <v>0</v>
          </cell>
          <cell r="AF74">
            <v>0</v>
          </cell>
          <cell r="AG74">
            <v>0.24833114839746087</v>
          </cell>
          <cell r="AH74">
            <v>4.0000000000000001E-3</v>
          </cell>
          <cell r="AI74">
            <v>4.6399999999999997E-2</v>
          </cell>
          <cell r="AJ74">
            <v>3.7400000000000003E-2</v>
          </cell>
          <cell r="AK74">
            <v>4.36E-2</v>
          </cell>
          <cell r="AL74">
            <v>2.6599999999999999E-2</v>
          </cell>
          <cell r="AM74">
            <v>0</v>
          </cell>
          <cell r="AN74">
            <v>3.6515419110698624E-2</v>
          </cell>
          <cell r="AO74">
            <v>5.3815729286762232E-2</v>
          </cell>
          <cell r="AP74">
            <v>2.8E-3</v>
          </cell>
          <cell r="AQ74">
            <v>0.10150000000000001</v>
          </cell>
          <cell r="AR74">
            <v>0</v>
          </cell>
          <cell r="AS74">
            <v>4.0000000000000001E-3</v>
          </cell>
          <cell r="AT74">
            <v>1.3399999999999999E-2</v>
          </cell>
          <cell r="AU74" t="str">
            <v>- 사급자재 제작- 관리동지하 보일러설비 고철 반출- 배수펌프 배관설치- 이중보온관 설치</v>
          </cell>
          <cell r="AV74" t="str">
            <v>- 사급자재 제작- 관리동지하 보일러설비 보온- 배수펌프 배관설치- 이중보온관 설치- 배수펌프검수</v>
          </cell>
          <cell r="AW74">
            <v>28</v>
          </cell>
          <cell r="AX74">
            <v>12</v>
          </cell>
          <cell r="AY74">
            <v>3</v>
          </cell>
          <cell r="AZ74">
            <v>3</v>
          </cell>
          <cell r="BA74">
            <v>31</v>
          </cell>
          <cell r="BB74">
            <v>15</v>
          </cell>
          <cell r="BC74">
            <v>14</v>
          </cell>
          <cell r="BD74">
            <v>0</v>
          </cell>
          <cell r="BE74">
            <v>1</v>
          </cell>
          <cell r="BF74">
            <v>7</v>
          </cell>
          <cell r="BG74">
            <v>2</v>
          </cell>
          <cell r="BJ74">
            <v>1</v>
          </cell>
          <cell r="BK74">
            <v>16</v>
          </cell>
          <cell r="BL74">
            <v>0</v>
          </cell>
          <cell r="BM74">
            <v>1</v>
          </cell>
          <cell r="BN74">
            <v>8</v>
          </cell>
          <cell r="BO74" t="str">
            <v xml:space="preserve">․관리동 고철반출시 크레인 낙하물 주의 </v>
          </cell>
          <cell r="BP74" t="str">
            <v>․크레인작업시 안전장소에 대피하여 작업실시</v>
          </cell>
        </row>
        <row r="75">
          <cell r="A75">
            <v>71</v>
          </cell>
          <cell r="B75">
            <v>37747</v>
          </cell>
          <cell r="C75" t="str">
            <v>화</v>
          </cell>
          <cell r="D75" t="str">
            <v>흐림</v>
          </cell>
          <cell r="E75">
            <v>0.24833114839746087</v>
          </cell>
          <cell r="F75">
            <v>4.0000000000000001E-3</v>
          </cell>
          <cell r="G75">
            <v>4.6399999999999997E-2</v>
          </cell>
          <cell r="H75">
            <v>3.7400000000000003E-2</v>
          </cell>
          <cell r="I75">
            <v>4.36E-2</v>
          </cell>
          <cell r="J75">
            <v>2.6599999999999999E-2</v>
          </cell>
          <cell r="K75">
            <v>0</v>
          </cell>
          <cell r="L75">
            <v>3.6515419110698624E-2</v>
          </cell>
          <cell r="M75">
            <v>5.3815729286762232E-2</v>
          </cell>
          <cell r="N75">
            <v>2.8E-3</v>
          </cell>
          <cell r="O75">
            <v>0.10150000000000001</v>
          </cell>
          <cell r="P75">
            <v>0</v>
          </cell>
          <cell r="Q75">
            <v>4.0000000000000001E-3</v>
          </cell>
          <cell r="R75">
            <v>1.3399999999999999E-2</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0.24833114839746087</v>
          </cell>
          <cell r="AH75">
            <v>4.0000000000000001E-3</v>
          </cell>
          <cell r="AI75">
            <v>4.6399999999999997E-2</v>
          </cell>
          <cell r="AJ75">
            <v>3.7400000000000003E-2</v>
          </cell>
          <cell r="AK75">
            <v>4.36E-2</v>
          </cell>
          <cell r="AL75">
            <v>2.6599999999999999E-2</v>
          </cell>
          <cell r="AM75">
            <v>0</v>
          </cell>
          <cell r="AN75">
            <v>3.6515419110698624E-2</v>
          </cell>
          <cell r="AO75">
            <v>5.3815729286762232E-2</v>
          </cell>
          <cell r="AP75">
            <v>2.8E-3</v>
          </cell>
          <cell r="AQ75">
            <v>0.10150000000000001</v>
          </cell>
          <cell r="AR75">
            <v>0</v>
          </cell>
          <cell r="AS75">
            <v>4.0000000000000001E-3</v>
          </cell>
          <cell r="AT75">
            <v>1.3399999999999999E-2</v>
          </cell>
          <cell r="AU75" t="str">
            <v>- 사급자재 제작- 관리동지하 보일러설비 보온- 배수펌프 배관설치- 이중보온관 설치- 배수펌프검수</v>
          </cell>
          <cell r="AV75" t="str">
            <v>- 사급자재 제작- 관리동지하 보일러설비 보온- 배수펌프 배관설치- 이중보온관 설치- 배수펌프검수</v>
          </cell>
          <cell r="AW75">
            <v>31</v>
          </cell>
          <cell r="AX75">
            <v>15</v>
          </cell>
          <cell r="AY75">
            <v>3</v>
          </cell>
          <cell r="AZ75">
            <v>3</v>
          </cell>
          <cell r="BA75">
            <v>34</v>
          </cell>
          <cell r="BB75">
            <v>18</v>
          </cell>
          <cell r="BC75">
            <v>16</v>
          </cell>
          <cell r="BD75">
            <v>0</v>
          </cell>
          <cell r="BE75">
            <v>1</v>
          </cell>
          <cell r="BF75">
            <v>8</v>
          </cell>
          <cell r="BG75">
            <v>2</v>
          </cell>
          <cell r="BJ75">
            <v>1</v>
          </cell>
          <cell r="BK75">
            <v>18</v>
          </cell>
          <cell r="BL75">
            <v>0</v>
          </cell>
          <cell r="BM75">
            <v>1</v>
          </cell>
          <cell r="BN75">
            <v>9</v>
          </cell>
          <cell r="BO75" t="str">
            <v xml:space="preserve">․배수펌프 배관 이동시 안전사고 주의 </v>
          </cell>
          <cell r="BP75" t="str">
            <v>․작업전 안전교육 실시</v>
          </cell>
        </row>
        <row r="76">
          <cell r="A76">
            <v>72</v>
          </cell>
          <cell r="B76">
            <v>37748</v>
          </cell>
          <cell r="C76" t="str">
            <v>수</v>
          </cell>
          <cell r="D76" t="str">
            <v>비</v>
          </cell>
          <cell r="E76">
            <v>0.24833114839746087</v>
          </cell>
          <cell r="F76">
            <v>4.0000000000000001E-3</v>
          </cell>
          <cell r="G76">
            <v>4.6399999999999997E-2</v>
          </cell>
          <cell r="H76">
            <v>3.7400000000000003E-2</v>
          </cell>
          <cell r="I76">
            <v>4.36E-2</v>
          </cell>
          <cell r="J76">
            <v>2.6599999999999999E-2</v>
          </cell>
          <cell r="K76">
            <v>0</v>
          </cell>
          <cell r="L76">
            <v>3.6515419110698624E-2</v>
          </cell>
          <cell r="M76">
            <v>5.3815729286762232E-2</v>
          </cell>
          <cell r="N76">
            <v>2.8E-3</v>
          </cell>
          <cell r="O76">
            <v>0.10150000000000001</v>
          </cell>
          <cell r="P76">
            <v>0</v>
          </cell>
          <cell r="Q76">
            <v>4.0000000000000001E-3</v>
          </cell>
          <cell r="R76">
            <v>1.3399999999999999E-2</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0.24833114839746087</v>
          </cell>
          <cell r="AH76">
            <v>4.0000000000000001E-3</v>
          </cell>
          <cell r="AI76">
            <v>4.6399999999999997E-2</v>
          </cell>
          <cell r="AJ76">
            <v>3.7400000000000003E-2</v>
          </cell>
          <cell r="AK76">
            <v>4.36E-2</v>
          </cell>
          <cell r="AL76">
            <v>2.6599999999999999E-2</v>
          </cell>
          <cell r="AM76">
            <v>0</v>
          </cell>
          <cell r="AN76">
            <v>3.6515419110698624E-2</v>
          </cell>
          <cell r="AO76">
            <v>5.3815729286762232E-2</v>
          </cell>
          <cell r="AP76">
            <v>2.8E-3</v>
          </cell>
          <cell r="AQ76">
            <v>0.10150000000000001</v>
          </cell>
          <cell r="AR76">
            <v>0</v>
          </cell>
          <cell r="AS76">
            <v>4.0000000000000001E-3</v>
          </cell>
          <cell r="AT76">
            <v>1.3399999999999999E-2</v>
          </cell>
          <cell r="AU76" t="str">
            <v>- 사급자재 제작- 관리동지하 보일러설비 보온- 배수펌프 배관설치- 이중보온관 설치- 배수펌프검수</v>
          </cell>
          <cell r="AV76" t="str">
            <v>- 사급자재 제작- 관리동지하 보일러설비 보온- 배수펌프 배관설치- 이중보온관 설치</v>
          </cell>
          <cell r="AW76">
            <v>34</v>
          </cell>
          <cell r="AX76">
            <v>18</v>
          </cell>
          <cell r="AY76">
            <v>3</v>
          </cell>
          <cell r="AZ76">
            <v>3</v>
          </cell>
          <cell r="BA76">
            <v>37</v>
          </cell>
          <cell r="BB76">
            <v>21</v>
          </cell>
          <cell r="BC76">
            <v>18</v>
          </cell>
          <cell r="BD76">
            <v>0</v>
          </cell>
          <cell r="BE76">
            <v>1</v>
          </cell>
          <cell r="BF76">
            <v>9</v>
          </cell>
          <cell r="BK76">
            <v>18</v>
          </cell>
          <cell r="BL76">
            <v>0</v>
          </cell>
          <cell r="BM76">
            <v>1</v>
          </cell>
          <cell r="BN76">
            <v>9</v>
          </cell>
          <cell r="BO76" t="str">
            <v>․관리동 지하 보온제설치시 마스크착용후 작업지시</v>
          </cell>
          <cell r="BP76" t="str">
            <v>․착용후 작업실시</v>
          </cell>
        </row>
        <row r="77">
          <cell r="A77">
            <v>73</v>
          </cell>
          <cell r="B77">
            <v>37749</v>
          </cell>
          <cell r="C77" t="str">
            <v>목</v>
          </cell>
          <cell r="D77" t="str">
            <v>맑음</v>
          </cell>
          <cell r="E77">
            <v>0.24833114839746087</v>
          </cell>
          <cell r="F77">
            <v>4.0000000000000001E-3</v>
          </cell>
          <cell r="G77">
            <v>4.6399999999999997E-2</v>
          </cell>
          <cell r="H77">
            <v>3.7400000000000003E-2</v>
          </cell>
          <cell r="I77">
            <v>4.36E-2</v>
          </cell>
          <cell r="J77">
            <v>2.6599999999999999E-2</v>
          </cell>
          <cell r="K77">
            <v>0</v>
          </cell>
          <cell r="L77">
            <v>3.6515419110698624E-2</v>
          </cell>
          <cell r="M77">
            <v>5.3815729286762232E-2</v>
          </cell>
          <cell r="N77">
            <v>2.8E-3</v>
          </cell>
          <cell r="O77">
            <v>0.10150000000000001</v>
          </cell>
          <cell r="P77">
            <v>0</v>
          </cell>
          <cell r="Q77">
            <v>4.0000000000000001E-3</v>
          </cell>
          <cell r="R77">
            <v>1.3399999999999999E-2</v>
          </cell>
          <cell r="S77">
            <v>7.9900000000000013E-2</v>
          </cell>
          <cell r="T77">
            <v>3.2000000000000002E-3</v>
          </cell>
          <cell r="U77">
            <v>2.3199999999999998E-2</v>
          </cell>
          <cell r="V77">
            <v>1.8700000000000001E-2</v>
          </cell>
          <cell r="W77">
            <v>1.46E-2</v>
          </cell>
          <cell r="X77">
            <v>1.3299999999999999E-2</v>
          </cell>
          <cell r="Y77">
            <v>0</v>
          </cell>
          <cell r="AA77">
            <v>6.8999999999999999E-3</v>
          </cell>
          <cell r="AB77">
            <v>1.9400000000000001E-2</v>
          </cell>
          <cell r="AD77">
            <v>0</v>
          </cell>
          <cell r="AE77">
            <v>0</v>
          </cell>
          <cell r="AF77">
            <v>1.37E-2</v>
          </cell>
          <cell r="AG77">
            <v>0.32823114839746081</v>
          </cell>
          <cell r="AH77">
            <v>7.1999999999999998E-3</v>
          </cell>
          <cell r="AI77">
            <v>6.9599999999999995E-2</v>
          </cell>
          <cell r="AJ77">
            <v>5.6100000000000004E-2</v>
          </cell>
          <cell r="AK77">
            <v>5.8200000000000002E-2</v>
          </cell>
          <cell r="AL77">
            <v>3.9899999999999998E-2</v>
          </cell>
          <cell r="AM77">
            <v>0</v>
          </cell>
          <cell r="AN77">
            <v>3.6515419110698624E-2</v>
          </cell>
          <cell r="AO77">
            <v>6.0715729286762235E-2</v>
          </cell>
          <cell r="AP77">
            <v>2.2200000000000001E-2</v>
          </cell>
          <cell r="AQ77">
            <v>0.10150000000000001</v>
          </cell>
          <cell r="AR77">
            <v>0</v>
          </cell>
          <cell r="AS77">
            <v>4.0000000000000001E-3</v>
          </cell>
          <cell r="AT77">
            <v>2.7099999999999999E-2</v>
          </cell>
          <cell r="AU77" t="str">
            <v>- 사급자재 제작- 관리동지하 보일러설비 보온- 배수펌프 및 배관설치- 이중보온관 설치- 공동구 Walk-Way  핸드레일 보완설치</v>
          </cell>
          <cell r="AV77" t="str">
            <v>- 사급자재 제작- 관리동지하 보일러설비 보온- 배수펌프 및 배관설치- 이중보온관 설치- 공기압축기 설치</v>
          </cell>
          <cell r="AW77">
            <v>37</v>
          </cell>
          <cell r="AX77">
            <v>21</v>
          </cell>
          <cell r="AY77">
            <v>3</v>
          </cell>
          <cell r="AZ77">
            <v>3</v>
          </cell>
          <cell r="BA77">
            <v>40</v>
          </cell>
          <cell r="BB77">
            <v>24</v>
          </cell>
          <cell r="BC77">
            <v>18</v>
          </cell>
          <cell r="BD77">
            <v>0</v>
          </cell>
          <cell r="BE77">
            <v>1</v>
          </cell>
          <cell r="BF77">
            <v>9</v>
          </cell>
          <cell r="BG77">
            <v>2</v>
          </cell>
          <cell r="BI77">
            <v>1</v>
          </cell>
          <cell r="BJ77">
            <v>1</v>
          </cell>
          <cell r="BK77">
            <v>20</v>
          </cell>
          <cell r="BL77">
            <v>0</v>
          </cell>
          <cell r="BM77">
            <v>2</v>
          </cell>
          <cell r="BN77">
            <v>10</v>
          </cell>
          <cell r="BO77" t="str">
            <v>․이중보온관설치시 화기에 주의</v>
          </cell>
          <cell r="BP77" t="str">
            <v>․소화기 비치후 작업실시</v>
          </cell>
        </row>
        <row r="78">
          <cell r="A78">
            <v>74</v>
          </cell>
          <cell r="B78">
            <v>37750</v>
          </cell>
          <cell r="C78" t="str">
            <v>금</v>
          </cell>
          <cell r="D78" t="str">
            <v>맑음</v>
          </cell>
          <cell r="E78">
            <v>0.32823114839746081</v>
          </cell>
          <cell r="F78">
            <v>7.1999999999999998E-3</v>
          </cell>
          <cell r="G78">
            <v>6.9599999999999995E-2</v>
          </cell>
          <cell r="H78">
            <v>5.6100000000000004E-2</v>
          </cell>
          <cell r="I78">
            <v>5.8200000000000002E-2</v>
          </cell>
          <cell r="J78">
            <v>3.9899999999999998E-2</v>
          </cell>
          <cell r="K78">
            <v>0</v>
          </cell>
          <cell r="L78">
            <v>3.6515419110698624E-2</v>
          </cell>
          <cell r="M78">
            <v>6.0715729286762235E-2</v>
          </cell>
          <cell r="N78">
            <v>2.2200000000000001E-2</v>
          </cell>
          <cell r="O78">
            <v>0.10150000000000001</v>
          </cell>
          <cell r="P78">
            <v>0</v>
          </cell>
          <cell r="Q78">
            <v>4.0000000000000001E-3</v>
          </cell>
          <cell r="R78">
            <v>2.7099999999999999E-2</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0.32823114839746081</v>
          </cell>
          <cell r="AH78">
            <v>7.1999999999999998E-3</v>
          </cell>
          <cell r="AI78">
            <v>6.9599999999999995E-2</v>
          </cell>
          <cell r="AJ78">
            <v>5.6100000000000004E-2</v>
          </cell>
          <cell r="AK78">
            <v>5.8200000000000002E-2</v>
          </cell>
          <cell r="AL78">
            <v>3.9899999999999998E-2</v>
          </cell>
          <cell r="AM78">
            <v>0</v>
          </cell>
          <cell r="AN78">
            <v>3.6515419110698624E-2</v>
          </cell>
          <cell r="AO78">
            <v>6.0715729286762235E-2</v>
          </cell>
          <cell r="AP78">
            <v>2.2200000000000001E-2</v>
          </cell>
          <cell r="AQ78">
            <v>0.10150000000000001</v>
          </cell>
          <cell r="AR78">
            <v>0</v>
          </cell>
          <cell r="AS78">
            <v>4.0000000000000001E-3</v>
          </cell>
          <cell r="AT78">
            <v>2.7099999999999999E-2</v>
          </cell>
          <cell r="AU78" t="str">
            <v>- 사급자재 제작- 관리동지하 보일러설비 보온- 배수펌프 배관설치 터파기작업- 이중보온관 설치- 공기압축기 설치</v>
          </cell>
          <cell r="AV78" t="str">
            <v>- 사급자재 제작- 관리동지하 보일러설비 보온- 배수펌프 설치 - 이중보온관 설치- 공기압축기 설치</v>
          </cell>
          <cell r="AW78">
            <v>40</v>
          </cell>
          <cell r="AX78">
            <v>24</v>
          </cell>
          <cell r="AY78">
            <v>3</v>
          </cell>
          <cell r="AZ78">
            <v>3</v>
          </cell>
          <cell r="BA78">
            <v>43</v>
          </cell>
          <cell r="BB78">
            <v>27</v>
          </cell>
          <cell r="BC78">
            <v>20</v>
          </cell>
          <cell r="BD78">
            <v>0</v>
          </cell>
          <cell r="BE78">
            <v>2</v>
          </cell>
          <cell r="BF78">
            <v>10</v>
          </cell>
          <cell r="BK78">
            <v>20</v>
          </cell>
          <cell r="BL78">
            <v>0</v>
          </cell>
          <cell r="BM78">
            <v>2</v>
          </cell>
          <cell r="BN78">
            <v>10</v>
          </cell>
          <cell r="BO78" t="str">
            <v>․공기압축기 철거 설치시 안전사고주의</v>
          </cell>
          <cell r="BP78" t="str">
            <v>․작업전 안전교육 실시</v>
          </cell>
        </row>
        <row r="79">
          <cell r="A79">
            <v>75</v>
          </cell>
          <cell r="B79">
            <v>37751</v>
          </cell>
          <cell r="C79" t="str">
            <v>토</v>
          </cell>
          <cell r="D79" t="str">
            <v>맑음</v>
          </cell>
          <cell r="E79">
            <v>0.32823114839746081</v>
          </cell>
          <cell r="F79">
            <v>7.1999999999999998E-3</v>
          </cell>
          <cell r="G79">
            <v>6.9599999999999995E-2</v>
          </cell>
          <cell r="H79">
            <v>5.6100000000000004E-2</v>
          </cell>
          <cell r="I79">
            <v>5.8200000000000002E-2</v>
          </cell>
          <cell r="J79">
            <v>3.9899999999999998E-2</v>
          </cell>
          <cell r="K79">
            <v>0</v>
          </cell>
          <cell r="L79">
            <v>3.6515419110698624E-2</v>
          </cell>
          <cell r="M79">
            <v>6.0715729286762235E-2</v>
          </cell>
          <cell r="N79">
            <v>2.2200000000000001E-2</v>
          </cell>
          <cell r="O79">
            <v>0.10150000000000001</v>
          </cell>
          <cell r="P79">
            <v>0</v>
          </cell>
          <cell r="Q79">
            <v>4.0000000000000001E-3</v>
          </cell>
          <cell r="R79">
            <v>2.7099999999999999E-2</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0.32823114839746081</v>
          </cell>
          <cell r="AH79">
            <v>7.1999999999999998E-3</v>
          </cell>
          <cell r="AI79">
            <v>6.9599999999999995E-2</v>
          </cell>
          <cell r="AJ79">
            <v>5.6100000000000004E-2</v>
          </cell>
          <cell r="AK79">
            <v>5.8200000000000002E-2</v>
          </cell>
          <cell r="AL79">
            <v>3.9899999999999998E-2</v>
          </cell>
          <cell r="AM79">
            <v>0</v>
          </cell>
          <cell r="AN79">
            <v>3.6515419110698624E-2</v>
          </cell>
          <cell r="AO79">
            <v>6.0715729286762235E-2</v>
          </cell>
          <cell r="AP79">
            <v>2.2200000000000001E-2</v>
          </cell>
          <cell r="AQ79">
            <v>0.10150000000000001</v>
          </cell>
          <cell r="AR79">
            <v>0</v>
          </cell>
          <cell r="AS79">
            <v>4.0000000000000001E-3</v>
          </cell>
          <cell r="AT79">
            <v>2.7099999999999999E-2</v>
          </cell>
          <cell r="AU79" t="str">
            <v>- 사급자재 제작- 관리동지하 보일러설비 보온- 배수펌프 설치 - 이중보온관 설치- 공기압축기 설치</v>
          </cell>
          <cell r="AV79" t="str">
            <v>휴무</v>
          </cell>
          <cell r="AW79">
            <v>43</v>
          </cell>
          <cell r="AX79">
            <v>27</v>
          </cell>
          <cell r="AY79">
            <v>3</v>
          </cell>
          <cell r="AZ79">
            <v>3</v>
          </cell>
          <cell r="BA79">
            <v>46</v>
          </cell>
          <cell r="BB79">
            <v>30</v>
          </cell>
          <cell r="BC79">
            <v>20</v>
          </cell>
          <cell r="BD79">
            <v>0</v>
          </cell>
          <cell r="BE79">
            <v>2</v>
          </cell>
          <cell r="BF79">
            <v>10</v>
          </cell>
          <cell r="BK79">
            <v>20</v>
          </cell>
          <cell r="BL79">
            <v>0</v>
          </cell>
          <cell r="BM79">
            <v>2</v>
          </cell>
          <cell r="BN79">
            <v>10</v>
          </cell>
          <cell r="BO79" t="str">
            <v>․작업장 안전점검실시</v>
          </cell>
          <cell r="BP79" t="str">
            <v>․현장 정리정돈</v>
          </cell>
        </row>
        <row r="80">
          <cell r="A80">
            <v>76</v>
          </cell>
          <cell r="B80">
            <v>37752</v>
          </cell>
          <cell r="C80" t="str">
            <v>일</v>
          </cell>
          <cell r="D80" t="str">
            <v>맑음</v>
          </cell>
          <cell r="E80">
            <v>0.32823114839746081</v>
          </cell>
          <cell r="F80">
            <v>7.1999999999999998E-3</v>
          </cell>
          <cell r="G80">
            <v>6.9599999999999995E-2</v>
          </cell>
          <cell r="H80">
            <v>5.6100000000000004E-2</v>
          </cell>
          <cell r="I80">
            <v>5.8200000000000002E-2</v>
          </cell>
          <cell r="J80">
            <v>3.9899999999999998E-2</v>
          </cell>
          <cell r="K80">
            <v>0</v>
          </cell>
          <cell r="L80">
            <v>3.6515419110698624E-2</v>
          </cell>
          <cell r="M80">
            <v>6.0715729286762235E-2</v>
          </cell>
          <cell r="N80">
            <v>2.2200000000000001E-2</v>
          </cell>
          <cell r="O80">
            <v>0.10150000000000001</v>
          </cell>
          <cell r="P80">
            <v>0</v>
          </cell>
          <cell r="Q80">
            <v>4.0000000000000001E-3</v>
          </cell>
          <cell r="R80">
            <v>2.7099999999999999E-2</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0.32823114839746081</v>
          </cell>
          <cell r="AH80">
            <v>7.1999999999999998E-3</v>
          </cell>
          <cell r="AI80">
            <v>6.9599999999999995E-2</v>
          </cell>
          <cell r="AJ80">
            <v>5.6100000000000004E-2</v>
          </cell>
          <cell r="AK80">
            <v>5.8200000000000002E-2</v>
          </cell>
          <cell r="AL80">
            <v>3.9899999999999998E-2</v>
          </cell>
          <cell r="AM80">
            <v>0</v>
          </cell>
          <cell r="AN80">
            <v>3.6515419110698624E-2</v>
          </cell>
          <cell r="AO80">
            <v>6.0715729286762235E-2</v>
          </cell>
          <cell r="AP80">
            <v>2.2200000000000001E-2</v>
          </cell>
          <cell r="AQ80">
            <v>0.10150000000000001</v>
          </cell>
          <cell r="AR80">
            <v>0</v>
          </cell>
          <cell r="AS80">
            <v>4.0000000000000001E-3</v>
          </cell>
          <cell r="AT80">
            <v>2.7099999999999999E-2</v>
          </cell>
          <cell r="AU80" t="str">
            <v>휴무</v>
          </cell>
          <cell r="AV80" t="str">
            <v>- 사급자재 제작- 자재 준비</v>
          </cell>
          <cell r="AW80">
            <v>46</v>
          </cell>
          <cell r="AX80">
            <v>30</v>
          </cell>
          <cell r="BA80">
            <v>46</v>
          </cell>
          <cell r="BB80">
            <v>30</v>
          </cell>
          <cell r="BC80">
            <v>20</v>
          </cell>
          <cell r="BD80">
            <v>0</v>
          </cell>
          <cell r="BE80">
            <v>2</v>
          </cell>
          <cell r="BF80">
            <v>10</v>
          </cell>
          <cell r="BK80">
            <v>20</v>
          </cell>
          <cell r="BL80">
            <v>0</v>
          </cell>
          <cell r="BM80">
            <v>2</v>
          </cell>
          <cell r="BN80">
            <v>10</v>
          </cell>
          <cell r="BO80" t="str">
            <v>․향후 작업공종 작업전 안전관리 방안 조사</v>
          </cell>
          <cell r="BP80" t="str">
            <v>-</v>
          </cell>
        </row>
        <row r="81">
          <cell r="A81">
            <v>77</v>
          </cell>
          <cell r="B81">
            <v>37753</v>
          </cell>
          <cell r="C81" t="str">
            <v>월</v>
          </cell>
          <cell r="D81" t="str">
            <v>맑음</v>
          </cell>
          <cell r="E81">
            <v>0.32823114839746081</v>
          </cell>
          <cell r="F81">
            <v>7.1999999999999998E-3</v>
          </cell>
          <cell r="G81">
            <v>6.9599999999999995E-2</v>
          </cell>
          <cell r="H81">
            <v>5.6100000000000004E-2</v>
          </cell>
          <cell r="I81">
            <v>5.8200000000000002E-2</v>
          </cell>
          <cell r="J81">
            <v>3.9899999999999998E-2</v>
          </cell>
          <cell r="K81">
            <v>0</v>
          </cell>
          <cell r="L81">
            <v>3.6515419110698624E-2</v>
          </cell>
          <cell r="M81">
            <v>6.0715729286762235E-2</v>
          </cell>
          <cell r="N81">
            <v>2.2200000000000001E-2</v>
          </cell>
          <cell r="O81">
            <v>0.10150000000000001</v>
          </cell>
          <cell r="P81">
            <v>0</v>
          </cell>
          <cell r="Q81">
            <v>4.0000000000000001E-3</v>
          </cell>
          <cell r="R81">
            <v>2.7099999999999999E-2</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0.32823114839746081</v>
          </cell>
          <cell r="AH81">
            <v>7.1999999999999998E-3</v>
          </cell>
          <cell r="AI81">
            <v>6.9599999999999995E-2</v>
          </cell>
          <cell r="AJ81">
            <v>5.6100000000000004E-2</v>
          </cell>
          <cell r="AK81">
            <v>5.8200000000000002E-2</v>
          </cell>
          <cell r="AL81">
            <v>3.9899999999999998E-2</v>
          </cell>
          <cell r="AM81">
            <v>0</v>
          </cell>
          <cell r="AN81">
            <v>3.6515419110698624E-2</v>
          </cell>
          <cell r="AO81">
            <v>6.0715729286762235E-2</v>
          </cell>
          <cell r="AP81">
            <v>2.2200000000000001E-2</v>
          </cell>
          <cell r="AQ81">
            <v>0.10150000000000001</v>
          </cell>
          <cell r="AR81">
            <v>0</v>
          </cell>
          <cell r="AS81">
            <v>4.0000000000000001E-3</v>
          </cell>
          <cell r="AT81">
            <v>2.7099999999999999E-2</v>
          </cell>
          <cell r="AU81" t="str">
            <v>- 사급자재 제작- 자재 준비</v>
          </cell>
          <cell r="AV81" t="str">
            <v>- 사급자재 제작- 소화조 스팀배관 용접기밀검측</v>
          </cell>
          <cell r="AW81">
            <v>46</v>
          </cell>
          <cell r="AX81">
            <v>30</v>
          </cell>
          <cell r="BA81">
            <v>46</v>
          </cell>
          <cell r="BB81">
            <v>30</v>
          </cell>
          <cell r="BC81">
            <v>20</v>
          </cell>
          <cell r="BD81">
            <v>0</v>
          </cell>
          <cell r="BE81">
            <v>2</v>
          </cell>
          <cell r="BF81">
            <v>10</v>
          </cell>
          <cell r="BK81">
            <v>20</v>
          </cell>
          <cell r="BL81">
            <v>0</v>
          </cell>
          <cell r="BM81">
            <v>2</v>
          </cell>
          <cell r="BN81">
            <v>10</v>
          </cell>
          <cell r="BO81" t="str">
            <v>․향후 작업공종 작업전 안전관리 방안 조사</v>
          </cell>
          <cell r="BP81" t="str">
            <v>-</v>
          </cell>
        </row>
        <row r="82">
          <cell r="A82">
            <v>78</v>
          </cell>
          <cell r="B82">
            <v>37754</v>
          </cell>
          <cell r="C82" t="str">
            <v>화</v>
          </cell>
          <cell r="D82" t="str">
            <v>맑음</v>
          </cell>
          <cell r="E82">
            <v>0.32823114839746081</v>
          </cell>
          <cell r="F82">
            <v>7.1999999999999998E-3</v>
          </cell>
          <cell r="G82">
            <v>6.9599999999999995E-2</v>
          </cell>
          <cell r="H82">
            <v>5.6100000000000004E-2</v>
          </cell>
          <cell r="I82">
            <v>5.8200000000000002E-2</v>
          </cell>
          <cell r="J82">
            <v>3.9899999999999998E-2</v>
          </cell>
          <cell r="K82">
            <v>0</v>
          </cell>
          <cell r="L82">
            <v>3.6515419110698624E-2</v>
          </cell>
          <cell r="M82">
            <v>6.0715729286762235E-2</v>
          </cell>
          <cell r="N82">
            <v>2.2200000000000001E-2</v>
          </cell>
          <cell r="O82">
            <v>0.10150000000000001</v>
          </cell>
          <cell r="P82">
            <v>0</v>
          </cell>
          <cell r="Q82">
            <v>4.0000000000000001E-3</v>
          </cell>
          <cell r="R82">
            <v>2.7099999999999999E-2</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0.32823114839746081</v>
          </cell>
          <cell r="AH82">
            <v>7.1999999999999998E-3</v>
          </cell>
          <cell r="AI82">
            <v>6.9599999999999995E-2</v>
          </cell>
          <cell r="AJ82">
            <v>5.6100000000000004E-2</v>
          </cell>
          <cell r="AK82">
            <v>5.8200000000000002E-2</v>
          </cell>
          <cell r="AL82">
            <v>3.9899999999999998E-2</v>
          </cell>
          <cell r="AM82">
            <v>0</v>
          </cell>
          <cell r="AN82">
            <v>3.6515419110698624E-2</v>
          </cell>
          <cell r="AO82">
            <v>6.0715729286762235E-2</v>
          </cell>
          <cell r="AP82">
            <v>2.2200000000000001E-2</v>
          </cell>
          <cell r="AQ82">
            <v>0.10150000000000001</v>
          </cell>
          <cell r="AR82">
            <v>0</v>
          </cell>
          <cell r="AS82">
            <v>4.0000000000000001E-3</v>
          </cell>
          <cell r="AT82">
            <v>2.7099999999999999E-2</v>
          </cell>
          <cell r="AU82" t="str">
            <v>- 사급자재 제작</v>
          </cell>
          <cell r="AV82" t="str">
            <v>- 사급자재 제작- 관리동 지하보일러실 철거 검측</v>
          </cell>
          <cell r="AW82">
            <v>46</v>
          </cell>
          <cell r="AX82">
            <v>30</v>
          </cell>
          <cell r="BA82">
            <v>46</v>
          </cell>
          <cell r="BB82">
            <v>30</v>
          </cell>
          <cell r="BC82">
            <v>20</v>
          </cell>
          <cell r="BD82">
            <v>0</v>
          </cell>
          <cell r="BE82">
            <v>2</v>
          </cell>
          <cell r="BF82">
            <v>10</v>
          </cell>
          <cell r="BK82">
            <v>20</v>
          </cell>
          <cell r="BL82">
            <v>0</v>
          </cell>
          <cell r="BM82">
            <v>2</v>
          </cell>
          <cell r="BN82">
            <v>10</v>
          </cell>
          <cell r="BO82" t="str">
            <v>․향후 작업공종 작업전 안전관리 방안 조사</v>
          </cell>
          <cell r="BP82" t="str">
            <v>-</v>
          </cell>
        </row>
        <row r="83">
          <cell r="A83">
            <v>79</v>
          </cell>
          <cell r="B83">
            <v>37755</v>
          </cell>
          <cell r="C83" t="str">
            <v>수</v>
          </cell>
          <cell r="D83" t="str">
            <v>흐림</v>
          </cell>
          <cell r="E83">
            <v>0.32823114839746081</v>
          </cell>
          <cell r="F83">
            <v>7.1999999999999998E-3</v>
          </cell>
          <cell r="G83">
            <v>6.9599999999999995E-2</v>
          </cell>
          <cell r="H83">
            <v>5.6100000000000004E-2</v>
          </cell>
          <cell r="I83">
            <v>5.8200000000000002E-2</v>
          </cell>
          <cell r="J83">
            <v>3.9899999999999998E-2</v>
          </cell>
          <cell r="K83">
            <v>0</v>
          </cell>
          <cell r="L83">
            <v>3.6515419110698624E-2</v>
          </cell>
          <cell r="M83">
            <v>6.0715729286762235E-2</v>
          </cell>
          <cell r="N83">
            <v>2.2200000000000001E-2</v>
          </cell>
          <cell r="O83">
            <v>0.10150000000000001</v>
          </cell>
          <cell r="P83">
            <v>0</v>
          </cell>
          <cell r="Q83">
            <v>4.0000000000000001E-3</v>
          </cell>
          <cell r="R83">
            <v>2.7099999999999999E-2</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0.32823114839746081</v>
          </cell>
          <cell r="AH83">
            <v>7.1999999999999998E-3</v>
          </cell>
          <cell r="AI83">
            <v>6.9599999999999995E-2</v>
          </cell>
          <cell r="AJ83">
            <v>5.6100000000000004E-2</v>
          </cell>
          <cell r="AK83">
            <v>5.8200000000000002E-2</v>
          </cell>
          <cell r="AL83">
            <v>3.9899999999999998E-2</v>
          </cell>
          <cell r="AM83">
            <v>0</v>
          </cell>
          <cell r="AN83">
            <v>3.6515419110698624E-2</v>
          </cell>
          <cell r="AO83">
            <v>6.0715729286762235E-2</v>
          </cell>
          <cell r="AP83">
            <v>2.2200000000000001E-2</v>
          </cell>
          <cell r="AQ83">
            <v>0.10150000000000001</v>
          </cell>
          <cell r="AR83">
            <v>0</v>
          </cell>
          <cell r="AS83">
            <v>4.0000000000000001E-3</v>
          </cell>
          <cell r="AT83">
            <v>2.7099999999999999E-2</v>
          </cell>
          <cell r="AU83" t="str">
            <v>- 사급자재 제작- 관리동 지하보일러실 철거 검측</v>
          </cell>
          <cell r="AV83" t="str">
            <v>- 사급자재 제작- 자재 준비</v>
          </cell>
          <cell r="AW83">
            <v>46</v>
          </cell>
          <cell r="AX83">
            <v>30</v>
          </cell>
          <cell r="BA83">
            <v>46</v>
          </cell>
          <cell r="BB83">
            <v>30</v>
          </cell>
          <cell r="BC83">
            <v>20</v>
          </cell>
          <cell r="BD83">
            <v>0</v>
          </cell>
          <cell r="BE83">
            <v>2</v>
          </cell>
          <cell r="BF83">
            <v>10</v>
          </cell>
          <cell r="BK83">
            <v>20</v>
          </cell>
          <cell r="BL83">
            <v>0</v>
          </cell>
          <cell r="BM83">
            <v>2</v>
          </cell>
          <cell r="BN83">
            <v>10</v>
          </cell>
          <cell r="BO83" t="str">
            <v>․향후 작업공종 작업전 안전관리 방안 조사</v>
          </cell>
          <cell r="BP83" t="str">
            <v>-</v>
          </cell>
        </row>
        <row r="84">
          <cell r="A84">
            <v>80</v>
          </cell>
          <cell r="B84">
            <v>37756</v>
          </cell>
          <cell r="C84" t="str">
            <v>목</v>
          </cell>
          <cell r="D84" t="str">
            <v>흐림</v>
          </cell>
          <cell r="E84">
            <v>0.32823114839746081</v>
          </cell>
          <cell r="F84">
            <v>7.1999999999999998E-3</v>
          </cell>
          <cell r="G84">
            <v>6.9599999999999995E-2</v>
          </cell>
          <cell r="H84">
            <v>5.6100000000000004E-2</v>
          </cell>
          <cell r="I84">
            <v>5.8200000000000002E-2</v>
          </cell>
          <cell r="J84">
            <v>3.9899999999999998E-2</v>
          </cell>
          <cell r="K84">
            <v>0</v>
          </cell>
          <cell r="L84">
            <v>3.6515419110698624E-2</v>
          </cell>
          <cell r="M84">
            <v>6.0715729286762235E-2</v>
          </cell>
          <cell r="N84">
            <v>2.2200000000000001E-2</v>
          </cell>
          <cell r="O84">
            <v>0.10150000000000001</v>
          </cell>
          <cell r="P84">
            <v>0</v>
          </cell>
          <cell r="Q84">
            <v>4.0000000000000001E-3</v>
          </cell>
          <cell r="R84">
            <v>2.7099999999999999E-2</v>
          </cell>
          <cell r="S84">
            <v>7.9900000000000013E-2</v>
          </cell>
          <cell r="T84">
            <v>3.2000000000000002E-3</v>
          </cell>
          <cell r="U84">
            <v>2.3199999999999998E-2</v>
          </cell>
          <cell r="V84">
            <v>1.8700000000000001E-2</v>
          </cell>
          <cell r="W84">
            <v>1.46E-2</v>
          </cell>
          <cell r="X84">
            <v>1.3299999999999999E-2</v>
          </cell>
          <cell r="Y84">
            <v>0</v>
          </cell>
          <cell r="Z84">
            <v>0</v>
          </cell>
          <cell r="AA84">
            <v>6.8999999999999999E-3</v>
          </cell>
          <cell r="AB84">
            <v>0</v>
          </cell>
          <cell r="AC84">
            <v>0</v>
          </cell>
          <cell r="AD84">
            <v>0</v>
          </cell>
          <cell r="AE84">
            <v>0</v>
          </cell>
          <cell r="AF84">
            <v>0</v>
          </cell>
          <cell r="AG84">
            <v>0.4081311483974609</v>
          </cell>
          <cell r="AH84">
            <v>1.04E-2</v>
          </cell>
          <cell r="AI84">
            <v>9.2799999999999994E-2</v>
          </cell>
          <cell r="AJ84">
            <v>7.4800000000000005E-2</v>
          </cell>
          <cell r="AK84">
            <v>7.2800000000000004E-2</v>
          </cell>
          <cell r="AL84">
            <v>5.3199999999999997E-2</v>
          </cell>
          <cell r="AM84">
            <v>0</v>
          </cell>
          <cell r="AN84">
            <v>3.6515419110698624E-2</v>
          </cell>
          <cell r="AO84">
            <v>6.7615729286762238E-2</v>
          </cell>
          <cell r="AP84">
            <v>2.2200000000000001E-2</v>
          </cell>
          <cell r="AQ84">
            <v>0.10150000000000001</v>
          </cell>
          <cell r="AR84">
            <v>0</v>
          </cell>
          <cell r="AS84">
            <v>4.0000000000000001E-3</v>
          </cell>
          <cell r="AT84">
            <v>2.7099999999999999E-2</v>
          </cell>
          <cell r="AU84" t="str">
            <v>- 사급자재 제작- 자재 준비</v>
          </cell>
          <cell r="AV84" t="str">
            <v>- 사급자재 제작- 자재 준비</v>
          </cell>
          <cell r="AW84">
            <v>46</v>
          </cell>
          <cell r="AX84">
            <v>30</v>
          </cell>
          <cell r="BA84">
            <v>46</v>
          </cell>
          <cell r="BB84">
            <v>30</v>
          </cell>
          <cell r="BC84">
            <v>20</v>
          </cell>
          <cell r="BD84">
            <v>0</v>
          </cell>
          <cell r="BE84">
            <v>2</v>
          </cell>
          <cell r="BF84">
            <v>10</v>
          </cell>
          <cell r="BK84">
            <v>20</v>
          </cell>
          <cell r="BL84">
            <v>0</v>
          </cell>
          <cell r="BM84">
            <v>2</v>
          </cell>
          <cell r="BN84">
            <v>10</v>
          </cell>
          <cell r="BO84" t="str">
            <v>․향후 작업공종 작업전 안전관리 방안 조사</v>
          </cell>
          <cell r="BP84" t="str">
            <v>-</v>
          </cell>
        </row>
        <row r="85">
          <cell r="A85">
            <v>81</v>
          </cell>
          <cell r="B85">
            <v>37757</v>
          </cell>
          <cell r="C85" t="str">
            <v>금</v>
          </cell>
          <cell r="D85" t="str">
            <v>맑음</v>
          </cell>
          <cell r="E85">
            <v>0.4081311483974609</v>
          </cell>
          <cell r="F85">
            <v>1.04E-2</v>
          </cell>
          <cell r="G85">
            <v>9.2799999999999994E-2</v>
          </cell>
          <cell r="H85">
            <v>7.4800000000000005E-2</v>
          </cell>
          <cell r="I85">
            <v>7.2800000000000004E-2</v>
          </cell>
          <cell r="J85">
            <v>5.3199999999999997E-2</v>
          </cell>
          <cell r="K85">
            <v>0</v>
          </cell>
          <cell r="L85">
            <v>3.6515419110698624E-2</v>
          </cell>
          <cell r="M85">
            <v>6.7615729286762238E-2</v>
          </cell>
          <cell r="N85">
            <v>2.2200000000000001E-2</v>
          </cell>
          <cell r="O85">
            <v>0.10150000000000001</v>
          </cell>
          <cell r="P85">
            <v>0</v>
          </cell>
          <cell r="Q85">
            <v>4.0000000000000001E-3</v>
          </cell>
          <cell r="R85">
            <v>2.7099999999999999E-2</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0.4081311483974609</v>
          </cell>
          <cell r="AH85">
            <v>1.04E-2</v>
          </cell>
          <cell r="AI85">
            <v>9.2799999999999994E-2</v>
          </cell>
          <cell r="AJ85">
            <v>7.4800000000000005E-2</v>
          </cell>
          <cell r="AK85">
            <v>7.2800000000000004E-2</v>
          </cell>
          <cell r="AL85">
            <v>5.3199999999999997E-2</v>
          </cell>
          <cell r="AM85">
            <v>0</v>
          </cell>
          <cell r="AN85">
            <v>3.6515419110698624E-2</v>
          </cell>
          <cell r="AO85">
            <v>6.7615729286762238E-2</v>
          </cell>
          <cell r="AP85">
            <v>2.2200000000000001E-2</v>
          </cell>
          <cell r="AQ85">
            <v>0.10150000000000001</v>
          </cell>
          <cell r="AR85">
            <v>0</v>
          </cell>
          <cell r="AS85">
            <v>4.0000000000000001E-3</v>
          </cell>
          <cell r="AT85">
            <v>2.7099999999999999E-2</v>
          </cell>
          <cell r="AU85" t="str">
            <v>- 사급자재 제작- 자재 준비</v>
          </cell>
          <cell r="AV85" t="str">
            <v>- 사급자재 제작- 자재 준비</v>
          </cell>
          <cell r="AW85">
            <v>46</v>
          </cell>
          <cell r="AX85">
            <v>30</v>
          </cell>
          <cell r="BA85">
            <v>46</v>
          </cell>
          <cell r="BB85">
            <v>30</v>
          </cell>
          <cell r="BC85">
            <v>20</v>
          </cell>
          <cell r="BD85">
            <v>0</v>
          </cell>
          <cell r="BE85">
            <v>2</v>
          </cell>
          <cell r="BF85">
            <v>10</v>
          </cell>
          <cell r="BK85">
            <v>20</v>
          </cell>
          <cell r="BL85">
            <v>0</v>
          </cell>
          <cell r="BM85">
            <v>2</v>
          </cell>
          <cell r="BN85">
            <v>10</v>
          </cell>
          <cell r="BO85" t="str">
            <v>․향후 작업공종 작업전 안전관리 방안 조사</v>
          </cell>
          <cell r="BP85" t="str">
            <v>-</v>
          </cell>
        </row>
        <row r="86">
          <cell r="A86">
            <v>82</v>
          </cell>
          <cell r="B86">
            <v>37758</v>
          </cell>
          <cell r="C86" t="str">
            <v>토</v>
          </cell>
          <cell r="D86" t="str">
            <v>맑음</v>
          </cell>
          <cell r="E86">
            <v>0.4081311483974609</v>
          </cell>
          <cell r="F86">
            <v>1.04E-2</v>
          </cell>
          <cell r="G86">
            <v>9.2799999999999994E-2</v>
          </cell>
          <cell r="H86">
            <v>7.4800000000000005E-2</v>
          </cell>
          <cell r="I86">
            <v>7.2800000000000004E-2</v>
          </cell>
          <cell r="J86">
            <v>5.3199999999999997E-2</v>
          </cell>
          <cell r="K86">
            <v>0</v>
          </cell>
          <cell r="L86">
            <v>3.6515419110698624E-2</v>
          </cell>
          <cell r="M86">
            <v>6.7615729286762238E-2</v>
          </cell>
          <cell r="N86">
            <v>2.2200000000000001E-2</v>
          </cell>
          <cell r="O86">
            <v>0.10150000000000001</v>
          </cell>
          <cell r="P86">
            <v>0</v>
          </cell>
          <cell r="Q86">
            <v>4.0000000000000001E-3</v>
          </cell>
          <cell r="R86">
            <v>2.7099999999999999E-2</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0.4081311483974609</v>
          </cell>
          <cell r="AH86">
            <v>1.04E-2</v>
          </cell>
          <cell r="AI86">
            <v>9.2799999999999994E-2</v>
          </cell>
          <cell r="AJ86">
            <v>7.4800000000000005E-2</v>
          </cell>
          <cell r="AK86">
            <v>7.2800000000000004E-2</v>
          </cell>
          <cell r="AL86">
            <v>5.3199999999999997E-2</v>
          </cell>
          <cell r="AM86">
            <v>0</v>
          </cell>
          <cell r="AN86">
            <v>3.6515419110698624E-2</v>
          </cell>
          <cell r="AO86">
            <v>6.7615729286762238E-2</v>
          </cell>
          <cell r="AP86">
            <v>2.2200000000000001E-2</v>
          </cell>
          <cell r="AQ86">
            <v>0.10150000000000001</v>
          </cell>
          <cell r="AR86">
            <v>0</v>
          </cell>
          <cell r="AS86">
            <v>4.0000000000000001E-3</v>
          </cell>
          <cell r="AT86">
            <v>2.7099999999999999E-2</v>
          </cell>
          <cell r="AU86" t="str">
            <v>- 사급자재 제작- 자재 준비</v>
          </cell>
          <cell r="AV86" t="str">
            <v>- 사급자재 제작- 자재 준비</v>
          </cell>
          <cell r="AW86">
            <v>46</v>
          </cell>
          <cell r="AX86">
            <v>30</v>
          </cell>
          <cell r="BA86">
            <v>46</v>
          </cell>
          <cell r="BB86">
            <v>30</v>
          </cell>
          <cell r="BC86">
            <v>20</v>
          </cell>
          <cell r="BD86">
            <v>0</v>
          </cell>
          <cell r="BE86">
            <v>2</v>
          </cell>
          <cell r="BF86">
            <v>10</v>
          </cell>
          <cell r="BK86">
            <v>20</v>
          </cell>
          <cell r="BL86">
            <v>0</v>
          </cell>
          <cell r="BM86">
            <v>2</v>
          </cell>
          <cell r="BN86">
            <v>10</v>
          </cell>
          <cell r="BO86" t="str">
            <v>․향후 작업공종 작업전 안전관리 방안 조사</v>
          </cell>
          <cell r="BP86" t="str">
            <v>-</v>
          </cell>
        </row>
        <row r="87">
          <cell r="A87">
            <v>83</v>
          </cell>
          <cell r="B87">
            <v>37759</v>
          </cell>
          <cell r="C87" t="str">
            <v>일</v>
          </cell>
          <cell r="D87" t="str">
            <v>맑음</v>
          </cell>
          <cell r="E87">
            <v>0.4081311483974609</v>
          </cell>
          <cell r="F87">
            <v>1.04E-2</v>
          </cell>
          <cell r="G87">
            <v>9.2799999999999994E-2</v>
          </cell>
          <cell r="H87">
            <v>7.4800000000000005E-2</v>
          </cell>
          <cell r="I87">
            <v>7.2800000000000004E-2</v>
          </cell>
          <cell r="J87">
            <v>5.3199999999999997E-2</v>
          </cell>
          <cell r="K87">
            <v>0</v>
          </cell>
          <cell r="L87">
            <v>3.6515419110698624E-2</v>
          </cell>
          <cell r="M87">
            <v>6.7615729286762238E-2</v>
          </cell>
          <cell r="N87">
            <v>2.2200000000000001E-2</v>
          </cell>
          <cell r="O87">
            <v>0.10150000000000001</v>
          </cell>
          <cell r="P87">
            <v>0</v>
          </cell>
          <cell r="Q87">
            <v>4.0000000000000001E-3</v>
          </cell>
          <cell r="R87">
            <v>2.7099999999999999E-2</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0.4081311483974609</v>
          </cell>
          <cell r="AH87">
            <v>1.04E-2</v>
          </cell>
          <cell r="AI87">
            <v>9.2799999999999994E-2</v>
          </cell>
          <cell r="AJ87">
            <v>7.4800000000000005E-2</v>
          </cell>
          <cell r="AK87">
            <v>7.2800000000000004E-2</v>
          </cell>
          <cell r="AL87">
            <v>5.3199999999999997E-2</v>
          </cell>
          <cell r="AM87">
            <v>0</v>
          </cell>
          <cell r="AN87">
            <v>3.6515419110698624E-2</v>
          </cell>
          <cell r="AO87">
            <v>6.7615729286762238E-2</v>
          </cell>
          <cell r="AP87">
            <v>2.2200000000000001E-2</v>
          </cell>
          <cell r="AQ87">
            <v>0.10150000000000001</v>
          </cell>
          <cell r="AR87">
            <v>0</v>
          </cell>
          <cell r="AS87">
            <v>4.0000000000000001E-3</v>
          </cell>
          <cell r="AT87">
            <v>2.7099999999999999E-2</v>
          </cell>
          <cell r="AU87" t="str">
            <v>- 휴무</v>
          </cell>
          <cell r="AV87" t="str">
            <v>-휴무</v>
          </cell>
          <cell r="AW87">
            <v>46</v>
          </cell>
          <cell r="AX87">
            <v>30</v>
          </cell>
          <cell r="BA87">
            <v>46</v>
          </cell>
          <cell r="BB87">
            <v>30</v>
          </cell>
          <cell r="BC87">
            <v>20</v>
          </cell>
          <cell r="BD87">
            <v>0</v>
          </cell>
          <cell r="BE87">
            <v>2</v>
          </cell>
          <cell r="BF87">
            <v>10</v>
          </cell>
          <cell r="BK87">
            <v>20</v>
          </cell>
          <cell r="BL87">
            <v>0</v>
          </cell>
          <cell r="BM87">
            <v>2</v>
          </cell>
          <cell r="BN87">
            <v>10</v>
          </cell>
          <cell r="BO87" t="str">
            <v>․향후 작업공종 작업전 안전관리 방안 조사</v>
          </cell>
          <cell r="BP87" t="str">
            <v>-</v>
          </cell>
        </row>
        <row r="88">
          <cell r="A88">
            <v>84</v>
          </cell>
          <cell r="B88">
            <v>37760</v>
          </cell>
          <cell r="C88" t="str">
            <v>월</v>
          </cell>
          <cell r="D88" t="str">
            <v>맑음</v>
          </cell>
          <cell r="E88">
            <v>0.4081311483974609</v>
          </cell>
          <cell r="F88">
            <v>1.04E-2</v>
          </cell>
          <cell r="G88">
            <v>9.2799999999999994E-2</v>
          </cell>
          <cell r="H88">
            <v>7.4800000000000005E-2</v>
          </cell>
          <cell r="I88">
            <v>7.2800000000000004E-2</v>
          </cell>
          <cell r="J88">
            <v>5.3199999999999997E-2</v>
          </cell>
          <cell r="K88">
            <v>0</v>
          </cell>
          <cell r="L88">
            <v>3.6515419110698624E-2</v>
          </cell>
          <cell r="M88">
            <v>6.7615729286762238E-2</v>
          </cell>
          <cell r="N88">
            <v>2.2200000000000001E-2</v>
          </cell>
          <cell r="O88">
            <v>0.10150000000000001</v>
          </cell>
          <cell r="P88">
            <v>0</v>
          </cell>
          <cell r="Q88">
            <v>4.0000000000000001E-3</v>
          </cell>
          <cell r="R88">
            <v>2.7099999999999999E-2</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0.4081311483974609</v>
          </cell>
          <cell r="AH88">
            <v>1.04E-2</v>
          </cell>
          <cell r="AI88">
            <v>9.2799999999999994E-2</v>
          </cell>
          <cell r="AJ88">
            <v>7.4800000000000005E-2</v>
          </cell>
          <cell r="AK88">
            <v>7.2800000000000004E-2</v>
          </cell>
          <cell r="AL88">
            <v>5.3199999999999997E-2</v>
          </cell>
          <cell r="AM88">
            <v>0</v>
          </cell>
          <cell r="AN88">
            <v>3.6515419110698624E-2</v>
          </cell>
          <cell r="AO88">
            <v>6.7615729286762238E-2</v>
          </cell>
          <cell r="AP88">
            <v>2.2200000000000001E-2</v>
          </cell>
          <cell r="AQ88">
            <v>0.10150000000000001</v>
          </cell>
          <cell r="AR88">
            <v>0</v>
          </cell>
          <cell r="AS88">
            <v>4.0000000000000001E-3</v>
          </cell>
          <cell r="AT88">
            <v>2.7099999999999999E-2</v>
          </cell>
          <cell r="AU88" t="str">
            <v>- 사급자재 제작- 자재 준비</v>
          </cell>
          <cell r="AV88" t="str">
            <v>- 사급자재 제작- 자재 준비</v>
          </cell>
          <cell r="AW88">
            <v>46</v>
          </cell>
          <cell r="AX88">
            <v>30</v>
          </cell>
          <cell r="BA88">
            <v>46</v>
          </cell>
          <cell r="BB88">
            <v>30</v>
          </cell>
          <cell r="BC88">
            <v>20</v>
          </cell>
          <cell r="BD88">
            <v>0</v>
          </cell>
          <cell r="BE88">
            <v>2</v>
          </cell>
          <cell r="BF88">
            <v>10</v>
          </cell>
          <cell r="BK88">
            <v>20</v>
          </cell>
          <cell r="BL88">
            <v>0</v>
          </cell>
          <cell r="BM88">
            <v>2</v>
          </cell>
          <cell r="BN88">
            <v>10</v>
          </cell>
          <cell r="BO88" t="str">
            <v>․향후 작업공종 작업전 안전관리 방안 조사</v>
          </cell>
          <cell r="BP88" t="str">
            <v>-</v>
          </cell>
        </row>
        <row r="89">
          <cell r="A89">
            <v>85</v>
          </cell>
          <cell r="B89">
            <v>37761</v>
          </cell>
          <cell r="C89" t="str">
            <v>화</v>
          </cell>
          <cell r="D89" t="str">
            <v>맑음</v>
          </cell>
          <cell r="E89">
            <v>0.4081311483974609</v>
          </cell>
          <cell r="F89">
            <v>1.04E-2</v>
          </cell>
          <cell r="G89">
            <v>9.2799999999999994E-2</v>
          </cell>
          <cell r="H89">
            <v>7.4800000000000005E-2</v>
          </cell>
          <cell r="I89">
            <v>7.2800000000000004E-2</v>
          </cell>
          <cell r="J89">
            <v>5.3199999999999997E-2</v>
          </cell>
          <cell r="K89">
            <v>0</v>
          </cell>
          <cell r="L89">
            <v>3.6515419110698624E-2</v>
          </cell>
          <cell r="M89">
            <v>6.7615729286762238E-2</v>
          </cell>
          <cell r="N89">
            <v>2.2200000000000001E-2</v>
          </cell>
          <cell r="O89">
            <v>0.10150000000000001</v>
          </cell>
          <cell r="P89">
            <v>0</v>
          </cell>
          <cell r="Q89">
            <v>4.0000000000000001E-3</v>
          </cell>
          <cell r="R89">
            <v>2.7099999999999999E-2</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0.4081311483974609</v>
          </cell>
          <cell r="AH89">
            <v>1.04E-2</v>
          </cell>
          <cell r="AI89">
            <v>9.2799999999999994E-2</v>
          </cell>
          <cell r="AJ89">
            <v>7.4800000000000005E-2</v>
          </cell>
          <cell r="AK89">
            <v>7.2800000000000004E-2</v>
          </cell>
          <cell r="AL89">
            <v>5.3199999999999997E-2</v>
          </cell>
          <cell r="AM89">
            <v>0</v>
          </cell>
          <cell r="AN89">
            <v>3.6515419110698624E-2</v>
          </cell>
          <cell r="AO89">
            <v>6.7615729286762238E-2</v>
          </cell>
          <cell r="AP89">
            <v>2.2200000000000001E-2</v>
          </cell>
          <cell r="AQ89">
            <v>0.10150000000000001</v>
          </cell>
          <cell r="AR89">
            <v>0</v>
          </cell>
          <cell r="AS89">
            <v>4.0000000000000001E-3</v>
          </cell>
          <cell r="AT89">
            <v>2.7099999999999999E-2</v>
          </cell>
          <cell r="AU89" t="str">
            <v>- 사급자재 제작- 자재 준비</v>
          </cell>
          <cell r="AV89" t="str">
            <v>- 사급자재 제작- 자재 준비</v>
          </cell>
          <cell r="AW89">
            <v>46</v>
          </cell>
          <cell r="AX89">
            <v>30</v>
          </cell>
          <cell r="BA89">
            <v>46</v>
          </cell>
          <cell r="BB89">
            <v>30</v>
          </cell>
          <cell r="BC89">
            <v>20</v>
          </cell>
          <cell r="BD89">
            <v>0</v>
          </cell>
          <cell r="BE89">
            <v>2</v>
          </cell>
          <cell r="BF89">
            <v>10</v>
          </cell>
          <cell r="BK89">
            <v>20</v>
          </cell>
          <cell r="BL89">
            <v>0</v>
          </cell>
          <cell r="BM89">
            <v>2</v>
          </cell>
          <cell r="BN89">
            <v>10</v>
          </cell>
          <cell r="BO89" t="str">
            <v>․향후 작업공종 작업전 안전관리 방안 조사</v>
          </cell>
          <cell r="BP89" t="str">
            <v>-</v>
          </cell>
        </row>
        <row r="90">
          <cell r="A90">
            <v>86</v>
          </cell>
          <cell r="B90">
            <v>37762</v>
          </cell>
          <cell r="C90" t="str">
            <v>수</v>
          </cell>
          <cell r="D90" t="str">
            <v>맑음</v>
          </cell>
          <cell r="E90">
            <v>0.4081311483974609</v>
          </cell>
          <cell r="F90">
            <v>1.04E-2</v>
          </cell>
          <cell r="G90">
            <v>9.2799999999999994E-2</v>
          </cell>
          <cell r="H90">
            <v>7.4800000000000005E-2</v>
          </cell>
          <cell r="I90">
            <v>7.2800000000000004E-2</v>
          </cell>
          <cell r="J90">
            <v>5.3199999999999997E-2</v>
          </cell>
          <cell r="K90">
            <v>0</v>
          </cell>
          <cell r="L90">
            <v>3.6515419110698624E-2</v>
          </cell>
          <cell r="M90">
            <v>6.7615729286762238E-2</v>
          </cell>
          <cell r="N90">
            <v>2.2200000000000001E-2</v>
          </cell>
          <cell r="O90">
            <v>0.10150000000000001</v>
          </cell>
          <cell r="P90">
            <v>0</v>
          </cell>
          <cell r="Q90">
            <v>4.0000000000000001E-3</v>
          </cell>
          <cell r="R90">
            <v>2.7099999999999999E-2</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0.4081311483974609</v>
          </cell>
          <cell r="AH90">
            <v>1.04E-2</v>
          </cell>
          <cell r="AI90">
            <v>9.2799999999999994E-2</v>
          </cell>
          <cell r="AJ90">
            <v>7.4800000000000005E-2</v>
          </cell>
          <cell r="AK90">
            <v>7.2800000000000004E-2</v>
          </cell>
          <cell r="AL90">
            <v>5.3199999999999997E-2</v>
          </cell>
          <cell r="AM90">
            <v>0</v>
          </cell>
          <cell r="AN90">
            <v>3.6515419110698624E-2</v>
          </cell>
          <cell r="AO90">
            <v>6.7615729286762238E-2</v>
          </cell>
          <cell r="AP90">
            <v>2.2200000000000001E-2</v>
          </cell>
          <cell r="AQ90">
            <v>0.10150000000000001</v>
          </cell>
          <cell r="AR90">
            <v>0</v>
          </cell>
          <cell r="AS90">
            <v>4.0000000000000001E-3</v>
          </cell>
          <cell r="AT90">
            <v>2.7099999999999999E-2</v>
          </cell>
          <cell r="AU90" t="str">
            <v>- 사급자재 제작- 자재 준비</v>
          </cell>
          <cell r="AV90" t="str">
            <v>- 사급자재 제작- 자재 준비</v>
          </cell>
          <cell r="AW90">
            <v>46</v>
          </cell>
          <cell r="AX90">
            <v>30</v>
          </cell>
          <cell r="BA90">
            <v>46</v>
          </cell>
          <cell r="BB90">
            <v>30</v>
          </cell>
          <cell r="BC90">
            <v>20</v>
          </cell>
          <cell r="BD90">
            <v>0</v>
          </cell>
          <cell r="BE90">
            <v>2</v>
          </cell>
          <cell r="BF90">
            <v>10</v>
          </cell>
          <cell r="BK90">
            <v>20</v>
          </cell>
          <cell r="BL90">
            <v>0</v>
          </cell>
          <cell r="BM90">
            <v>2</v>
          </cell>
          <cell r="BN90">
            <v>10</v>
          </cell>
          <cell r="BO90" t="str">
            <v>․향후 작업공종 작업전 안전관리 방안 조사</v>
          </cell>
          <cell r="BP90" t="str">
            <v>-</v>
          </cell>
        </row>
        <row r="91">
          <cell r="A91">
            <v>87</v>
          </cell>
          <cell r="B91">
            <v>37763</v>
          </cell>
          <cell r="C91" t="str">
            <v>목</v>
          </cell>
          <cell r="D91" t="str">
            <v>맑음</v>
          </cell>
          <cell r="E91">
            <v>0.4081311483974609</v>
          </cell>
          <cell r="F91">
            <v>1.04E-2</v>
          </cell>
          <cell r="G91">
            <v>9.2799999999999994E-2</v>
          </cell>
          <cell r="H91">
            <v>7.4800000000000005E-2</v>
          </cell>
          <cell r="I91">
            <v>7.2800000000000004E-2</v>
          </cell>
          <cell r="J91">
            <v>5.3199999999999997E-2</v>
          </cell>
          <cell r="K91">
            <v>0</v>
          </cell>
          <cell r="L91">
            <v>3.6515419110698624E-2</v>
          </cell>
          <cell r="M91">
            <v>6.7615729286762238E-2</v>
          </cell>
          <cell r="N91">
            <v>2.2200000000000001E-2</v>
          </cell>
          <cell r="O91">
            <v>0.10150000000000001</v>
          </cell>
          <cell r="P91">
            <v>0</v>
          </cell>
          <cell r="Q91">
            <v>4.0000000000000001E-3</v>
          </cell>
          <cell r="R91">
            <v>2.7099999999999999E-2</v>
          </cell>
          <cell r="S91">
            <v>7.3000000000000009E-2</v>
          </cell>
          <cell r="T91">
            <v>3.2000000000000002E-3</v>
          </cell>
          <cell r="U91">
            <v>2.3199999999999998E-2</v>
          </cell>
          <cell r="V91">
            <v>1.8700000000000001E-2</v>
          </cell>
          <cell r="W91">
            <v>1.46E-2</v>
          </cell>
          <cell r="X91">
            <v>1.3299999999999999E-2</v>
          </cell>
          <cell r="Y91">
            <v>0</v>
          </cell>
          <cell r="Z91">
            <v>0</v>
          </cell>
          <cell r="AA91">
            <v>0</v>
          </cell>
          <cell r="AB91">
            <v>0</v>
          </cell>
          <cell r="AC91">
            <v>0</v>
          </cell>
          <cell r="AD91">
            <v>0</v>
          </cell>
          <cell r="AE91">
            <v>0</v>
          </cell>
          <cell r="AF91">
            <v>0</v>
          </cell>
          <cell r="AG91">
            <v>0.48113114839746085</v>
          </cell>
          <cell r="AH91">
            <v>1.3599999999999999E-2</v>
          </cell>
          <cell r="AI91">
            <v>0.11599999999999999</v>
          </cell>
          <cell r="AJ91">
            <v>9.35E-2</v>
          </cell>
          <cell r="AK91">
            <v>8.7400000000000005E-2</v>
          </cell>
          <cell r="AL91">
            <v>6.6500000000000004E-2</v>
          </cell>
          <cell r="AM91">
            <v>0</v>
          </cell>
          <cell r="AN91">
            <v>3.6515419110698624E-2</v>
          </cell>
          <cell r="AO91">
            <v>6.7615729286762238E-2</v>
          </cell>
          <cell r="AP91">
            <v>2.2200000000000001E-2</v>
          </cell>
          <cell r="AQ91">
            <v>0.10150000000000001</v>
          </cell>
          <cell r="AR91">
            <v>0</v>
          </cell>
          <cell r="AS91">
            <v>4.0000000000000001E-3</v>
          </cell>
          <cell r="AT91">
            <v>2.7099999999999999E-2</v>
          </cell>
          <cell r="AU91" t="str">
            <v>- 사급자재 제작- 공장검수(소화조보일러)</v>
          </cell>
          <cell r="AV91" t="str">
            <v>- 사급자재 제작- 공장검수(건식,습식여과기)</v>
          </cell>
          <cell r="AW91">
            <v>46</v>
          </cell>
          <cell r="AX91">
            <v>30</v>
          </cell>
          <cell r="BA91">
            <v>46</v>
          </cell>
          <cell r="BB91">
            <v>30</v>
          </cell>
          <cell r="BC91">
            <v>20</v>
          </cell>
          <cell r="BD91">
            <v>0</v>
          </cell>
          <cell r="BE91">
            <v>2</v>
          </cell>
          <cell r="BF91">
            <v>10</v>
          </cell>
          <cell r="BK91">
            <v>20</v>
          </cell>
          <cell r="BL91">
            <v>0</v>
          </cell>
          <cell r="BM91">
            <v>2</v>
          </cell>
          <cell r="BN91">
            <v>10</v>
          </cell>
          <cell r="BO91" t="str">
            <v>․향후 작업공종 작업전 안전관리 방안 조사</v>
          </cell>
          <cell r="BP91" t="str">
            <v>-</v>
          </cell>
        </row>
        <row r="92">
          <cell r="A92">
            <v>88</v>
          </cell>
          <cell r="B92">
            <v>37764</v>
          </cell>
          <cell r="C92" t="str">
            <v>금</v>
          </cell>
          <cell r="D92" t="str">
            <v>맑음</v>
          </cell>
          <cell r="E92">
            <v>0.48113114839746085</v>
          </cell>
          <cell r="F92">
            <v>1.3599999999999999E-2</v>
          </cell>
          <cell r="G92">
            <v>0.11599999999999999</v>
          </cell>
          <cell r="H92">
            <v>9.35E-2</v>
          </cell>
          <cell r="I92">
            <v>8.7400000000000005E-2</v>
          </cell>
          <cell r="J92">
            <v>6.6500000000000004E-2</v>
          </cell>
          <cell r="K92">
            <v>0</v>
          </cell>
          <cell r="L92">
            <v>3.6515419110698624E-2</v>
          </cell>
          <cell r="M92">
            <v>6.7615729286762238E-2</v>
          </cell>
          <cell r="N92">
            <v>2.2200000000000001E-2</v>
          </cell>
          <cell r="O92">
            <v>0.10150000000000001</v>
          </cell>
          <cell r="P92">
            <v>0</v>
          </cell>
          <cell r="Q92">
            <v>4.0000000000000001E-3</v>
          </cell>
          <cell r="R92">
            <v>2.7099999999999999E-2</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0.48113114839746085</v>
          </cell>
          <cell r="AH92">
            <v>1.3599999999999999E-2</v>
          </cell>
          <cell r="AI92">
            <v>0.11599999999999999</v>
          </cell>
          <cell r="AJ92">
            <v>9.35E-2</v>
          </cell>
          <cell r="AK92">
            <v>8.7400000000000005E-2</v>
          </cell>
          <cell r="AL92">
            <v>6.6500000000000004E-2</v>
          </cell>
          <cell r="AM92">
            <v>0</v>
          </cell>
          <cell r="AN92">
            <v>3.6515419110698624E-2</v>
          </cell>
          <cell r="AO92">
            <v>6.7615729286762238E-2</v>
          </cell>
          <cell r="AP92">
            <v>2.2200000000000001E-2</v>
          </cell>
          <cell r="AQ92">
            <v>0.10150000000000001</v>
          </cell>
          <cell r="AR92">
            <v>0</v>
          </cell>
          <cell r="AS92">
            <v>4.0000000000000001E-3</v>
          </cell>
          <cell r="AT92">
            <v>2.7099999999999999E-2</v>
          </cell>
          <cell r="AU92" t="str">
            <v>- 사급자재 제작- 공장검수(건식,습식여과기)</v>
          </cell>
          <cell r="AV92" t="str">
            <v>- 사급자재 제작- 자재준비</v>
          </cell>
          <cell r="AW92">
            <v>46</v>
          </cell>
          <cell r="AX92">
            <v>30</v>
          </cell>
          <cell r="BA92">
            <v>46</v>
          </cell>
          <cell r="BB92">
            <v>30</v>
          </cell>
          <cell r="BC92">
            <v>20</v>
          </cell>
          <cell r="BD92">
            <v>0</v>
          </cell>
          <cell r="BE92">
            <v>2</v>
          </cell>
          <cell r="BF92">
            <v>10</v>
          </cell>
          <cell r="BK92">
            <v>20</v>
          </cell>
          <cell r="BL92">
            <v>0</v>
          </cell>
          <cell r="BM92">
            <v>2</v>
          </cell>
          <cell r="BN92">
            <v>10</v>
          </cell>
          <cell r="BO92" t="str">
            <v>․향후 작업공종 작업전 안전관리 방안 조사</v>
          </cell>
          <cell r="BP92" t="str">
            <v>-</v>
          </cell>
        </row>
        <row r="93">
          <cell r="A93">
            <v>89</v>
          </cell>
          <cell r="B93">
            <v>37765</v>
          </cell>
          <cell r="C93" t="str">
            <v>토</v>
          </cell>
          <cell r="D93" t="str">
            <v>맑음</v>
          </cell>
          <cell r="E93">
            <v>0.48113114839746085</v>
          </cell>
          <cell r="F93">
            <v>1.3599999999999999E-2</v>
          </cell>
          <cell r="G93">
            <v>0.11599999999999999</v>
          </cell>
          <cell r="H93">
            <v>9.35E-2</v>
          </cell>
          <cell r="I93">
            <v>8.7400000000000005E-2</v>
          </cell>
          <cell r="J93">
            <v>6.6500000000000004E-2</v>
          </cell>
          <cell r="K93">
            <v>0</v>
          </cell>
          <cell r="L93">
            <v>3.6515419110698624E-2</v>
          </cell>
          <cell r="M93">
            <v>6.7615729286762238E-2</v>
          </cell>
          <cell r="N93">
            <v>2.2200000000000001E-2</v>
          </cell>
          <cell r="O93">
            <v>0.10150000000000001</v>
          </cell>
          <cell r="P93">
            <v>0</v>
          </cell>
          <cell r="Q93">
            <v>4.0000000000000001E-3</v>
          </cell>
          <cell r="R93">
            <v>2.7099999999999999E-2</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0.48113114839746085</v>
          </cell>
          <cell r="AH93">
            <v>1.3599999999999999E-2</v>
          </cell>
          <cell r="AI93">
            <v>0.11599999999999999</v>
          </cell>
          <cell r="AJ93">
            <v>9.35E-2</v>
          </cell>
          <cell r="AK93">
            <v>8.7400000000000005E-2</v>
          </cell>
          <cell r="AL93">
            <v>6.6500000000000004E-2</v>
          </cell>
          <cell r="AM93">
            <v>0</v>
          </cell>
          <cell r="AN93">
            <v>3.6515419110698624E-2</v>
          </cell>
          <cell r="AO93">
            <v>6.7615729286762238E-2</v>
          </cell>
          <cell r="AP93">
            <v>2.2200000000000001E-2</v>
          </cell>
          <cell r="AQ93">
            <v>0.10150000000000001</v>
          </cell>
          <cell r="AR93">
            <v>0</v>
          </cell>
          <cell r="AS93">
            <v>4.0000000000000001E-3</v>
          </cell>
          <cell r="AT93">
            <v>2.7099999999999999E-2</v>
          </cell>
          <cell r="AU93" t="str">
            <v>- 사급자재 제작- 자재준비</v>
          </cell>
          <cell r="AV93" t="str">
            <v>- 사급자재 제작- 자재준비</v>
          </cell>
          <cell r="AW93">
            <v>46</v>
          </cell>
          <cell r="AX93">
            <v>30</v>
          </cell>
          <cell r="BA93">
            <v>46</v>
          </cell>
          <cell r="BB93">
            <v>30</v>
          </cell>
          <cell r="BC93">
            <v>20</v>
          </cell>
          <cell r="BD93">
            <v>0</v>
          </cell>
          <cell r="BE93">
            <v>2</v>
          </cell>
          <cell r="BF93">
            <v>10</v>
          </cell>
          <cell r="BK93">
            <v>20</v>
          </cell>
          <cell r="BL93">
            <v>0</v>
          </cell>
          <cell r="BM93">
            <v>2</v>
          </cell>
          <cell r="BN93">
            <v>10</v>
          </cell>
          <cell r="BO93" t="str">
            <v>․향후 작업공종 작업전 안전관리 방안 조사</v>
          </cell>
          <cell r="BP93" t="str">
            <v>-</v>
          </cell>
        </row>
        <row r="94">
          <cell r="A94">
            <v>90</v>
          </cell>
          <cell r="B94">
            <v>37766</v>
          </cell>
          <cell r="C94" t="str">
            <v>일</v>
          </cell>
          <cell r="D94" t="str">
            <v>맑음</v>
          </cell>
          <cell r="E94">
            <v>0.48113114839746085</v>
          </cell>
          <cell r="F94">
            <v>1.3599999999999999E-2</v>
          </cell>
          <cell r="G94">
            <v>0.11599999999999999</v>
          </cell>
          <cell r="H94">
            <v>9.35E-2</v>
          </cell>
          <cell r="I94">
            <v>8.7400000000000005E-2</v>
          </cell>
          <cell r="J94">
            <v>6.6500000000000004E-2</v>
          </cell>
          <cell r="K94">
            <v>0</v>
          </cell>
          <cell r="L94">
            <v>3.6515419110698624E-2</v>
          </cell>
          <cell r="M94">
            <v>6.7615729286762238E-2</v>
          </cell>
          <cell r="N94">
            <v>2.2200000000000001E-2</v>
          </cell>
          <cell r="O94">
            <v>0.10150000000000001</v>
          </cell>
          <cell r="P94">
            <v>0</v>
          </cell>
          <cell r="Q94">
            <v>4.0000000000000001E-3</v>
          </cell>
          <cell r="R94">
            <v>2.7099999999999999E-2</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0.48113114839746085</v>
          </cell>
          <cell r="AH94">
            <v>1.3599999999999999E-2</v>
          </cell>
          <cell r="AI94">
            <v>0.11599999999999999</v>
          </cell>
          <cell r="AJ94">
            <v>9.35E-2</v>
          </cell>
          <cell r="AK94">
            <v>8.7400000000000005E-2</v>
          </cell>
          <cell r="AL94">
            <v>6.6500000000000004E-2</v>
          </cell>
          <cell r="AM94">
            <v>0</v>
          </cell>
          <cell r="AN94">
            <v>3.6515419110698624E-2</v>
          </cell>
          <cell r="AO94">
            <v>6.7615729286762238E-2</v>
          </cell>
          <cell r="AP94">
            <v>2.2200000000000001E-2</v>
          </cell>
          <cell r="AQ94">
            <v>0.10150000000000001</v>
          </cell>
          <cell r="AR94">
            <v>0</v>
          </cell>
          <cell r="AS94">
            <v>4.0000000000000001E-3</v>
          </cell>
          <cell r="AT94">
            <v>2.7099999999999999E-2</v>
          </cell>
          <cell r="AU94" t="str">
            <v>- 휴무</v>
          </cell>
          <cell r="AV94" t="str">
            <v>-휴무</v>
          </cell>
          <cell r="AW94">
            <v>46</v>
          </cell>
          <cell r="AX94">
            <v>30</v>
          </cell>
          <cell r="BA94">
            <v>46</v>
          </cell>
          <cell r="BB94">
            <v>30</v>
          </cell>
          <cell r="BC94">
            <v>20</v>
          </cell>
          <cell r="BD94">
            <v>0</v>
          </cell>
          <cell r="BE94">
            <v>2</v>
          </cell>
          <cell r="BF94">
            <v>10</v>
          </cell>
          <cell r="BK94">
            <v>20</v>
          </cell>
          <cell r="BL94">
            <v>0</v>
          </cell>
          <cell r="BM94">
            <v>2</v>
          </cell>
          <cell r="BN94">
            <v>10</v>
          </cell>
          <cell r="BO94" t="str">
            <v>․향후 작업공종 작업전 안전관리 방안 조사</v>
          </cell>
          <cell r="BP94" t="str">
            <v>-</v>
          </cell>
        </row>
        <row r="95">
          <cell r="A95">
            <v>91</v>
          </cell>
          <cell r="B95">
            <v>37767</v>
          </cell>
          <cell r="C95" t="str">
            <v>월</v>
          </cell>
          <cell r="D95" t="str">
            <v>맑음</v>
          </cell>
          <cell r="E95">
            <v>0.48113114839746085</v>
          </cell>
          <cell r="F95">
            <v>1.3599999999999999E-2</v>
          </cell>
          <cell r="G95">
            <v>0.11599999999999999</v>
          </cell>
          <cell r="H95">
            <v>9.35E-2</v>
          </cell>
          <cell r="I95">
            <v>8.7400000000000005E-2</v>
          </cell>
          <cell r="J95">
            <v>6.6500000000000004E-2</v>
          </cell>
          <cell r="K95">
            <v>0</v>
          </cell>
          <cell r="L95">
            <v>3.6515419110698624E-2</v>
          </cell>
          <cell r="M95">
            <v>6.7615729286762238E-2</v>
          </cell>
          <cell r="N95">
            <v>2.2200000000000001E-2</v>
          </cell>
          <cell r="O95">
            <v>0.10150000000000001</v>
          </cell>
          <cell r="P95">
            <v>0</v>
          </cell>
          <cell r="Q95">
            <v>4.0000000000000001E-3</v>
          </cell>
          <cell r="R95">
            <v>2.7099999999999999E-2</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0.48113114839746085</v>
          </cell>
          <cell r="AH95">
            <v>1.3599999999999999E-2</v>
          </cell>
          <cell r="AI95">
            <v>0.11599999999999999</v>
          </cell>
          <cell r="AJ95">
            <v>9.35E-2</v>
          </cell>
          <cell r="AK95">
            <v>8.7400000000000005E-2</v>
          </cell>
          <cell r="AL95">
            <v>6.6500000000000004E-2</v>
          </cell>
          <cell r="AM95">
            <v>0</v>
          </cell>
          <cell r="AN95">
            <v>3.6515419110698624E-2</v>
          </cell>
          <cell r="AO95">
            <v>6.7615729286762238E-2</v>
          </cell>
          <cell r="AP95">
            <v>2.2200000000000001E-2</v>
          </cell>
          <cell r="AQ95">
            <v>0.10150000000000001</v>
          </cell>
          <cell r="AR95">
            <v>0</v>
          </cell>
          <cell r="AS95">
            <v>4.0000000000000001E-3</v>
          </cell>
          <cell r="AT95">
            <v>2.7099999999999999E-2</v>
          </cell>
          <cell r="AU95" t="str">
            <v>- 사급자재 제작- 공장검수(긴급차단게이트 조작기)</v>
          </cell>
          <cell r="AV95" t="str">
            <v>- 사급자재 제작- 공장검수(긴급차단게이트 조작기)</v>
          </cell>
          <cell r="AW95">
            <v>46</v>
          </cell>
          <cell r="AX95">
            <v>30</v>
          </cell>
          <cell r="BA95">
            <v>46</v>
          </cell>
          <cell r="BB95">
            <v>30</v>
          </cell>
          <cell r="BC95">
            <v>20</v>
          </cell>
          <cell r="BD95">
            <v>0</v>
          </cell>
          <cell r="BE95">
            <v>2</v>
          </cell>
          <cell r="BF95">
            <v>10</v>
          </cell>
          <cell r="BK95">
            <v>20</v>
          </cell>
          <cell r="BL95">
            <v>0</v>
          </cell>
          <cell r="BM95">
            <v>2</v>
          </cell>
          <cell r="BN95">
            <v>10</v>
          </cell>
          <cell r="BO95" t="str">
            <v>․향후 작업공종 작업전 안전관리 방안 조사</v>
          </cell>
          <cell r="BP95" t="str">
            <v>-</v>
          </cell>
        </row>
        <row r="96">
          <cell r="A96">
            <v>92</v>
          </cell>
          <cell r="B96">
            <v>37768</v>
          </cell>
          <cell r="C96" t="str">
            <v>화</v>
          </cell>
          <cell r="D96" t="str">
            <v>맑음</v>
          </cell>
          <cell r="E96">
            <v>0.48113114839746085</v>
          </cell>
          <cell r="F96">
            <v>1.3599999999999999E-2</v>
          </cell>
          <cell r="G96">
            <v>0.11599999999999999</v>
          </cell>
          <cell r="H96">
            <v>9.35E-2</v>
          </cell>
          <cell r="I96">
            <v>8.7400000000000005E-2</v>
          </cell>
          <cell r="J96">
            <v>6.6500000000000004E-2</v>
          </cell>
          <cell r="K96">
            <v>0</v>
          </cell>
          <cell r="L96">
            <v>3.6515419110698624E-2</v>
          </cell>
          <cell r="M96">
            <v>6.7615729286762238E-2</v>
          </cell>
          <cell r="N96">
            <v>2.2200000000000001E-2</v>
          </cell>
          <cell r="O96">
            <v>0.10150000000000001</v>
          </cell>
          <cell r="P96">
            <v>0</v>
          </cell>
          <cell r="Q96">
            <v>4.0000000000000001E-3</v>
          </cell>
          <cell r="R96">
            <v>2.7099999999999999E-2</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0.48113114839746085</v>
          </cell>
          <cell r="AH96">
            <v>1.3599999999999999E-2</v>
          </cell>
          <cell r="AI96">
            <v>0.11599999999999999</v>
          </cell>
          <cell r="AJ96">
            <v>9.35E-2</v>
          </cell>
          <cell r="AK96">
            <v>8.7400000000000005E-2</v>
          </cell>
          <cell r="AL96">
            <v>6.6500000000000004E-2</v>
          </cell>
          <cell r="AM96">
            <v>0</v>
          </cell>
          <cell r="AN96">
            <v>3.6515419110698624E-2</v>
          </cell>
          <cell r="AO96">
            <v>6.7615729286762238E-2</v>
          </cell>
          <cell r="AP96">
            <v>2.2200000000000001E-2</v>
          </cell>
          <cell r="AQ96">
            <v>0.10150000000000001</v>
          </cell>
          <cell r="AR96">
            <v>0</v>
          </cell>
          <cell r="AS96">
            <v>4.0000000000000001E-3</v>
          </cell>
          <cell r="AT96">
            <v>2.7099999999999999E-2</v>
          </cell>
          <cell r="AU96" t="str">
            <v>- 사급자재 제작- 공장검수(긴급차단게이트 조작기)</v>
          </cell>
          <cell r="AV96" t="str">
            <v>- 사급자재 제작- 자재준비</v>
          </cell>
          <cell r="AW96">
            <v>46</v>
          </cell>
          <cell r="AX96">
            <v>30</v>
          </cell>
          <cell r="BA96">
            <v>46</v>
          </cell>
          <cell r="BB96">
            <v>30</v>
          </cell>
          <cell r="BC96">
            <v>20</v>
          </cell>
          <cell r="BD96">
            <v>0</v>
          </cell>
          <cell r="BE96">
            <v>2</v>
          </cell>
          <cell r="BF96">
            <v>10</v>
          </cell>
          <cell r="BK96">
            <v>20</v>
          </cell>
          <cell r="BL96">
            <v>0</v>
          </cell>
          <cell r="BM96">
            <v>2</v>
          </cell>
          <cell r="BN96">
            <v>10</v>
          </cell>
          <cell r="BO96" t="str">
            <v>․향후 작업공종 작업전 안전관리 방안 조사</v>
          </cell>
          <cell r="BP96" t="str">
            <v>-</v>
          </cell>
        </row>
        <row r="97">
          <cell r="A97">
            <v>93</v>
          </cell>
          <cell r="B97">
            <v>37769</v>
          </cell>
          <cell r="C97" t="str">
            <v>수</v>
          </cell>
          <cell r="D97" t="str">
            <v>맑음</v>
          </cell>
          <cell r="E97">
            <v>0.48113114839746085</v>
          </cell>
          <cell r="F97">
            <v>1.3599999999999999E-2</v>
          </cell>
          <cell r="G97">
            <v>0.11599999999999999</v>
          </cell>
          <cell r="H97">
            <v>9.35E-2</v>
          </cell>
          <cell r="I97">
            <v>8.7400000000000005E-2</v>
          </cell>
          <cell r="J97">
            <v>6.6500000000000004E-2</v>
          </cell>
          <cell r="K97">
            <v>0</v>
          </cell>
          <cell r="L97">
            <v>3.6515419110698624E-2</v>
          </cell>
          <cell r="M97">
            <v>6.7615729286762238E-2</v>
          </cell>
          <cell r="N97">
            <v>2.2200000000000001E-2</v>
          </cell>
          <cell r="O97">
            <v>0.10150000000000001</v>
          </cell>
          <cell r="P97">
            <v>0</v>
          </cell>
          <cell r="Q97">
            <v>4.0000000000000001E-3</v>
          </cell>
          <cell r="R97">
            <v>2.7099999999999999E-2</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0.48113114839746085</v>
          </cell>
          <cell r="AH97">
            <v>1.3599999999999999E-2</v>
          </cell>
          <cell r="AI97">
            <v>0.11599999999999999</v>
          </cell>
          <cell r="AJ97">
            <v>9.35E-2</v>
          </cell>
          <cell r="AK97">
            <v>8.7400000000000005E-2</v>
          </cell>
          <cell r="AL97">
            <v>6.6500000000000004E-2</v>
          </cell>
          <cell r="AM97">
            <v>0</v>
          </cell>
          <cell r="AN97">
            <v>3.6515419110698624E-2</v>
          </cell>
          <cell r="AO97">
            <v>6.7615729286762238E-2</v>
          </cell>
          <cell r="AP97">
            <v>2.2200000000000001E-2</v>
          </cell>
          <cell r="AQ97">
            <v>0.10150000000000001</v>
          </cell>
          <cell r="AR97">
            <v>0</v>
          </cell>
          <cell r="AS97">
            <v>4.0000000000000001E-3</v>
          </cell>
          <cell r="AT97">
            <v>2.7099999999999999E-2</v>
          </cell>
          <cell r="AU97" t="str">
            <v>- 사급자재 제작- 자재준비</v>
          </cell>
          <cell r="AV97" t="str">
            <v>- 사급자재 제작- 습식,건식여과기 반입 및 철거</v>
          </cell>
          <cell r="AW97">
            <v>46</v>
          </cell>
          <cell r="AX97">
            <v>30</v>
          </cell>
          <cell r="BA97">
            <v>46</v>
          </cell>
          <cell r="BB97">
            <v>30</v>
          </cell>
          <cell r="BC97">
            <v>20</v>
          </cell>
          <cell r="BD97">
            <v>0</v>
          </cell>
          <cell r="BE97">
            <v>2</v>
          </cell>
          <cell r="BF97">
            <v>10</v>
          </cell>
          <cell r="BK97">
            <v>20</v>
          </cell>
          <cell r="BL97">
            <v>0</v>
          </cell>
          <cell r="BM97">
            <v>2</v>
          </cell>
          <cell r="BN97">
            <v>10</v>
          </cell>
          <cell r="BO97" t="str">
            <v>․향후 작업공종 작업전 안전관리 방안 조사</v>
          </cell>
          <cell r="BP97" t="str">
            <v>-</v>
          </cell>
        </row>
        <row r="98">
          <cell r="A98">
            <v>94</v>
          </cell>
          <cell r="B98">
            <v>37770</v>
          </cell>
          <cell r="C98" t="str">
            <v>목</v>
          </cell>
          <cell r="D98" t="str">
            <v>흐림</v>
          </cell>
          <cell r="E98">
            <v>0.48113114839746085</v>
          </cell>
          <cell r="F98">
            <v>1.3599999999999999E-2</v>
          </cell>
          <cell r="G98">
            <v>0.11599999999999999</v>
          </cell>
          <cell r="H98">
            <v>9.35E-2</v>
          </cell>
          <cell r="I98">
            <v>8.7400000000000005E-2</v>
          </cell>
          <cell r="J98">
            <v>6.6500000000000004E-2</v>
          </cell>
          <cell r="K98">
            <v>0</v>
          </cell>
          <cell r="L98">
            <v>3.6515419110698624E-2</v>
          </cell>
          <cell r="M98">
            <v>6.7615729286762238E-2</v>
          </cell>
          <cell r="N98">
            <v>2.2200000000000001E-2</v>
          </cell>
          <cell r="O98">
            <v>0.10150000000000001</v>
          </cell>
          <cell r="P98">
            <v>0</v>
          </cell>
          <cell r="Q98">
            <v>4.0000000000000001E-3</v>
          </cell>
          <cell r="R98">
            <v>2.7099999999999999E-2</v>
          </cell>
          <cell r="S98">
            <v>5.96E-2</v>
          </cell>
          <cell r="T98">
            <v>0</v>
          </cell>
          <cell r="U98">
            <v>0</v>
          </cell>
          <cell r="V98">
            <v>0</v>
          </cell>
          <cell r="W98">
            <v>4.9599999999999998E-2</v>
          </cell>
          <cell r="X98">
            <v>5.9999999999999995E-4</v>
          </cell>
          <cell r="Y98">
            <v>0</v>
          </cell>
          <cell r="Z98">
            <v>1.6000000000000001E-3</v>
          </cell>
          <cell r="AA98">
            <v>7.7999999999999996E-3</v>
          </cell>
          <cell r="AB98">
            <v>3.8E-3</v>
          </cell>
          <cell r="AC98">
            <v>0</v>
          </cell>
          <cell r="AD98">
            <v>0</v>
          </cell>
          <cell r="AE98">
            <v>0</v>
          </cell>
          <cell r="AF98">
            <v>4.7999999999999996E-3</v>
          </cell>
          <cell r="AG98">
            <v>0.54073114839746084</v>
          </cell>
          <cell r="AH98">
            <v>1.3599999999999999E-2</v>
          </cell>
          <cell r="AI98">
            <v>0.11599999999999999</v>
          </cell>
          <cell r="AJ98">
            <v>9.35E-2</v>
          </cell>
          <cell r="AK98">
            <v>0.13700000000000001</v>
          </cell>
          <cell r="AL98">
            <v>6.7100000000000007E-2</v>
          </cell>
          <cell r="AM98">
            <v>0</v>
          </cell>
          <cell r="AN98">
            <v>3.8115419110698621E-2</v>
          </cell>
          <cell r="AO98">
            <v>7.541572928676224E-2</v>
          </cell>
          <cell r="AP98">
            <v>2.6000000000000002E-2</v>
          </cell>
          <cell r="AQ98">
            <v>0.10150000000000001</v>
          </cell>
          <cell r="AR98">
            <v>0</v>
          </cell>
          <cell r="AS98">
            <v>4.0000000000000001E-3</v>
          </cell>
          <cell r="AT98">
            <v>3.1899999999999998E-2</v>
          </cell>
          <cell r="AU98" t="str">
            <v>- 사급자재 제작- 습식,건식여과기 반입 및 철거</v>
          </cell>
          <cell r="AV98" t="str">
            <v>- 사급자재 제작- 습식,건식여과기 설치</v>
          </cell>
          <cell r="AW98">
            <v>46</v>
          </cell>
          <cell r="AX98">
            <v>30</v>
          </cell>
          <cell r="AY98">
            <v>2</v>
          </cell>
          <cell r="AZ98">
            <v>4</v>
          </cell>
          <cell r="BA98">
            <v>48</v>
          </cell>
          <cell r="BB98">
            <v>34</v>
          </cell>
          <cell r="BC98">
            <v>20</v>
          </cell>
          <cell r="BD98">
            <v>0</v>
          </cell>
          <cell r="BE98">
            <v>2</v>
          </cell>
          <cell r="BF98">
            <v>10</v>
          </cell>
          <cell r="BH98">
            <v>1</v>
          </cell>
          <cell r="BK98">
            <v>20</v>
          </cell>
          <cell r="BL98">
            <v>1</v>
          </cell>
          <cell r="BM98">
            <v>2</v>
          </cell>
          <cell r="BN98">
            <v>10</v>
          </cell>
          <cell r="BO98" t="str">
            <v>․습식 건식여과기 철거시 안전사고 주의 지시․ 비상연락망 비치확인․정기 안전교육실시</v>
          </cell>
          <cell r="BP98" t="str">
            <v>․작업전 안전교육 실시</v>
          </cell>
        </row>
        <row r="99">
          <cell r="A99">
            <v>95</v>
          </cell>
          <cell r="B99">
            <v>37771</v>
          </cell>
          <cell r="C99" t="str">
            <v>금</v>
          </cell>
          <cell r="D99" t="str">
            <v>비</v>
          </cell>
          <cell r="E99">
            <v>0.54073114839746084</v>
          </cell>
          <cell r="F99">
            <v>1.3599999999999999E-2</v>
          </cell>
          <cell r="G99">
            <v>0.11599999999999999</v>
          </cell>
          <cell r="H99">
            <v>9.35E-2</v>
          </cell>
          <cell r="I99">
            <v>0.13700000000000001</v>
          </cell>
          <cell r="J99">
            <v>6.7100000000000007E-2</v>
          </cell>
          <cell r="K99">
            <v>0</v>
          </cell>
          <cell r="L99">
            <v>3.8115419110698621E-2</v>
          </cell>
          <cell r="M99">
            <v>7.541572928676224E-2</v>
          </cell>
          <cell r="N99">
            <v>2.6000000000000002E-2</v>
          </cell>
          <cell r="O99">
            <v>0.10150000000000001</v>
          </cell>
          <cell r="P99">
            <v>0</v>
          </cell>
          <cell r="Q99">
            <v>4.0000000000000001E-3</v>
          </cell>
          <cell r="R99">
            <v>3.1899999999999998E-2</v>
          </cell>
          <cell r="S99">
            <v>0</v>
          </cell>
          <cell r="T99">
            <v>0</v>
          </cell>
          <cell r="U99">
            <v>0</v>
          </cell>
          <cell r="V99">
            <v>0</v>
          </cell>
          <cell r="W99">
            <v>0</v>
          </cell>
          <cell r="X99">
            <v>0</v>
          </cell>
          <cell r="Y99">
            <v>0</v>
          </cell>
          <cell r="Z99">
            <v>0</v>
          </cell>
          <cell r="AA99">
            <v>0</v>
          </cell>
          <cell r="AB99">
            <v>3.8E-3</v>
          </cell>
          <cell r="AC99">
            <v>0</v>
          </cell>
          <cell r="AD99">
            <v>0</v>
          </cell>
          <cell r="AE99">
            <v>0</v>
          </cell>
          <cell r="AF99">
            <v>5.8999999999999999E-3</v>
          </cell>
          <cell r="AG99">
            <v>0.54073114839746084</v>
          </cell>
          <cell r="AH99">
            <v>1.3599999999999999E-2</v>
          </cell>
          <cell r="AI99">
            <v>0.11599999999999999</v>
          </cell>
          <cell r="AJ99">
            <v>9.35E-2</v>
          </cell>
          <cell r="AK99">
            <v>0.13700000000000001</v>
          </cell>
          <cell r="AL99">
            <v>6.7100000000000007E-2</v>
          </cell>
          <cell r="AM99">
            <v>0</v>
          </cell>
          <cell r="AN99">
            <v>3.8115419110698621E-2</v>
          </cell>
          <cell r="AO99">
            <v>7.541572928676224E-2</v>
          </cell>
          <cell r="AP99">
            <v>2.9800000000000004E-2</v>
          </cell>
          <cell r="AQ99">
            <v>0.10150000000000001</v>
          </cell>
          <cell r="AR99">
            <v>0</v>
          </cell>
          <cell r="AS99">
            <v>4.0000000000000001E-3</v>
          </cell>
          <cell r="AT99">
            <v>3.78E-2</v>
          </cell>
          <cell r="AU99" t="str">
            <v>- 사급자재 제작- 습식,건식여과기 설치</v>
          </cell>
          <cell r="AV99" t="str">
            <v>- 사급자재 제작- 긴급차단게이트 반입</v>
          </cell>
          <cell r="AW99">
            <v>48</v>
          </cell>
          <cell r="AX99">
            <v>34</v>
          </cell>
          <cell r="AY99">
            <v>2</v>
          </cell>
          <cell r="AZ99">
            <v>4</v>
          </cell>
          <cell r="BA99">
            <v>50</v>
          </cell>
          <cell r="BB99">
            <v>38</v>
          </cell>
          <cell r="BC99">
            <v>20</v>
          </cell>
          <cell r="BD99">
            <v>1</v>
          </cell>
          <cell r="BE99">
            <v>2</v>
          </cell>
          <cell r="BF99">
            <v>10</v>
          </cell>
          <cell r="BK99">
            <v>20</v>
          </cell>
          <cell r="BL99">
            <v>1</v>
          </cell>
          <cell r="BM99">
            <v>2</v>
          </cell>
          <cell r="BN99">
            <v>10</v>
          </cell>
          <cell r="BO99" t="str">
            <v>․습식 건식여과기 설치시 안전사고 주의 지시</v>
          </cell>
          <cell r="BP99" t="str">
            <v>․작업전 안전교육 실시</v>
          </cell>
        </row>
        <row r="100">
          <cell r="A100">
            <v>96</v>
          </cell>
          <cell r="B100">
            <v>37772</v>
          </cell>
          <cell r="C100" t="str">
            <v>토</v>
          </cell>
          <cell r="D100" t="str">
            <v>맑음</v>
          </cell>
          <cell r="E100">
            <v>0.54073114839746084</v>
          </cell>
          <cell r="F100">
            <v>1.3599999999999999E-2</v>
          </cell>
          <cell r="G100">
            <v>0.11599999999999999</v>
          </cell>
          <cell r="H100">
            <v>9.35E-2</v>
          </cell>
          <cell r="I100">
            <v>0.13700000000000001</v>
          </cell>
          <cell r="J100">
            <v>6.7100000000000007E-2</v>
          </cell>
          <cell r="K100">
            <v>0</v>
          </cell>
          <cell r="L100">
            <v>3.8115419110698621E-2</v>
          </cell>
          <cell r="M100">
            <v>7.541572928676224E-2</v>
          </cell>
          <cell r="N100">
            <v>2.9800000000000004E-2</v>
          </cell>
          <cell r="O100">
            <v>0.10150000000000001</v>
          </cell>
          <cell r="P100">
            <v>0</v>
          </cell>
          <cell r="Q100">
            <v>4.0000000000000001E-3</v>
          </cell>
          <cell r="R100">
            <v>3.78E-2</v>
          </cell>
          <cell r="S100">
            <v>7.0000000000000001E-3</v>
          </cell>
          <cell r="T100">
            <v>7.0000000000000001E-3</v>
          </cell>
          <cell r="U100">
            <v>0</v>
          </cell>
          <cell r="V100">
            <v>0</v>
          </cell>
          <cell r="W100">
            <v>0</v>
          </cell>
          <cell r="X100">
            <v>0</v>
          </cell>
          <cell r="Y100">
            <v>0</v>
          </cell>
          <cell r="Z100">
            <v>0</v>
          </cell>
          <cell r="AA100">
            <v>0</v>
          </cell>
          <cell r="AB100">
            <v>0</v>
          </cell>
          <cell r="AC100">
            <v>0</v>
          </cell>
          <cell r="AD100">
            <v>0</v>
          </cell>
          <cell r="AE100">
            <v>0</v>
          </cell>
          <cell r="AF100">
            <v>0</v>
          </cell>
          <cell r="AG100">
            <v>0.54773114839746084</v>
          </cell>
          <cell r="AH100">
            <v>2.06E-2</v>
          </cell>
          <cell r="AI100">
            <v>0.11599999999999999</v>
          </cell>
          <cell r="AJ100">
            <v>9.35E-2</v>
          </cell>
          <cell r="AK100">
            <v>0.13700000000000001</v>
          </cell>
          <cell r="AL100">
            <v>6.7100000000000007E-2</v>
          </cell>
          <cell r="AM100">
            <v>0</v>
          </cell>
          <cell r="AN100">
            <v>3.8115419110698621E-2</v>
          </cell>
          <cell r="AO100">
            <v>7.541572928676224E-2</v>
          </cell>
          <cell r="AP100">
            <v>2.9800000000000004E-2</v>
          </cell>
          <cell r="AQ100">
            <v>0.10150000000000001</v>
          </cell>
          <cell r="AR100">
            <v>0</v>
          </cell>
          <cell r="AS100">
            <v>4.0000000000000001E-3</v>
          </cell>
          <cell r="AT100">
            <v>3.78E-2</v>
          </cell>
          <cell r="AU100" t="str">
            <v>- 사급자재 제작</v>
          </cell>
          <cell r="AV100" t="str">
            <v>- 휴무</v>
          </cell>
          <cell r="AW100">
            <v>50</v>
          </cell>
          <cell r="AX100">
            <v>38</v>
          </cell>
          <cell r="BA100">
            <v>50</v>
          </cell>
          <cell r="BB100">
            <v>38</v>
          </cell>
          <cell r="BC100">
            <v>20</v>
          </cell>
          <cell r="BD100">
            <v>1</v>
          </cell>
          <cell r="BE100">
            <v>2</v>
          </cell>
          <cell r="BF100">
            <v>10</v>
          </cell>
          <cell r="BK100">
            <v>20</v>
          </cell>
          <cell r="BL100">
            <v>1</v>
          </cell>
          <cell r="BM100">
            <v>2</v>
          </cell>
          <cell r="BN100">
            <v>10</v>
          </cell>
          <cell r="BO100" t="str">
            <v>․향후 작업공종 작업전 안전관리 방안 조사</v>
          </cell>
          <cell r="BP100" t="str">
            <v>-</v>
          </cell>
        </row>
        <row r="101">
          <cell r="A101">
            <v>97</v>
          </cell>
          <cell r="B101">
            <v>37773</v>
          </cell>
          <cell r="C101" t="str">
            <v>일</v>
          </cell>
          <cell r="D101" t="str">
            <v>맑음</v>
          </cell>
          <cell r="E101">
            <v>0.54773114839746084</v>
          </cell>
          <cell r="F101">
            <v>2.06E-2</v>
          </cell>
          <cell r="G101">
            <v>0.11599999999999999</v>
          </cell>
          <cell r="H101">
            <v>9.35E-2</v>
          </cell>
          <cell r="I101">
            <v>0.13700000000000001</v>
          </cell>
          <cell r="J101">
            <v>6.7100000000000007E-2</v>
          </cell>
          <cell r="K101">
            <v>0</v>
          </cell>
          <cell r="L101">
            <v>3.8115419110698621E-2</v>
          </cell>
          <cell r="M101">
            <v>7.541572928676224E-2</v>
          </cell>
          <cell r="N101">
            <v>2.9800000000000004E-2</v>
          </cell>
          <cell r="O101">
            <v>0.10150000000000001</v>
          </cell>
          <cell r="P101">
            <v>0</v>
          </cell>
          <cell r="Q101">
            <v>4.0000000000000001E-3</v>
          </cell>
          <cell r="R101">
            <v>3.78E-2</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0.54773114839746084</v>
          </cell>
          <cell r="AH101">
            <v>2.06E-2</v>
          </cell>
          <cell r="AI101">
            <v>0.11599999999999999</v>
          </cell>
          <cell r="AJ101">
            <v>9.35E-2</v>
          </cell>
          <cell r="AK101">
            <v>0.13700000000000001</v>
          </cell>
          <cell r="AL101">
            <v>6.7100000000000007E-2</v>
          </cell>
          <cell r="AM101">
            <v>0</v>
          </cell>
          <cell r="AN101">
            <v>3.8115419110698621E-2</v>
          </cell>
          <cell r="AO101">
            <v>7.541572928676224E-2</v>
          </cell>
          <cell r="AP101">
            <v>2.9800000000000004E-2</v>
          </cell>
          <cell r="AQ101">
            <v>0.10150000000000001</v>
          </cell>
          <cell r="AR101">
            <v>0</v>
          </cell>
          <cell r="AS101">
            <v>4.0000000000000001E-3</v>
          </cell>
          <cell r="AT101">
            <v>3.78E-2</v>
          </cell>
          <cell r="AU101" t="str">
            <v>- 휴무</v>
          </cell>
          <cell r="AV101" t="str">
            <v>- 사급자재 제작</v>
          </cell>
          <cell r="AW101">
            <v>50</v>
          </cell>
          <cell r="AX101">
            <v>38</v>
          </cell>
          <cell r="BA101">
            <v>50</v>
          </cell>
          <cell r="BB101">
            <v>38</v>
          </cell>
          <cell r="BC101">
            <v>20</v>
          </cell>
          <cell r="BD101">
            <v>1</v>
          </cell>
          <cell r="BE101">
            <v>2</v>
          </cell>
          <cell r="BF101">
            <v>10</v>
          </cell>
          <cell r="BK101">
            <v>20</v>
          </cell>
          <cell r="BL101">
            <v>1</v>
          </cell>
          <cell r="BM101">
            <v>2</v>
          </cell>
          <cell r="BN101">
            <v>10</v>
          </cell>
          <cell r="BO101" t="str">
            <v xml:space="preserve">․휴무 </v>
          </cell>
          <cell r="BP101" t="str">
            <v>․휴일 안전순찰 실시</v>
          </cell>
        </row>
        <row r="102">
          <cell r="A102">
            <v>98</v>
          </cell>
          <cell r="B102">
            <v>37774</v>
          </cell>
          <cell r="C102" t="str">
            <v>월</v>
          </cell>
          <cell r="D102" t="str">
            <v>맑음</v>
          </cell>
          <cell r="E102">
            <v>0.54773114839746084</v>
          </cell>
          <cell r="F102">
            <v>2.06E-2</v>
          </cell>
          <cell r="G102">
            <v>0.11599999999999999</v>
          </cell>
          <cell r="H102">
            <v>9.35E-2</v>
          </cell>
          <cell r="I102">
            <v>0.13700000000000001</v>
          </cell>
          <cell r="J102">
            <v>6.7100000000000007E-2</v>
          </cell>
          <cell r="K102">
            <v>0</v>
          </cell>
          <cell r="L102">
            <v>3.8115419110698621E-2</v>
          </cell>
          <cell r="M102">
            <v>7.541572928676224E-2</v>
          </cell>
          <cell r="N102">
            <v>2.9800000000000004E-2</v>
          </cell>
          <cell r="O102">
            <v>0.10150000000000001</v>
          </cell>
          <cell r="P102">
            <v>0</v>
          </cell>
          <cell r="Q102">
            <v>4.0000000000000001E-3</v>
          </cell>
          <cell r="R102">
            <v>3.78E-2</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0.54773114839746084</v>
          </cell>
          <cell r="AH102">
            <v>2.06E-2</v>
          </cell>
          <cell r="AI102">
            <v>0.11599999999999999</v>
          </cell>
          <cell r="AJ102">
            <v>9.35E-2</v>
          </cell>
          <cell r="AK102">
            <v>0.13700000000000001</v>
          </cell>
          <cell r="AL102">
            <v>6.7100000000000007E-2</v>
          </cell>
          <cell r="AM102">
            <v>0</v>
          </cell>
          <cell r="AN102">
            <v>3.8115419110698621E-2</v>
          </cell>
          <cell r="AO102">
            <v>7.541572928676224E-2</v>
          </cell>
          <cell r="AP102">
            <v>2.9800000000000004E-2</v>
          </cell>
          <cell r="AQ102">
            <v>0.10150000000000001</v>
          </cell>
          <cell r="AR102">
            <v>0</v>
          </cell>
          <cell r="AS102">
            <v>4.0000000000000001E-3</v>
          </cell>
          <cell r="AT102">
            <v>3.78E-2</v>
          </cell>
          <cell r="AU102" t="str">
            <v>- 사급자재 제작</v>
          </cell>
          <cell r="AV102" t="str">
            <v xml:space="preserve">- 보일러 반입 철거 설치- 긴급차단게이트 조작기 반입-  기기 제어용 조작반 반입(4면)- 포기조 송풍기 온도센서 반입- 잉여가스연소기 조작반 철거 설치 </v>
          </cell>
          <cell r="AW102">
            <v>50</v>
          </cell>
          <cell r="AX102">
            <v>38</v>
          </cell>
          <cell r="BA102">
            <v>50</v>
          </cell>
          <cell r="BB102">
            <v>38</v>
          </cell>
          <cell r="BC102">
            <v>20</v>
          </cell>
          <cell r="BD102">
            <v>1</v>
          </cell>
          <cell r="BE102">
            <v>2</v>
          </cell>
          <cell r="BF102">
            <v>10</v>
          </cell>
          <cell r="BK102">
            <v>20</v>
          </cell>
          <cell r="BL102">
            <v>1</v>
          </cell>
          <cell r="BM102">
            <v>2</v>
          </cell>
          <cell r="BN102">
            <v>10</v>
          </cell>
          <cell r="BO102" t="str">
            <v>․조작반 설치전 통전상태 확인후 직업실시</v>
          </cell>
          <cell r="BP102" t="str">
            <v>․검측기로 확인후 작업실시</v>
          </cell>
        </row>
        <row r="103">
          <cell r="A103">
            <v>99</v>
          </cell>
          <cell r="B103">
            <v>37775</v>
          </cell>
          <cell r="C103" t="str">
            <v>화</v>
          </cell>
          <cell r="D103" t="str">
            <v>맑음</v>
          </cell>
          <cell r="E103">
            <v>0.54773114839746084</v>
          </cell>
          <cell r="F103">
            <v>2.06E-2</v>
          </cell>
          <cell r="G103">
            <v>0.11599999999999999</v>
          </cell>
          <cell r="H103">
            <v>9.35E-2</v>
          </cell>
          <cell r="I103">
            <v>0.13700000000000001</v>
          </cell>
          <cell r="J103">
            <v>6.7100000000000007E-2</v>
          </cell>
          <cell r="K103">
            <v>0</v>
          </cell>
          <cell r="L103">
            <v>3.8115419110698621E-2</v>
          </cell>
          <cell r="M103">
            <v>7.541572928676224E-2</v>
          </cell>
          <cell r="N103">
            <v>2.9800000000000004E-2</v>
          </cell>
          <cell r="O103">
            <v>0.10150000000000001</v>
          </cell>
          <cell r="P103">
            <v>0</v>
          </cell>
          <cell r="Q103">
            <v>4.0000000000000001E-3</v>
          </cell>
          <cell r="R103">
            <v>3.78E-2</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0.54773114839746084</v>
          </cell>
          <cell r="AH103">
            <v>2.06E-2</v>
          </cell>
          <cell r="AI103">
            <v>0.11599999999999999</v>
          </cell>
          <cell r="AJ103">
            <v>9.35E-2</v>
          </cell>
          <cell r="AK103">
            <v>0.13700000000000001</v>
          </cell>
          <cell r="AL103">
            <v>6.7100000000000007E-2</v>
          </cell>
          <cell r="AM103">
            <v>0</v>
          </cell>
          <cell r="AN103">
            <v>3.8115419110698621E-2</v>
          </cell>
          <cell r="AO103">
            <v>7.541572928676224E-2</v>
          </cell>
          <cell r="AP103">
            <v>2.9800000000000004E-2</v>
          </cell>
          <cell r="AQ103">
            <v>0.10150000000000001</v>
          </cell>
          <cell r="AR103">
            <v>0</v>
          </cell>
          <cell r="AS103">
            <v>4.0000000000000001E-3</v>
          </cell>
          <cell r="AT103">
            <v>3.78E-2</v>
          </cell>
          <cell r="AU103" t="str">
            <v xml:space="preserve">- 보일러 반입 철거 설치- 긴급차단게이트 조작기 반입-  기기 제어용 조작반 반입(4면)- 포기조 송풍기 온도센서 반입- 잉여가스연소기 조작반 철거 설치 </v>
          </cell>
          <cell r="AV103" t="str">
            <v>- 보일러 연통 보온, 전기 결선- 잉여가스연소기 조작반 전기결선작업- 엔진펌프 반입</v>
          </cell>
          <cell r="AW103">
            <v>50</v>
          </cell>
          <cell r="AX103">
            <v>38</v>
          </cell>
          <cell r="AY103">
            <v>6</v>
          </cell>
          <cell r="AZ103">
            <v>3</v>
          </cell>
          <cell r="BA103">
            <v>56</v>
          </cell>
          <cell r="BB103">
            <v>41</v>
          </cell>
          <cell r="BC103">
            <v>20</v>
          </cell>
          <cell r="BD103">
            <v>1</v>
          </cell>
          <cell r="BE103">
            <v>2</v>
          </cell>
          <cell r="BF103">
            <v>10</v>
          </cell>
          <cell r="BG103">
            <v>1</v>
          </cell>
          <cell r="BH103">
            <v>1</v>
          </cell>
          <cell r="BI103">
            <v>1</v>
          </cell>
          <cell r="BK103">
            <v>21</v>
          </cell>
          <cell r="BL103">
            <v>2</v>
          </cell>
          <cell r="BM103">
            <v>3</v>
          </cell>
          <cell r="BN103">
            <v>10</v>
          </cell>
          <cell r="BO103" t="str">
            <v>․보일러 연돌 작업시 마스크 착용후 작업실시</v>
          </cell>
          <cell r="BP103" t="str">
            <v>․지시사항 이행</v>
          </cell>
        </row>
        <row r="104">
          <cell r="A104">
            <v>100</v>
          </cell>
          <cell r="B104">
            <v>37776</v>
          </cell>
          <cell r="C104" t="str">
            <v>수</v>
          </cell>
          <cell r="D104" t="str">
            <v>맑음</v>
          </cell>
          <cell r="E104">
            <v>0.54773114839746084</v>
          </cell>
          <cell r="F104">
            <v>2.06E-2</v>
          </cell>
          <cell r="G104">
            <v>0.11599999999999999</v>
          </cell>
          <cell r="H104">
            <v>9.35E-2</v>
          </cell>
          <cell r="I104">
            <v>0.13700000000000001</v>
          </cell>
          <cell r="J104">
            <v>6.7100000000000007E-2</v>
          </cell>
          <cell r="K104">
            <v>0</v>
          </cell>
          <cell r="L104">
            <v>3.8115419110698621E-2</v>
          </cell>
          <cell r="M104">
            <v>7.541572928676224E-2</v>
          </cell>
          <cell r="N104">
            <v>2.9800000000000004E-2</v>
          </cell>
          <cell r="O104">
            <v>0.10150000000000001</v>
          </cell>
          <cell r="P104">
            <v>0</v>
          </cell>
          <cell r="Q104">
            <v>4.0000000000000001E-3</v>
          </cell>
          <cell r="R104">
            <v>3.78E-2</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0.54773114839746084</v>
          </cell>
          <cell r="AH104">
            <v>2.06E-2</v>
          </cell>
          <cell r="AI104">
            <v>0.11599999999999999</v>
          </cell>
          <cell r="AJ104">
            <v>9.35E-2</v>
          </cell>
          <cell r="AK104">
            <v>0.13700000000000001</v>
          </cell>
          <cell r="AL104">
            <v>6.7100000000000007E-2</v>
          </cell>
          <cell r="AM104">
            <v>0</v>
          </cell>
          <cell r="AN104">
            <v>3.8115419110698621E-2</v>
          </cell>
          <cell r="AO104">
            <v>7.541572928676224E-2</v>
          </cell>
          <cell r="AP104">
            <v>2.9800000000000004E-2</v>
          </cell>
          <cell r="AQ104">
            <v>0.10150000000000001</v>
          </cell>
          <cell r="AR104">
            <v>0</v>
          </cell>
          <cell r="AS104">
            <v>4.0000000000000001E-3</v>
          </cell>
          <cell r="AT104">
            <v>3.78E-2</v>
          </cell>
          <cell r="AU104" t="str">
            <v>- 보일러 연통 보온, 전기 결선- 잉여가스연소기 조작반 전기결선작업- 엔진펌프 반입</v>
          </cell>
          <cell r="AV104" t="str">
            <v>- 세목, 침사인양기 조작반 철거 설치 및 전기결선작업- 포기조 산기관, 배관자재 반입- 유량계 배관변경자재 반입</v>
          </cell>
          <cell r="AW104">
            <v>56</v>
          </cell>
          <cell r="AX104">
            <v>41</v>
          </cell>
          <cell r="AY104">
            <v>5</v>
          </cell>
          <cell r="AZ104">
            <v>2</v>
          </cell>
          <cell r="BA104">
            <v>61</v>
          </cell>
          <cell r="BB104">
            <v>43</v>
          </cell>
          <cell r="BC104">
            <v>21</v>
          </cell>
          <cell r="BD104">
            <v>2</v>
          </cell>
          <cell r="BE104">
            <v>3</v>
          </cell>
          <cell r="BF104">
            <v>10</v>
          </cell>
          <cell r="BG104">
            <v>1</v>
          </cell>
          <cell r="BH104">
            <v>1</v>
          </cell>
          <cell r="BK104">
            <v>22</v>
          </cell>
          <cell r="BL104">
            <v>3</v>
          </cell>
          <cell r="BM104">
            <v>3</v>
          </cell>
          <cell r="BN104">
            <v>10</v>
          </cell>
          <cell r="BO104" t="str">
            <v>․잉여가스연소장치 조작반 설치시 화기엄금</v>
          </cell>
          <cell r="BP104" t="str">
            <v>․ 지시이행 및 소화기 비치</v>
          </cell>
        </row>
        <row r="105">
          <cell r="A105">
            <v>101</v>
          </cell>
          <cell r="B105">
            <v>37777</v>
          </cell>
          <cell r="C105" t="str">
            <v>목</v>
          </cell>
          <cell r="D105" t="str">
            <v>맑음</v>
          </cell>
          <cell r="E105">
            <v>0.54773114839746084</v>
          </cell>
          <cell r="F105">
            <v>2.06E-2</v>
          </cell>
          <cell r="G105">
            <v>0.11599999999999999</v>
          </cell>
          <cell r="H105">
            <v>9.35E-2</v>
          </cell>
          <cell r="I105">
            <v>0.13700000000000001</v>
          </cell>
          <cell r="J105">
            <v>6.7100000000000007E-2</v>
          </cell>
          <cell r="K105">
            <v>0</v>
          </cell>
          <cell r="L105">
            <v>3.8115419110698621E-2</v>
          </cell>
          <cell r="M105">
            <v>7.541572928676224E-2</v>
          </cell>
          <cell r="N105">
            <v>2.9800000000000004E-2</v>
          </cell>
          <cell r="O105">
            <v>0.10150000000000001</v>
          </cell>
          <cell r="P105">
            <v>0</v>
          </cell>
          <cell r="Q105">
            <v>4.0000000000000001E-3</v>
          </cell>
          <cell r="R105">
            <v>3.78E-2</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0.54773114839746084</v>
          </cell>
          <cell r="AH105">
            <v>2.06E-2</v>
          </cell>
          <cell r="AI105">
            <v>0.11599999999999999</v>
          </cell>
          <cell r="AJ105">
            <v>9.35E-2</v>
          </cell>
          <cell r="AK105">
            <v>0.13700000000000001</v>
          </cell>
          <cell r="AL105">
            <v>6.7100000000000007E-2</v>
          </cell>
          <cell r="AM105">
            <v>0</v>
          </cell>
          <cell r="AN105">
            <v>3.8115419110698621E-2</v>
          </cell>
          <cell r="AO105">
            <v>7.541572928676224E-2</v>
          </cell>
          <cell r="AP105">
            <v>2.9800000000000004E-2</v>
          </cell>
          <cell r="AQ105">
            <v>0.10150000000000001</v>
          </cell>
          <cell r="AR105">
            <v>0</v>
          </cell>
          <cell r="AS105">
            <v>4.0000000000000001E-3</v>
          </cell>
          <cell r="AT105">
            <v>3.78E-2</v>
          </cell>
          <cell r="AU105" t="str">
            <v>- 세목, 침사인양기 조작반 철거 설치 및 전기결선작업- 소화조 가온보일러 결선 및 연돌 보온작업</v>
          </cell>
          <cell r="AV105" t="str">
            <v>- 포기조 산기관, 배관자재 반입- 유량계 배관변경자재 반입- 세목, 침사인양기 조작반 철거 설치 및 전기결선작업- 소화조 스팀배관 공기압테스트 준비</v>
          </cell>
          <cell r="AW105">
            <v>61</v>
          </cell>
          <cell r="AX105">
            <v>43</v>
          </cell>
          <cell r="AY105">
            <v>4</v>
          </cell>
          <cell r="AZ105">
            <v>2</v>
          </cell>
          <cell r="BA105">
            <v>65</v>
          </cell>
          <cell r="BB105">
            <v>45</v>
          </cell>
          <cell r="BC105">
            <v>22</v>
          </cell>
          <cell r="BD105">
            <v>3</v>
          </cell>
          <cell r="BE105">
            <v>3</v>
          </cell>
          <cell r="BF105">
            <v>10</v>
          </cell>
          <cell r="BK105">
            <v>22</v>
          </cell>
          <cell r="BL105">
            <v>3</v>
          </cell>
          <cell r="BM105">
            <v>3</v>
          </cell>
          <cell r="BN105">
            <v>10</v>
          </cell>
          <cell r="BO105" t="str">
            <v xml:space="preserve">․세목스크린 설치시 개구부 추락주의 </v>
          </cell>
          <cell r="BP105" t="str">
            <v>․개구부 폐쇄후 작업실시</v>
          </cell>
        </row>
        <row r="106">
          <cell r="A106">
            <v>102</v>
          </cell>
          <cell r="B106">
            <v>37778</v>
          </cell>
          <cell r="C106" t="str">
            <v>금</v>
          </cell>
          <cell r="D106" t="str">
            <v>맑음</v>
          </cell>
          <cell r="E106">
            <v>0.54773114839746084</v>
          </cell>
          <cell r="F106">
            <v>2.06E-2</v>
          </cell>
          <cell r="G106">
            <v>0.11599999999999999</v>
          </cell>
          <cell r="H106">
            <v>9.35E-2</v>
          </cell>
          <cell r="I106">
            <v>0.13700000000000001</v>
          </cell>
          <cell r="J106">
            <v>6.7100000000000007E-2</v>
          </cell>
          <cell r="K106">
            <v>0</v>
          </cell>
          <cell r="L106">
            <v>3.8115419110698621E-2</v>
          </cell>
          <cell r="M106">
            <v>7.541572928676224E-2</v>
          </cell>
          <cell r="N106">
            <v>2.9800000000000004E-2</v>
          </cell>
          <cell r="O106">
            <v>0.10150000000000001</v>
          </cell>
          <cell r="P106">
            <v>0</v>
          </cell>
          <cell r="Q106">
            <v>4.0000000000000001E-3</v>
          </cell>
          <cell r="R106">
            <v>3.78E-2</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0.54773114839746084</v>
          </cell>
          <cell r="AH106">
            <v>2.06E-2</v>
          </cell>
          <cell r="AI106">
            <v>0.11599999999999999</v>
          </cell>
          <cell r="AJ106">
            <v>9.35E-2</v>
          </cell>
          <cell r="AK106">
            <v>0.13700000000000001</v>
          </cell>
          <cell r="AL106">
            <v>6.7100000000000007E-2</v>
          </cell>
          <cell r="AM106">
            <v>0</v>
          </cell>
          <cell r="AN106">
            <v>3.8115419110698621E-2</v>
          </cell>
          <cell r="AO106">
            <v>7.541572928676224E-2</v>
          </cell>
          <cell r="AP106">
            <v>2.9800000000000004E-2</v>
          </cell>
          <cell r="AQ106">
            <v>0.10150000000000001</v>
          </cell>
          <cell r="AR106">
            <v>0</v>
          </cell>
          <cell r="AS106">
            <v>4.0000000000000001E-3</v>
          </cell>
          <cell r="AT106">
            <v>3.78E-2</v>
          </cell>
          <cell r="AU106" t="str">
            <v>- 포기조 산기관, 배관자재 반입- 유량계 배관변경자재 반입- 세목, 침사인양기 조작반 철거 설치 및 전기결선작업- 소화조 스팀배관 공기압테스트 준비</v>
          </cell>
          <cell r="AV106" t="str">
            <v>- 포기조 산기관, 배관자재 제작- 유량계 배관변경- 세목, 침사인양기 조작반 철거 설치 및 전기결선작업- 소화조 보일러 기초 보강작업</v>
          </cell>
          <cell r="AW106">
            <v>65</v>
          </cell>
          <cell r="AX106">
            <v>45</v>
          </cell>
          <cell r="AY106">
            <v>5</v>
          </cell>
          <cell r="AZ106">
            <v>3</v>
          </cell>
          <cell r="BA106">
            <v>70</v>
          </cell>
          <cell r="BB106">
            <v>48</v>
          </cell>
          <cell r="BC106">
            <v>22</v>
          </cell>
          <cell r="BD106">
            <v>3</v>
          </cell>
          <cell r="BE106">
            <v>3</v>
          </cell>
          <cell r="BF106">
            <v>10</v>
          </cell>
          <cell r="BG106">
            <v>1</v>
          </cell>
          <cell r="BH106">
            <v>1</v>
          </cell>
          <cell r="BK106">
            <v>23</v>
          </cell>
          <cell r="BL106">
            <v>4</v>
          </cell>
          <cell r="BM106">
            <v>3</v>
          </cell>
          <cell r="BN106">
            <v>10</v>
          </cell>
          <cell r="BO106" t="str">
            <v>․소화조 배관 공기압테스트시 파손에의한 안전장치 설치후 작업실시</v>
          </cell>
          <cell r="BP106" t="str">
            <v>․위험개소 확인후 작업실시</v>
          </cell>
        </row>
        <row r="107">
          <cell r="A107">
            <v>103</v>
          </cell>
          <cell r="B107">
            <v>37779</v>
          </cell>
          <cell r="C107" t="str">
            <v>토</v>
          </cell>
          <cell r="D107" t="str">
            <v>맑음</v>
          </cell>
          <cell r="E107">
            <v>0.54773114839746084</v>
          </cell>
          <cell r="F107">
            <v>2.06E-2</v>
          </cell>
          <cell r="G107">
            <v>0.11599999999999999</v>
          </cell>
          <cell r="H107">
            <v>9.35E-2</v>
          </cell>
          <cell r="I107">
            <v>0.13700000000000001</v>
          </cell>
          <cell r="J107">
            <v>6.7100000000000007E-2</v>
          </cell>
          <cell r="K107">
            <v>0</v>
          </cell>
          <cell r="L107">
            <v>3.8115419110698621E-2</v>
          </cell>
          <cell r="M107">
            <v>7.541572928676224E-2</v>
          </cell>
          <cell r="N107">
            <v>2.9800000000000004E-2</v>
          </cell>
          <cell r="O107">
            <v>0.10150000000000001</v>
          </cell>
          <cell r="P107">
            <v>0</v>
          </cell>
          <cell r="Q107">
            <v>4.0000000000000001E-3</v>
          </cell>
          <cell r="R107">
            <v>3.78E-2</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0.54773114839746084</v>
          </cell>
          <cell r="AH107">
            <v>2.06E-2</v>
          </cell>
          <cell r="AI107">
            <v>0.11599999999999999</v>
          </cell>
          <cell r="AJ107">
            <v>9.35E-2</v>
          </cell>
          <cell r="AK107">
            <v>0.13700000000000001</v>
          </cell>
          <cell r="AL107">
            <v>6.7100000000000007E-2</v>
          </cell>
          <cell r="AM107">
            <v>0</v>
          </cell>
          <cell r="AN107">
            <v>3.8115419110698621E-2</v>
          </cell>
          <cell r="AO107">
            <v>7.541572928676224E-2</v>
          </cell>
          <cell r="AP107">
            <v>2.9800000000000004E-2</v>
          </cell>
          <cell r="AQ107">
            <v>0.10150000000000001</v>
          </cell>
          <cell r="AR107">
            <v>0</v>
          </cell>
          <cell r="AS107">
            <v>4.0000000000000001E-3</v>
          </cell>
          <cell r="AT107">
            <v>3.78E-2</v>
          </cell>
          <cell r="AU107" t="str">
            <v>- 포기조 산기관, 배관자재 제작- 유량계 배관변경- 세목, 침사인양기 조작반 철거 설치 및 전기결선작업- 소화조 보일러 기초 보강작업</v>
          </cell>
          <cell r="AV107" t="str">
            <v>- 포기조 산기관, 배관자재 제작- 유량계 배관변경   소화슬러지 유량계배관   농축슬러지 인발유량계 배관   잉여오니유량계 배관- 세목, 침사인양기 조작반 철거 설치 및 전기결선작업</v>
          </cell>
          <cell r="AW107">
            <v>70</v>
          </cell>
          <cell r="AX107">
            <v>48</v>
          </cell>
          <cell r="AY107">
            <v>7</v>
          </cell>
          <cell r="AZ107">
            <v>3</v>
          </cell>
          <cell r="BA107">
            <v>77</v>
          </cell>
          <cell r="BB107">
            <v>51</v>
          </cell>
          <cell r="BC107">
            <v>23</v>
          </cell>
          <cell r="BD107">
            <v>4</v>
          </cell>
          <cell r="BE107">
            <v>3</v>
          </cell>
          <cell r="BF107">
            <v>10</v>
          </cell>
          <cell r="BG107">
            <v>2</v>
          </cell>
          <cell r="BH107">
            <v>1</v>
          </cell>
          <cell r="BK107">
            <v>25</v>
          </cell>
          <cell r="BL107">
            <v>5</v>
          </cell>
          <cell r="BM107">
            <v>3</v>
          </cell>
          <cell r="BN107">
            <v>10</v>
          </cell>
          <cell r="BO107" t="str">
            <v>․소화조 보일러 기초 콘크리트 운반 작업시 인력운반 적정량 운반지시</v>
          </cell>
          <cell r="BP107" t="str">
            <v>․ 지시사항 이행</v>
          </cell>
        </row>
        <row r="108">
          <cell r="A108">
            <v>104</v>
          </cell>
          <cell r="B108">
            <v>37780</v>
          </cell>
          <cell r="C108" t="str">
            <v>일</v>
          </cell>
          <cell r="D108" t="str">
            <v>맑음</v>
          </cell>
          <cell r="E108">
            <v>0.54773114839746084</v>
          </cell>
          <cell r="F108">
            <v>2.06E-2</v>
          </cell>
          <cell r="G108">
            <v>0.11599999999999999</v>
          </cell>
          <cell r="H108">
            <v>9.35E-2</v>
          </cell>
          <cell r="I108">
            <v>0.13700000000000001</v>
          </cell>
          <cell r="J108">
            <v>6.7100000000000007E-2</v>
          </cell>
          <cell r="K108">
            <v>0</v>
          </cell>
          <cell r="L108">
            <v>3.8115419110698621E-2</v>
          </cell>
          <cell r="M108">
            <v>7.541572928676224E-2</v>
          </cell>
          <cell r="N108">
            <v>2.9800000000000004E-2</v>
          </cell>
          <cell r="O108">
            <v>0.10150000000000001</v>
          </cell>
          <cell r="P108">
            <v>0</v>
          </cell>
          <cell r="Q108">
            <v>4.0000000000000001E-3</v>
          </cell>
          <cell r="R108">
            <v>3.78E-2</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0.54773114839746084</v>
          </cell>
          <cell r="AH108">
            <v>2.06E-2</v>
          </cell>
          <cell r="AI108">
            <v>0.11599999999999999</v>
          </cell>
          <cell r="AJ108">
            <v>9.35E-2</v>
          </cell>
          <cell r="AK108">
            <v>0.13700000000000001</v>
          </cell>
          <cell r="AL108">
            <v>6.7100000000000007E-2</v>
          </cell>
          <cell r="AM108">
            <v>0</v>
          </cell>
          <cell r="AN108">
            <v>3.8115419110698621E-2</v>
          </cell>
          <cell r="AO108">
            <v>7.541572928676224E-2</v>
          </cell>
          <cell r="AP108">
            <v>2.9800000000000004E-2</v>
          </cell>
          <cell r="AQ108">
            <v>0.10150000000000001</v>
          </cell>
          <cell r="AR108">
            <v>0</v>
          </cell>
          <cell r="AS108">
            <v>4.0000000000000001E-3</v>
          </cell>
          <cell r="AT108">
            <v>3.78E-2</v>
          </cell>
          <cell r="AU108" t="str">
            <v>- 포기조 산기관, 배관자재 제작- 유량계 배관변경   소화슬러지 유량계배관   농축슬러지 인발유량계 배관   잉여오니유량계 배관- 세목, 침사인양기 조작반 철거 설치 및 전기결선작업</v>
          </cell>
          <cell r="AV108" t="str">
            <v>- 포기조 배수작업- 유량계 배관변경   탈수기 슬러지 공급유량계 배관- 포기조/수로용송풍기 3대 반출</v>
          </cell>
          <cell r="AW108">
            <v>77</v>
          </cell>
          <cell r="AX108">
            <v>51</v>
          </cell>
          <cell r="AY108">
            <v>5</v>
          </cell>
          <cell r="AZ108">
            <v>3</v>
          </cell>
          <cell r="BA108">
            <v>82</v>
          </cell>
          <cell r="BB108">
            <v>54</v>
          </cell>
          <cell r="BC108">
            <v>25</v>
          </cell>
          <cell r="BD108">
            <v>5</v>
          </cell>
          <cell r="BE108">
            <v>3</v>
          </cell>
          <cell r="BF108">
            <v>10</v>
          </cell>
          <cell r="BG108">
            <v>2</v>
          </cell>
          <cell r="BH108">
            <v>1</v>
          </cell>
          <cell r="BK108">
            <v>27</v>
          </cell>
          <cell r="BL108">
            <v>6</v>
          </cell>
          <cell r="BM108">
            <v>3</v>
          </cell>
          <cell r="BN108">
            <v>10</v>
          </cell>
          <cell r="BO108" t="str">
            <v>․배관용접시 소화기 비치후 작업</v>
          </cell>
          <cell r="BP108" t="str">
            <v>․ 소화기 비치후 작업</v>
          </cell>
        </row>
        <row r="109">
          <cell r="A109">
            <v>105</v>
          </cell>
          <cell r="B109">
            <v>37781</v>
          </cell>
          <cell r="C109" t="str">
            <v>월</v>
          </cell>
          <cell r="D109" t="str">
            <v>맑음</v>
          </cell>
          <cell r="E109">
            <v>0.54773114839746084</v>
          </cell>
          <cell r="F109">
            <v>2.06E-2</v>
          </cell>
          <cell r="G109">
            <v>0.11599999999999999</v>
          </cell>
          <cell r="H109">
            <v>9.35E-2</v>
          </cell>
          <cell r="I109">
            <v>0.13700000000000001</v>
          </cell>
          <cell r="J109">
            <v>6.7100000000000007E-2</v>
          </cell>
          <cell r="K109">
            <v>0</v>
          </cell>
          <cell r="L109">
            <v>3.8115419110698621E-2</v>
          </cell>
          <cell r="M109">
            <v>7.541572928676224E-2</v>
          </cell>
          <cell r="N109">
            <v>2.9800000000000004E-2</v>
          </cell>
          <cell r="O109">
            <v>0.10150000000000001</v>
          </cell>
          <cell r="P109">
            <v>0</v>
          </cell>
          <cell r="Q109">
            <v>4.0000000000000001E-3</v>
          </cell>
          <cell r="R109">
            <v>3.78E-2</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0.54773114839746084</v>
          </cell>
          <cell r="AH109">
            <v>2.06E-2</v>
          </cell>
          <cell r="AI109">
            <v>0.11599999999999999</v>
          </cell>
          <cell r="AJ109">
            <v>9.35E-2</v>
          </cell>
          <cell r="AK109">
            <v>0.13700000000000001</v>
          </cell>
          <cell r="AL109">
            <v>6.7100000000000007E-2</v>
          </cell>
          <cell r="AM109">
            <v>0</v>
          </cell>
          <cell r="AN109">
            <v>3.8115419110698621E-2</v>
          </cell>
          <cell r="AO109">
            <v>7.541572928676224E-2</v>
          </cell>
          <cell r="AP109">
            <v>2.9800000000000004E-2</v>
          </cell>
          <cell r="AQ109">
            <v>0.10150000000000001</v>
          </cell>
          <cell r="AR109">
            <v>0</v>
          </cell>
          <cell r="AS109">
            <v>4.0000000000000001E-3</v>
          </cell>
          <cell r="AT109">
            <v>3.78E-2</v>
          </cell>
          <cell r="AU109" t="str">
            <v>- 포기조 배수작업- 유량계 배관변경   탈수기 슬러지 공급유량계 배관- 포기조/수로용송풍기 3대 반출- 소화조 스팀배관 공기압테스트</v>
          </cell>
          <cell r="AV109" t="str">
            <v>- 포기조 배수작업- 유량계 배관변경</v>
          </cell>
          <cell r="AW109">
            <v>82</v>
          </cell>
          <cell r="AX109">
            <v>54</v>
          </cell>
          <cell r="AY109">
            <v>3</v>
          </cell>
          <cell r="AZ109">
            <v>2</v>
          </cell>
          <cell r="BA109">
            <v>85</v>
          </cell>
          <cell r="BB109">
            <v>56</v>
          </cell>
          <cell r="BC109">
            <v>27</v>
          </cell>
          <cell r="BD109">
            <v>6</v>
          </cell>
          <cell r="BE109">
            <v>3</v>
          </cell>
          <cell r="BF109">
            <v>10</v>
          </cell>
          <cell r="BK109">
            <v>27</v>
          </cell>
          <cell r="BL109">
            <v>6</v>
          </cell>
          <cell r="BM109">
            <v>3</v>
          </cell>
          <cell r="BN109">
            <v>10</v>
          </cell>
          <cell r="BO109" t="str">
            <v>․슬러지 배관 절단시 가스에 의한 화상주의</v>
          </cell>
          <cell r="BP109" t="str">
            <v>․ 후렌지 개패후 작업</v>
          </cell>
        </row>
        <row r="110">
          <cell r="A110">
            <v>106</v>
          </cell>
          <cell r="B110">
            <v>37782</v>
          </cell>
          <cell r="C110" t="str">
            <v>화</v>
          </cell>
          <cell r="D110" t="str">
            <v>맑음</v>
          </cell>
          <cell r="E110">
            <v>0.54773114839746084</v>
          </cell>
          <cell r="F110">
            <v>2.06E-2</v>
          </cell>
          <cell r="G110">
            <v>0.11599999999999999</v>
          </cell>
          <cell r="H110">
            <v>9.35E-2</v>
          </cell>
          <cell r="I110">
            <v>0.13700000000000001</v>
          </cell>
          <cell r="J110">
            <v>6.7100000000000007E-2</v>
          </cell>
          <cell r="K110">
            <v>0</v>
          </cell>
          <cell r="L110">
            <v>3.8115419110698621E-2</v>
          </cell>
          <cell r="M110">
            <v>7.541572928676224E-2</v>
          </cell>
          <cell r="N110">
            <v>2.9800000000000004E-2</v>
          </cell>
          <cell r="O110">
            <v>0.10150000000000001</v>
          </cell>
          <cell r="P110">
            <v>0</v>
          </cell>
          <cell r="Q110">
            <v>4.0000000000000001E-3</v>
          </cell>
          <cell r="R110">
            <v>3.78E-2</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0.54773114839746084</v>
          </cell>
          <cell r="AH110">
            <v>2.06E-2</v>
          </cell>
          <cell r="AI110">
            <v>0.11599999999999999</v>
          </cell>
          <cell r="AJ110">
            <v>9.35E-2</v>
          </cell>
          <cell r="AK110">
            <v>0.13700000000000001</v>
          </cell>
          <cell r="AL110">
            <v>6.7100000000000007E-2</v>
          </cell>
          <cell r="AM110">
            <v>0</v>
          </cell>
          <cell r="AN110">
            <v>3.8115419110698621E-2</v>
          </cell>
          <cell r="AO110">
            <v>7.541572928676224E-2</v>
          </cell>
          <cell r="AP110">
            <v>2.9800000000000004E-2</v>
          </cell>
          <cell r="AQ110">
            <v>0.10150000000000001</v>
          </cell>
          <cell r="AR110">
            <v>0</v>
          </cell>
          <cell r="AS110">
            <v>4.0000000000000001E-3</v>
          </cell>
          <cell r="AT110">
            <v>3.78E-2</v>
          </cell>
          <cell r="AU110" t="str">
            <v>- 포기조#1 배수작업 및 산기관 설치- 유량계 배관변경</v>
          </cell>
          <cell r="AV110" t="str">
            <v>- 포기조#1 배수작업 및 산기관 설치- 유량계 배관변경- 세목, 침사인양기 조작반 결선 및 PLC 프로그램 구축</v>
          </cell>
          <cell r="AW110">
            <v>85</v>
          </cell>
          <cell r="AX110">
            <v>56</v>
          </cell>
          <cell r="AY110">
            <v>3</v>
          </cell>
          <cell r="AZ110">
            <v>2</v>
          </cell>
          <cell r="BA110">
            <v>88</v>
          </cell>
          <cell r="BB110">
            <v>58</v>
          </cell>
          <cell r="BC110">
            <v>27</v>
          </cell>
          <cell r="BD110">
            <v>6</v>
          </cell>
          <cell r="BE110">
            <v>3</v>
          </cell>
          <cell r="BF110">
            <v>10</v>
          </cell>
          <cell r="BG110">
            <v>2</v>
          </cell>
          <cell r="BH110">
            <v>1</v>
          </cell>
          <cell r="BK110">
            <v>29</v>
          </cell>
          <cell r="BL110">
            <v>7</v>
          </cell>
          <cell r="BM110">
            <v>3</v>
          </cell>
          <cell r="BN110">
            <v>10</v>
          </cell>
          <cell r="BO110" t="str">
            <v>․포기조 산기관작업시 추락주의․ 비상연락망 비치확인</v>
          </cell>
          <cell r="BP110" t="str">
            <v>․안전로프 착용후 작업실시</v>
          </cell>
        </row>
        <row r="111">
          <cell r="A111">
            <v>107</v>
          </cell>
          <cell r="B111">
            <v>37783</v>
          </cell>
          <cell r="C111" t="str">
            <v>수</v>
          </cell>
          <cell r="D111" t="str">
            <v>맑음</v>
          </cell>
          <cell r="E111">
            <v>0.54773114839746084</v>
          </cell>
          <cell r="F111">
            <v>2.06E-2</v>
          </cell>
          <cell r="G111">
            <v>0.11599999999999999</v>
          </cell>
          <cell r="H111">
            <v>9.35E-2</v>
          </cell>
          <cell r="I111">
            <v>0.13700000000000001</v>
          </cell>
          <cell r="J111">
            <v>6.7100000000000007E-2</v>
          </cell>
          <cell r="K111">
            <v>0</v>
          </cell>
          <cell r="L111">
            <v>3.8115419110698621E-2</v>
          </cell>
          <cell r="M111">
            <v>7.541572928676224E-2</v>
          </cell>
          <cell r="N111">
            <v>2.9800000000000004E-2</v>
          </cell>
          <cell r="O111">
            <v>0.10150000000000001</v>
          </cell>
          <cell r="P111">
            <v>0</v>
          </cell>
          <cell r="Q111">
            <v>4.0000000000000001E-3</v>
          </cell>
          <cell r="R111">
            <v>3.78E-2</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0.54773114839746084</v>
          </cell>
          <cell r="AH111">
            <v>2.06E-2</v>
          </cell>
          <cell r="AI111">
            <v>0.11599999999999999</v>
          </cell>
          <cell r="AJ111">
            <v>9.35E-2</v>
          </cell>
          <cell r="AK111">
            <v>0.13700000000000001</v>
          </cell>
          <cell r="AL111">
            <v>6.7100000000000007E-2</v>
          </cell>
          <cell r="AM111">
            <v>0</v>
          </cell>
          <cell r="AN111">
            <v>3.8115419110698621E-2</v>
          </cell>
          <cell r="AO111">
            <v>7.541572928676224E-2</v>
          </cell>
          <cell r="AP111">
            <v>2.9800000000000004E-2</v>
          </cell>
          <cell r="AQ111">
            <v>0.10150000000000001</v>
          </cell>
          <cell r="AR111">
            <v>0</v>
          </cell>
          <cell r="AS111">
            <v>4.0000000000000001E-3</v>
          </cell>
          <cell r="AT111">
            <v>3.78E-2</v>
          </cell>
          <cell r="AU111" t="str">
            <v>- 포기조#1 배수작업 및 산기관 설치- 유량계 배관변경- 세목, 침사인양기 조작반 결선 및 PLC 프로그램 구축</v>
          </cell>
          <cell r="AV111" t="str">
            <v>- 포기조#2 배수작업 - 세목, 침사인양기 조작반 결선 및 PLC 프로그램 구축</v>
          </cell>
          <cell r="AW111">
            <v>88</v>
          </cell>
          <cell r="AX111">
            <v>58</v>
          </cell>
          <cell r="AY111">
            <v>5</v>
          </cell>
          <cell r="AZ111">
            <v>4</v>
          </cell>
          <cell r="BA111">
            <v>93</v>
          </cell>
          <cell r="BB111">
            <v>62</v>
          </cell>
          <cell r="BC111">
            <v>29</v>
          </cell>
          <cell r="BD111">
            <v>7</v>
          </cell>
          <cell r="BE111">
            <v>3</v>
          </cell>
          <cell r="BF111">
            <v>10</v>
          </cell>
          <cell r="BG111">
            <v>2</v>
          </cell>
          <cell r="BH111">
            <v>1</v>
          </cell>
          <cell r="BK111">
            <v>31</v>
          </cell>
          <cell r="BL111">
            <v>8</v>
          </cell>
          <cell r="BM111">
            <v>3</v>
          </cell>
          <cell r="BN111">
            <v>10</v>
          </cell>
          <cell r="BO111" t="str">
            <v>․포기조 산기관작업시 추락주의</v>
          </cell>
          <cell r="BP111" t="str">
            <v>․안전로프 착용후 작업실시</v>
          </cell>
        </row>
        <row r="112">
          <cell r="A112">
            <v>108</v>
          </cell>
          <cell r="B112">
            <v>37784</v>
          </cell>
          <cell r="C112" t="str">
            <v>목</v>
          </cell>
          <cell r="D112" t="str">
            <v>맑음</v>
          </cell>
          <cell r="E112">
            <v>0.54773114839746084</v>
          </cell>
          <cell r="F112">
            <v>2.06E-2</v>
          </cell>
          <cell r="G112">
            <v>0.11599999999999999</v>
          </cell>
          <cell r="H112">
            <v>9.35E-2</v>
          </cell>
          <cell r="I112">
            <v>0.13700000000000001</v>
          </cell>
          <cell r="J112">
            <v>6.7100000000000007E-2</v>
          </cell>
          <cell r="K112">
            <v>0</v>
          </cell>
          <cell r="L112">
            <v>3.8115419110698621E-2</v>
          </cell>
          <cell r="M112">
            <v>7.541572928676224E-2</v>
          </cell>
          <cell r="N112">
            <v>2.9800000000000004E-2</v>
          </cell>
          <cell r="O112">
            <v>0.10150000000000001</v>
          </cell>
          <cell r="P112">
            <v>0</v>
          </cell>
          <cell r="Q112">
            <v>4.0000000000000001E-3</v>
          </cell>
          <cell r="R112">
            <v>3.78E-2</v>
          </cell>
          <cell r="S112">
            <v>-7.8399999999999997E-2</v>
          </cell>
          <cell r="T112">
            <v>-9.4999999999999998E-3</v>
          </cell>
          <cell r="U112">
            <v>-2.81E-2</v>
          </cell>
          <cell r="V112">
            <v>7.0000000000000007E-2</v>
          </cell>
          <cell r="W112">
            <v>-5.4399999999999997E-2</v>
          </cell>
          <cell r="X112">
            <v>-1.6799999999999999E-2</v>
          </cell>
          <cell r="Y112">
            <v>0</v>
          </cell>
          <cell r="Z112">
            <v>-1.5100000000000001E-2</v>
          </cell>
          <cell r="AA112">
            <v>-2.4500000000000001E-2</v>
          </cell>
          <cell r="AB112">
            <v>-7.4000000000000003E-3</v>
          </cell>
          <cell r="AC112">
            <v>-2.1700000000000001E-2</v>
          </cell>
          <cell r="AD112">
            <v>0</v>
          </cell>
          <cell r="AE112">
            <v>1E-4</v>
          </cell>
          <cell r="AF112">
            <v>0</v>
          </cell>
          <cell r="AG112">
            <v>0.46933114839746087</v>
          </cell>
          <cell r="AH112">
            <v>1.11E-2</v>
          </cell>
          <cell r="AI112">
            <v>8.7899999999999992E-2</v>
          </cell>
          <cell r="AJ112">
            <v>0.16350000000000001</v>
          </cell>
          <cell r="AK112">
            <v>8.2600000000000007E-2</v>
          </cell>
          <cell r="AL112">
            <v>5.0300000000000011E-2</v>
          </cell>
          <cell r="AM112">
            <v>0</v>
          </cell>
          <cell r="AN112">
            <v>2.3015419110698619E-2</v>
          </cell>
          <cell r="AO112">
            <v>5.0915729286762239E-2</v>
          </cell>
          <cell r="AP112">
            <v>2.2400000000000003E-2</v>
          </cell>
          <cell r="AQ112">
            <v>7.980000000000001E-2</v>
          </cell>
          <cell r="AR112">
            <v>0</v>
          </cell>
          <cell r="AS112">
            <v>4.1000000000000003E-3</v>
          </cell>
          <cell r="AT112">
            <v>3.78E-2</v>
          </cell>
          <cell r="AU112" t="str">
            <v>- 포기조#2 배수작업 - 세목, 침사인양기 조작반 결선 및 PLC 프로그램 구축</v>
          </cell>
          <cell r="AV112" t="str">
            <v>- 포기조#2 산기관 교체 - 세목, 침사인양기 조작반 결선 및 PLC 프로그램 구축</v>
          </cell>
          <cell r="AW112">
            <v>93</v>
          </cell>
          <cell r="AX112">
            <v>62</v>
          </cell>
          <cell r="AY112">
            <v>5</v>
          </cell>
          <cell r="AZ112">
            <v>4</v>
          </cell>
          <cell r="BA112">
            <v>98</v>
          </cell>
          <cell r="BB112">
            <v>66</v>
          </cell>
          <cell r="BC112">
            <v>31</v>
          </cell>
          <cell r="BD112">
            <v>8</v>
          </cell>
          <cell r="BE112">
            <v>3</v>
          </cell>
          <cell r="BF112">
            <v>10</v>
          </cell>
          <cell r="BG112">
            <v>2</v>
          </cell>
          <cell r="BH112">
            <v>1</v>
          </cell>
          <cell r="BK112">
            <v>33</v>
          </cell>
          <cell r="BL112">
            <v>9</v>
          </cell>
          <cell r="BM112">
            <v>3</v>
          </cell>
          <cell r="BN112">
            <v>10</v>
          </cell>
          <cell r="BO112" t="str">
            <v>․포기조 산기관작업시 추락주의</v>
          </cell>
          <cell r="BP112" t="str">
            <v>․안전로프 착용후 작업실시</v>
          </cell>
        </row>
        <row r="113">
          <cell r="A113">
            <v>109</v>
          </cell>
          <cell r="B113">
            <v>37785</v>
          </cell>
          <cell r="C113" t="str">
            <v>금</v>
          </cell>
          <cell r="D113" t="str">
            <v>맑음</v>
          </cell>
          <cell r="E113">
            <v>0.46933114839746087</v>
          </cell>
          <cell r="F113">
            <v>1.11E-2</v>
          </cell>
          <cell r="G113">
            <v>8.7899999999999992E-2</v>
          </cell>
          <cell r="H113">
            <v>0.16350000000000001</v>
          </cell>
          <cell r="I113">
            <v>8.2600000000000007E-2</v>
          </cell>
          <cell r="J113">
            <v>5.0300000000000011E-2</v>
          </cell>
          <cell r="K113">
            <v>0</v>
          </cell>
          <cell r="L113">
            <v>2.3015419110698619E-2</v>
          </cell>
          <cell r="M113">
            <v>5.0915729286762239E-2</v>
          </cell>
          <cell r="N113">
            <v>2.2400000000000003E-2</v>
          </cell>
          <cell r="O113">
            <v>7.980000000000001E-2</v>
          </cell>
          <cell r="P113">
            <v>0</v>
          </cell>
          <cell r="Q113">
            <v>4.1000000000000003E-3</v>
          </cell>
          <cell r="R113">
            <v>3.78E-2</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0.46933114839746087</v>
          </cell>
          <cell r="AH113">
            <v>1.11E-2</v>
          </cell>
          <cell r="AI113">
            <v>8.7899999999999992E-2</v>
          </cell>
          <cell r="AJ113">
            <v>0.16350000000000001</v>
          </cell>
          <cell r="AK113">
            <v>8.2600000000000007E-2</v>
          </cell>
          <cell r="AL113">
            <v>5.0300000000000011E-2</v>
          </cell>
          <cell r="AM113">
            <v>0</v>
          </cell>
          <cell r="AN113">
            <v>2.3015419110698619E-2</v>
          </cell>
          <cell r="AO113">
            <v>5.0915729286762239E-2</v>
          </cell>
          <cell r="AP113">
            <v>2.2400000000000003E-2</v>
          </cell>
          <cell r="AQ113">
            <v>7.980000000000001E-2</v>
          </cell>
          <cell r="AR113">
            <v>0</v>
          </cell>
          <cell r="AS113">
            <v>4.1000000000000003E-3</v>
          </cell>
          <cell r="AT113">
            <v>3.78E-2</v>
          </cell>
          <cell r="AU113" t="str">
            <v>- 포기조#2 산기관 교체 - 세목, 침사인양기 조작반 결선 및 PLC 프로그램 구축</v>
          </cell>
          <cell r="AV113" t="str">
            <v>- 세목, 침사인양기 조작반 결선 및 PLC 프로그램 구축</v>
          </cell>
          <cell r="AW113">
            <v>98</v>
          </cell>
          <cell r="AX113">
            <v>66</v>
          </cell>
          <cell r="AY113">
            <v>5</v>
          </cell>
          <cell r="AZ113">
            <v>4</v>
          </cell>
          <cell r="BA113">
            <v>103</v>
          </cell>
          <cell r="BB113">
            <v>70</v>
          </cell>
          <cell r="BC113">
            <v>33</v>
          </cell>
          <cell r="BD113">
            <v>9</v>
          </cell>
          <cell r="BE113">
            <v>3</v>
          </cell>
          <cell r="BF113">
            <v>10</v>
          </cell>
          <cell r="BK113">
            <v>33</v>
          </cell>
          <cell r="BL113">
            <v>9</v>
          </cell>
          <cell r="BM113">
            <v>3</v>
          </cell>
          <cell r="BN113">
            <v>10</v>
          </cell>
          <cell r="BO113" t="str">
            <v>․포기조 산기관작업시 추락주의</v>
          </cell>
          <cell r="BP113" t="str">
            <v>․안전로프 착용후 작업실시</v>
          </cell>
        </row>
        <row r="114">
          <cell r="A114">
            <v>110</v>
          </cell>
          <cell r="B114">
            <v>37786</v>
          </cell>
          <cell r="C114" t="str">
            <v>토</v>
          </cell>
          <cell r="D114" t="str">
            <v>맑음</v>
          </cell>
          <cell r="E114">
            <v>0.46933114839746087</v>
          </cell>
          <cell r="F114">
            <v>1.11E-2</v>
          </cell>
          <cell r="G114">
            <v>8.7899999999999992E-2</v>
          </cell>
          <cell r="H114">
            <v>0.16350000000000001</v>
          </cell>
          <cell r="I114">
            <v>8.2600000000000007E-2</v>
          </cell>
          <cell r="J114">
            <v>5.0300000000000011E-2</v>
          </cell>
          <cell r="K114">
            <v>0</v>
          </cell>
          <cell r="L114">
            <v>2.3015419110698619E-2</v>
          </cell>
          <cell r="M114">
            <v>5.0915729286762239E-2</v>
          </cell>
          <cell r="N114">
            <v>2.2400000000000003E-2</v>
          </cell>
          <cell r="O114">
            <v>7.980000000000001E-2</v>
          </cell>
          <cell r="P114">
            <v>0</v>
          </cell>
          <cell r="Q114">
            <v>4.1000000000000003E-3</v>
          </cell>
          <cell r="R114">
            <v>3.78E-2</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0.46933114839746087</v>
          </cell>
          <cell r="AH114">
            <v>1.11E-2</v>
          </cell>
          <cell r="AI114">
            <v>8.7899999999999992E-2</v>
          </cell>
          <cell r="AJ114">
            <v>0.16350000000000001</v>
          </cell>
          <cell r="AK114">
            <v>8.2600000000000007E-2</v>
          </cell>
          <cell r="AL114">
            <v>5.0300000000000011E-2</v>
          </cell>
          <cell r="AM114">
            <v>0</v>
          </cell>
          <cell r="AN114">
            <v>2.3015419110698619E-2</v>
          </cell>
          <cell r="AO114">
            <v>5.0915729286762239E-2</v>
          </cell>
          <cell r="AP114">
            <v>2.2400000000000003E-2</v>
          </cell>
          <cell r="AQ114">
            <v>7.980000000000001E-2</v>
          </cell>
          <cell r="AR114">
            <v>0</v>
          </cell>
          <cell r="AS114">
            <v>4.1000000000000003E-3</v>
          </cell>
          <cell r="AT114">
            <v>3.78E-2</v>
          </cell>
          <cell r="AU114" t="str">
            <v>- 세목, 침사인양기 조작반 결선 및 PLC 프로그램 구축</v>
          </cell>
          <cell r="AV114" t="str">
            <v>- 세목, 침사인양기 조작반 결선 및 PLC 프로그램 구축</v>
          </cell>
          <cell r="AW114">
            <v>103</v>
          </cell>
          <cell r="AX114">
            <v>70</v>
          </cell>
          <cell r="AZ114">
            <v>2</v>
          </cell>
          <cell r="BA114">
            <v>103</v>
          </cell>
          <cell r="BB114">
            <v>72</v>
          </cell>
          <cell r="BC114">
            <v>33</v>
          </cell>
          <cell r="BD114">
            <v>9</v>
          </cell>
          <cell r="BE114">
            <v>3</v>
          </cell>
          <cell r="BF114">
            <v>10</v>
          </cell>
          <cell r="BK114">
            <v>33</v>
          </cell>
          <cell r="BL114">
            <v>9</v>
          </cell>
          <cell r="BM114">
            <v>3</v>
          </cell>
          <cell r="BN114">
            <v>10</v>
          </cell>
          <cell r="BO114" t="str">
            <v>․포기조 산기관작업시 추락주의</v>
          </cell>
          <cell r="BP114" t="str">
            <v>․안전로프 착용후 작업실시</v>
          </cell>
        </row>
        <row r="115">
          <cell r="A115">
            <v>111</v>
          </cell>
          <cell r="B115">
            <v>37787</v>
          </cell>
          <cell r="C115" t="str">
            <v>일</v>
          </cell>
          <cell r="D115" t="str">
            <v>맑음</v>
          </cell>
          <cell r="E115">
            <v>0.46933114839746087</v>
          </cell>
          <cell r="F115">
            <v>1.11E-2</v>
          </cell>
          <cell r="G115">
            <v>8.7899999999999992E-2</v>
          </cell>
          <cell r="H115">
            <v>0.16350000000000001</v>
          </cell>
          <cell r="I115">
            <v>8.2600000000000007E-2</v>
          </cell>
          <cell r="J115">
            <v>5.0300000000000011E-2</v>
          </cell>
          <cell r="K115">
            <v>0</v>
          </cell>
          <cell r="L115">
            <v>2.3015419110698619E-2</v>
          </cell>
          <cell r="M115">
            <v>5.0915729286762239E-2</v>
          </cell>
          <cell r="N115">
            <v>2.2400000000000003E-2</v>
          </cell>
          <cell r="O115">
            <v>7.980000000000001E-2</v>
          </cell>
          <cell r="P115">
            <v>0</v>
          </cell>
          <cell r="Q115">
            <v>4.1000000000000003E-3</v>
          </cell>
          <cell r="R115">
            <v>3.78E-2</v>
          </cell>
          <cell r="S115">
            <v>0</v>
          </cell>
          <cell r="T115">
            <v>0</v>
          </cell>
          <cell r="U115">
            <v>0</v>
          </cell>
          <cell r="V115">
            <v>0</v>
          </cell>
          <cell r="W115">
            <v>0</v>
          </cell>
          <cell r="X115">
            <v>0</v>
          </cell>
          <cell r="Y115">
            <v>0</v>
          </cell>
          <cell r="Z115">
            <v>0</v>
          </cell>
          <cell r="AA115">
            <v>0</v>
          </cell>
          <cell r="AB115">
            <v>-1.9E-3</v>
          </cell>
          <cell r="AC115">
            <v>-2.0999999999999999E-3</v>
          </cell>
          <cell r="AD115">
            <v>0</v>
          </cell>
          <cell r="AE115">
            <v>0</v>
          </cell>
          <cell r="AF115">
            <v>0</v>
          </cell>
          <cell r="AG115">
            <v>0.46933114839746087</v>
          </cell>
          <cell r="AH115">
            <v>1.11E-2</v>
          </cell>
          <cell r="AI115">
            <v>8.7899999999999992E-2</v>
          </cell>
          <cell r="AJ115">
            <v>0.16350000000000001</v>
          </cell>
          <cell r="AK115">
            <v>8.2600000000000007E-2</v>
          </cell>
          <cell r="AL115">
            <v>5.0300000000000011E-2</v>
          </cell>
          <cell r="AM115">
            <v>0</v>
          </cell>
          <cell r="AN115">
            <v>2.3015419110698619E-2</v>
          </cell>
          <cell r="AO115">
            <v>5.0915729286762239E-2</v>
          </cell>
          <cell r="AP115">
            <v>2.0500000000000004E-2</v>
          </cell>
          <cell r="AQ115">
            <v>7.7700000000000005E-2</v>
          </cell>
          <cell r="AR115">
            <v>0</v>
          </cell>
          <cell r="AS115">
            <v>4.1000000000000003E-3</v>
          </cell>
          <cell r="AT115">
            <v>3.78E-2</v>
          </cell>
          <cell r="AU115" t="str">
            <v>- 세목, 침사인양기 조작반 결선 및 PLC 프로그램 구축</v>
          </cell>
          <cell r="AV115" t="str">
            <v>- 작업준비</v>
          </cell>
          <cell r="AW115">
            <v>103</v>
          </cell>
          <cell r="AX115">
            <v>72</v>
          </cell>
          <cell r="AZ115">
            <v>2</v>
          </cell>
          <cell r="BA115">
            <v>103</v>
          </cell>
          <cell r="BB115">
            <v>74</v>
          </cell>
          <cell r="BC115">
            <v>33</v>
          </cell>
          <cell r="BD115">
            <v>9</v>
          </cell>
          <cell r="BE115">
            <v>3</v>
          </cell>
          <cell r="BF115">
            <v>10</v>
          </cell>
          <cell r="BK115">
            <v>33</v>
          </cell>
          <cell r="BL115">
            <v>9</v>
          </cell>
          <cell r="BM115">
            <v>3</v>
          </cell>
          <cell r="BN115">
            <v>10</v>
          </cell>
          <cell r="BO115" t="str">
            <v>․현장정리후 작업실시</v>
          </cell>
          <cell r="BP115" t="str">
            <v>․지시사항 이행</v>
          </cell>
        </row>
        <row r="116">
          <cell r="A116">
            <v>112</v>
          </cell>
          <cell r="B116">
            <v>37788</v>
          </cell>
          <cell r="C116" t="str">
            <v>월</v>
          </cell>
          <cell r="D116" t="str">
            <v>맑음</v>
          </cell>
          <cell r="E116">
            <v>0.46933114839746087</v>
          </cell>
          <cell r="F116">
            <v>1.11E-2</v>
          </cell>
          <cell r="G116">
            <v>8.7899999999999992E-2</v>
          </cell>
          <cell r="H116">
            <v>0.16350000000000001</v>
          </cell>
          <cell r="I116">
            <v>8.2600000000000007E-2</v>
          </cell>
          <cell r="J116">
            <v>5.0300000000000011E-2</v>
          </cell>
          <cell r="K116">
            <v>0</v>
          </cell>
          <cell r="L116">
            <v>2.3015419110698619E-2</v>
          </cell>
          <cell r="M116">
            <v>5.0915729286762239E-2</v>
          </cell>
          <cell r="N116">
            <v>2.0500000000000004E-2</v>
          </cell>
          <cell r="O116">
            <v>7.7700000000000005E-2</v>
          </cell>
          <cell r="P116">
            <v>0</v>
          </cell>
          <cell r="Q116">
            <v>4.1000000000000003E-3</v>
          </cell>
          <cell r="R116">
            <v>3.78E-2</v>
          </cell>
          <cell r="S116">
            <v>1.61E-2</v>
          </cell>
          <cell r="T116">
            <v>0</v>
          </cell>
          <cell r="U116">
            <v>0</v>
          </cell>
          <cell r="V116">
            <v>1.61E-2</v>
          </cell>
          <cell r="W116">
            <v>0</v>
          </cell>
          <cell r="X116">
            <v>0</v>
          </cell>
          <cell r="Y116">
            <v>0</v>
          </cell>
          <cell r="Z116">
            <v>0</v>
          </cell>
          <cell r="AA116">
            <v>0</v>
          </cell>
          <cell r="AB116">
            <v>0</v>
          </cell>
          <cell r="AC116">
            <v>0</v>
          </cell>
          <cell r="AD116">
            <v>0</v>
          </cell>
          <cell r="AE116">
            <v>0</v>
          </cell>
          <cell r="AF116">
            <v>3.44E-2</v>
          </cell>
          <cell r="AG116">
            <v>0.48543114839746088</v>
          </cell>
          <cell r="AH116">
            <v>1.11E-2</v>
          </cell>
          <cell r="AI116">
            <v>8.7899999999999992E-2</v>
          </cell>
          <cell r="AJ116">
            <v>0.17960000000000001</v>
          </cell>
          <cell r="AK116">
            <v>8.2600000000000007E-2</v>
          </cell>
          <cell r="AL116">
            <v>5.0300000000000011E-2</v>
          </cell>
          <cell r="AM116">
            <v>0</v>
          </cell>
          <cell r="AN116">
            <v>2.3015419110698619E-2</v>
          </cell>
          <cell r="AO116">
            <v>5.0915729286762239E-2</v>
          </cell>
          <cell r="AP116">
            <v>2.0500000000000004E-2</v>
          </cell>
          <cell r="AQ116">
            <v>7.7700000000000005E-2</v>
          </cell>
          <cell r="AR116">
            <v>0</v>
          </cell>
          <cell r="AS116">
            <v>4.1000000000000003E-3</v>
          </cell>
          <cell r="AT116">
            <v>7.22E-2</v>
          </cell>
          <cell r="AU116" t="str">
            <v>- 작업준비- 공정율 조정</v>
          </cell>
          <cell r="AV116" t="str">
            <v>- 작업준비</v>
          </cell>
          <cell r="AW116">
            <v>103</v>
          </cell>
          <cell r="AX116">
            <v>74</v>
          </cell>
          <cell r="BA116">
            <v>103</v>
          </cell>
          <cell r="BB116">
            <v>74</v>
          </cell>
          <cell r="BC116">
            <v>33</v>
          </cell>
          <cell r="BD116">
            <v>9</v>
          </cell>
          <cell r="BE116">
            <v>3</v>
          </cell>
          <cell r="BF116">
            <v>10</v>
          </cell>
          <cell r="BK116">
            <v>33</v>
          </cell>
          <cell r="BL116">
            <v>9</v>
          </cell>
          <cell r="BM116">
            <v>3</v>
          </cell>
          <cell r="BN116">
            <v>10</v>
          </cell>
          <cell r="BO116" t="str">
            <v>․현장 정리 실시지시</v>
          </cell>
          <cell r="BP116" t="str">
            <v>․ 지시이행</v>
          </cell>
        </row>
        <row r="117">
          <cell r="A117">
            <v>113</v>
          </cell>
          <cell r="B117">
            <v>37789</v>
          </cell>
          <cell r="C117" t="str">
            <v>화</v>
          </cell>
          <cell r="D117" t="str">
            <v>맑음</v>
          </cell>
          <cell r="E117">
            <v>0.48543114839746088</v>
          </cell>
          <cell r="F117">
            <v>1.11E-2</v>
          </cell>
          <cell r="G117">
            <v>8.7899999999999992E-2</v>
          </cell>
          <cell r="H117">
            <v>0.17960000000000001</v>
          </cell>
          <cell r="I117">
            <v>8.2600000000000007E-2</v>
          </cell>
          <cell r="J117">
            <v>5.0300000000000011E-2</v>
          </cell>
          <cell r="K117">
            <v>0</v>
          </cell>
          <cell r="L117">
            <v>2.3015419110698619E-2</v>
          </cell>
          <cell r="M117">
            <v>5.0915729286762239E-2</v>
          </cell>
          <cell r="N117">
            <v>2.0500000000000004E-2</v>
          </cell>
          <cell r="O117">
            <v>7.7700000000000005E-2</v>
          </cell>
          <cell r="P117">
            <v>0</v>
          </cell>
          <cell r="Q117">
            <v>4.1000000000000003E-3</v>
          </cell>
          <cell r="R117">
            <v>7.22E-2</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0.48543114839746088</v>
          </cell>
          <cell r="AH117">
            <v>1.11E-2</v>
          </cell>
          <cell r="AI117">
            <v>8.7899999999999992E-2</v>
          </cell>
          <cell r="AJ117">
            <v>0.17960000000000001</v>
          </cell>
          <cell r="AK117">
            <v>8.2600000000000007E-2</v>
          </cell>
          <cell r="AL117">
            <v>5.0300000000000011E-2</v>
          </cell>
          <cell r="AM117">
            <v>0</v>
          </cell>
          <cell r="AN117">
            <v>2.3015419110698619E-2</v>
          </cell>
          <cell r="AO117">
            <v>5.0915729286762239E-2</v>
          </cell>
          <cell r="AP117">
            <v>2.0500000000000004E-2</v>
          </cell>
          <cell r="AQ117">
            <v>7.7700000000000005E-2</v>
          </cell>
          <cell r="AR117">
            <v>0</v>
          </cell>
          <cell r="AS117">
            <v>4.1000000000000003E-3</v>
          </cell>
          <cell r="AT117">
            <v>7.22E-2</v>
          </cell>
          <cell r="AU117" t="str">
            <v>- 작업준비</v>
          </cell>
          <cell r="AV117" t="str">
            <v>- 포기조#3 산기관 교체</v>
          </cell>
          <cell r="AW117">
            <v>103</v>
          </cell>
          <cell r="AX117">
            <v>74</v>
          </cell>
          <cell r="BA117">
            <v>103</v>
          </cell>
          <cell r="BB117">
            <v>74</v>
          </cell>
          <cell r="BC117">
            <v>33</v>
          </cell>
          <cell r="BD117">
            <v>9</v>
          </cell>
          <cell r="BE117">
            <v>3</v>
          </cell>
          <cell r="BF117">
            <v>10</v>
          </cell>
          <cell r="BK117">
            <v>33</v>
          </cell>
          <cell r="BL117">
            <v>9</v>
          </cell>
          <cell r="BM117">
            <v>3</v>
          </cell>
          <cell r="BN117">
            <v>10</v>
          </cell>
          <cell r="BO117" t="str">
            <v xml:space="preserve">․포기조 산기관교체  </v>
          </cell>
          <cell r="BP117" t="str">
            <v>․안전띠설치후 작업실시</v>
          </cell>
        </row>
        <row r="118">
          <cell r="A118">
            <v>114</v>
          </cell>
          <cell r="B118">
            <v>37790</v>
          </cell>
          <cell r="C118" t="str">
            <v>수</v>
          </cell>
          <cell r="D118" t="str">
            <v>맑음</v>
          </cell>
          <cell r="E118">
            <v>0.48543114839746088</v>
          </cell>
          <cell r="F118">
            <v>1.11E-2</v>
          </cell>
          <cell r="G118">
            <v>8.7899999999999992E-2</v>
          </cell>
          <cell r="H118">
            <v>0.17960000000000001</v>
          </cell>
          <cell r="I118">
            <v>8.2600000000000007E-2</v>
          </cell>
          <cell r="J118">
            <v>5.0300000000000011E-2</v>
          </cell>
          <cell r="K118">
            <v>0</v>
          </cell>
          <cell r="L118">
            <v>2.3015419110698619E-2</v>
          </cell>
          <cell r="M118">
            <v>5.0915729286762239E-2</v>
          </cell>
          <cell r="N118">
            <v>2.0500000000000004E-2</v>
          </cell>
          <cell r="O118">
            <v>7.7700000000000005E-2</v>
          </cell>
          <cell r="P118">
            <v>0</v>
          </cell>
          <cell r="Q118">
            <v>4.1000000000000003E-3</v>
          </cell>
          <cell r="R118">
            <v>7.22E-2</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0.48543114839746088</v>
          </cell>
          <cell r="AH118">
            <v>1.11E-2</v>
          </cell>
          <cell r="AI118">
            <v>8.7899999999999992E-2</v>
          </cell>
          <cell r="AJ118">
            <v>0.17960000000000001</v>
          </cell>
          <cell r="AK118">
            <v>8.2600000000000007E-2</v>
          </cell>
          <cell r="AL118">
            <v>5.0300000000000011E-2</v>
          </cell>
          <cell r="AM118">
            <v>0</v>
          </cell>
          <cell r="AN118">
            <v>2.3015419110698619E-2</v>
          </cell>
          <cell r="AO118">
            <v>5.0915729286762239E-2</v>
          </cell>
          <cell r="AP118">
            <v>2.0500000000000004E-2</v>
          </cell>
          <cell r="AQ118">
            <v>7.7700000000000005E-2</v>
          </cell>
          <cell r="AR118">
            <v>0</v>
          </cell>
          <cell r="AS118">
            <v>4.1000000000000003E-3</v>
          </cell>
          <cell r="AT118">
            <v>7.22E-2</v>
          </cell>
          <cell r="AU118" t="str">
            <v>- 포기조#3 산기관 교체</v>
          </cell>
          <cell r="AV118" t="str">
            <v>- 포기조#4 배수작업 및 산기관 교체</v>
          </cell>
          <cell r="AW118">
            <v>103</v>
          </cell>
          <cell r="AX118">
            <v>74</v>
          </cell>
          <cell r="AY118">
            <v>2</v>
          </cell>
          <cell r="AZ118">
            <v>3</v>
          </cell>
          <cell r="BA118">
            <v>105</v>
          </cell>
          <cell r="BB118">
            <v>77</v>
          </cell>
          <cell r="BC118">
            <v>33</v>
          </cell>
          <cell r="BD118">
            <v>9</v>
          </cell>
          <cell r="BE118">
            <v>3</v>
          </cell>
          <cell r="BF118">
            <v>10</v>
          </cell>
          <cell r="BG118">
            <v>2</v>
          </cell>
          <cell r="BH118">
            <v>1</v>
          </cell>
          <cell r="BK118">
            <v>35</v>
          </cell>
          <cell r="BL118">
            <v>10</v>
          </cell>
          <cell r="BM118">
            <v>3</v>
          </cell>
          <cell r="BN118">
            <v>10</v>
          </cell>
          <cell r="BO118" t="str">
            <v xml:space="preserve">․포기조 산기관교체  작업시 감전주의 </v>
          </cell>
          <cell r="BP118" t="str">
            <v>․전격방지기 및 누전차단기 설치후 작업</v>
          </cell>
        </row>
        <row r="119">
          <cell r="A119">
            <v>115</v>
          </cell>
          <cell r="B119">
            <v>37791</v>
          </cell>
          <cell r="C119" t="str">
            <v>목</v>
          </cell>
          <cell r="D119" t="str">
            <v>흐림</v>
          </cell>
          <cell r="E119">
            <v>0.48543114839746088</v>
          </cell>
          <cell r="F119">
            <v>1.11E-2</v>
          </cell>
          <cell r="G119">
            <v>8.7899999999999992E-2</v>
          </cell>
          <cell r="H119">
            <v>0.17960000000000001</v>
          </cell>
          <cell r="I119">
            <v>8.2600000000000007E-2</v>
          </cell>
          <cell r="J119">
            <v>5.0300000000000011E-2</v>
          </cell>
          <cell r="K119">
            <v>0</v>
          </cell>
          <cell r="L119">
            <v>2.3015419110698619E-2</v>
          </cell>
          <cell r="M119">
            <v>5.0915729286762239E-2</v>
          </cell>
          <cell r="N119">
            <v>2.0500000000000004E-2</v>
          </cell>
          <cell r="O119">
            <v>7.7700000000000005E-2</v>
          </cell>
          <cell r="P119">
            <v>0</v>
          </cell>
          <cell r="Q119">
            <v>4.1000000000000003E-3</v>
          </cell>
          <cell r="R119">
            <v>7.22E-2</v>
          </cell>
          <cell r="S119">
            <v>0.03</v>
          </cell>
          <cell r="T119">
            <v>0</v>
          </cell>
          <cell r="U119">
            <v>0</v>
          </cell>
          <cell r="V119">
            <v>0.03</v>
          </cell>
          <cell r="W119">
            <v>0</v>
          </cell>
          <cell r="X119">
            <v>0</v>
          </cell>
          <cell r="Y119">
            <v>0</v>
          </cell>
          <cell r="Z119">
            <v>0</v>
          </cell>
          <cell r="AA119">
            <v>0</v>
          </cell>
          <cell r="AB119">
            <v>0</v>
          </cell>
          <cell r="AC119">
            <v>0</v>
          </cell>
          <cell r="AD119">
            <v>0</v>
          </cell>
          <cell r="AE119">
            <v>0</v>
          </cell>
          <cell r="AF119">
            <v>0</v>
          </cell>
          <cell r="AG119">
            <v>0.51543114839746085</v>
          </cell>
          <cell r="AH119">
            <v>1.11E-2</v>
          </cell>
          <cell r="AI119">
            <v>8.7899999999999992E-2</v>
          </cell>
          <cell r="AJ119">
            <v>0.20960000000000001</v>
          </cell>
          <cell r="AK119">
            <v>8.2600000000000007E-2</v>
          </cell>
          <cell r="AL119">
            <v>5.0300000000000011E-2</v>
          </cell>
          <cell r="AM119">
            <v>0</v>
          </cell>
          <cell r="AN119">
            <v>2.3015419110698619E-2</v>
          </cell>
          <cell r="AO119">
            <v>5.0915729286762239E-2</v>
          </cell>
          <cell r="AP119">
            <v>2.0500000000000004E-2</v>
          </cell>
          <cell r="AQ119">
            <v>7.7700000000000005E-2</v>
          </cell>
          <cell r="AR119">
            <v>0</v>
          </cell>
          <cell r="AS119">
            <v>4.1000000000000003E-3</v>
          </cell>
          <cell r="AT119">
            <v>7.22E-2</v>
          </cell>
          <cell r="AU119" t="str">
            <v>- 포기조#4 배수작업 및 산기관 교체</v>
          </cell>
          <cell r="AV119" t="str">
            <v>- 긴급차단게이트 조작기 설치</v>
          </cell>
          <cell r="AW119">
            <v>105</v>
          </cell>
          <cell r="AX119">
            <v>77</v>
          </cell>
          <cell r="AY119">
            <v>2</v>
          </cell>
          <cell r="AZ119">
            <v>3</v>
          </cell>
          <cell r="BA119">
            <v>107</v>
          </cell>
          <cell r="BB119">
            <v>80</v>
          </cell>
          <cell r="BC119">
            <v>35</v>
          </cell>
          <cell r="BD119">
            <v>10</v>
          </cell>
          <cell r="BE119">
            <v>3</v>
          </cell>
          <cell r="BF119">
            <v>10</v>
          </cell>
          <cell r="BG119">
            <v>2</v>
          </cell>
          <cell r="BH119">
            <v>1</v>
          </cell>
          <cell r="BK119">
            <v>37</v>
          </cell>
          <cell r="BL119">
            <v>11</v>
          </cell>
          <cell r="BM119">
            <v>3</v>
          </cell>
          <cell r="BN119">
            <v>10</v>
          </cell>
          <cell r="BO119" t="str">
            <v>․포기조 산기관작업시 추락주의</v>
          </cell>
          <cell r="BP119" t="str">
            <v>․안전로프 착용후 작업실시</v>
          </cell>
        </row>
        <row r="120">
          <cell r="A120">
            <v>116</v>
          </cell>
          <cell r="B120">
            <v>37792</v>
          </cell>
          <cell r="C120" t="str">
            <v>금</v>
          </cell>
          <cell r="D120" t="str">
            <v>흐림</v>
          </cell>
          <cell r="E120">
            <v>0.51543114839746085</v>
          </cell>
          <cell r="F120">
            <v>1.11E-2</v>
          </cell>
          <cell r="G120">
            <v>8.7899999999999992E-2</v>
          </cell>
          <cell r="H120">
            <v>0.20960000000000001</v>
          </cell>
          <cell r="I120">
            <v>8.2600000000000007E-2</v>
          </cell>
          <cell r="J120">
            <v>5.0300000000000011E-2</v>
          </cell>
          <cell r="K120">
            <v>0</v>
          </cell>
          <cell r="L120">
            <v>2.3015419110698619E-2</v>
          </cell>
          <cell r="M120">
            <v>5.0915729286762239E-2</v>
          </cell>
          <cell r="N120">
            <v>2.0500000000000004E-2</v>
          </cell>
          <cell r="O120">
            <v>7.7700000000000005E-2</v>
          </cell>
          <cell r="P120">
            <v>0</v>
          </cell>
          <cell r="Q120">
            <v>4.1000000000000003E-3</v>
          </cell>
          <cell r="R120">
            <v>7.22E-2</v>
          </cell>
          <cell r="S120">
            <v>2.5999999999999999E-2</v>
          </cell>
          <cell r="T120">
            <v>0</v>
          </cell>
          <cell r="U120">
            <v>0</v>
          </cell>
          <cell r="V120">
            <v>2.5999999999999999E-2</v>
          </cell>
          <cell r="W120">
            <v>0</v>
          </cell>
          <cell r="X120">
            <v>0</v>
          </cell>
          <cell r="Y120">
            <v>0</v>
          </cell>
          <cell r="Z120">
            <v>0</v>
          </cell>
          <cell r="AA120">
            <v>0</v>
          </cell>
          <cell r="AB120">
            <v>0</v>
          </cell>
          <cell r="AC120">
            <v>0</v>
          </cell>
          <cell r="AD120">
            <v>0</v>
          </cell>
          <cell r="AE120">
            <v>0</v>
          </cell>
          <cell r="AF120">
            <v>0</v>
          </cell>
          <cell r="AG120">
            <v>0.54143114839746087</v>
          </cell>
          <cell r="AH120">
            <v>1.11E-2</v>
          </cell>
          <cell r="AI120">
            <v>8.7899999999999992E-2</v>
          </cell>
          <cell r="AJ120">
            <v>0.2356</v>
          </cell>
          <cell r="AK120">
            <v>8.2600000000000007E-2</v>
          </cell>
          <cell r="AL120">
            <v>5.0300000000000011E-2</v>
          </cell>
          <cell r="AM120">
            <v>0</v>
          </cell>
          <cell r="AN120">
            <v>2.3015419110698619E-2</v>
          </cell>
          <cell r="AO120">
            <v>5.0915729286762239E-2</v>
          </cell>
          <cell r="AP120">
            <v>2.0500000000000004E-2</v>
          </cell>
          <cell r="AQ120">
            <v>7.7700000000000005E-2</v>
          </cell>
          <cell r="AR120">
            <v>0</v>
          </cell>
          <cell r="AS120">
            <v>4.1000000000000003E-3</v>
          </cell>
          <cell r="AT120">
            <v>7.22E-2</v>
          </cell>
          <cell r="AU120" t="str">
            <v>- 포기조 송풍기 유량계 부분 배관변경작업- 배수펌프 배관 매설 터파기</v>
          </cell>
          <cell r="AV120" t="str">
            <v>- 배수펌프배관작업 및 설치- 공기압축기 베이스 콘크리트 작업</v>
          </cell>
          <cell r="AW120">
            <v>107</v>
          </cell>
          <cell r="AX120">
            <v>80</v>
          </cell>
          <cell r="AY120">
            <v>2</v>
          </cell>
          <cell r="AZ120">
            <v>3</v>
          </cell>
          <cell r="BA120">
            <v>109</v>
          </cell>
          <cell r="BB120">
            <v>83</v>
          </cell>
          <cell r="BC120">
            <v>37</v>
          </cell>
          <cell r="BD120">
            <v>11</v>
          </cell>
          <cell r="BE120">
            <v>3</v>
          </cell>
          <cell r="BF120">
            <v>10</v>
          </cell>
          <cell r="BG120">
            <v>2</v>
          </cell>
          <cell r="BH120">
            <v>1</v>
          </cell>
          <cell r="BK120">
            <v>39</v>
          </cell>
          <cell r="BL120">
            <v>12</v>
          </cell>
          <cell r="BM120">
            <v>3</v>
          </cell>
          <cell r="BN120">
            <v>10</v>
          </cell>
          <cell r="BO120" t="str">
            <v>․터파기 작업시 잗업반경내 접근금지 표시</v>
          </cell>
          <cell r="BP120" t="str">
            <v>․ 지시사항 이행</v>
          </cell>
        </row>
        <row r="121">
          <cell r="A121">
            <v>117</v>
          </cell>
          <cell r="B121">
            <v>37793</v>
          </cell>
          <cell r="C121" t="str">
            <v>토</v>
          </cell>
          <cell r="D121" t="str">
            <v>맑음</v>
          </cell>
          <cell r="E121">
            <v>0.54143114839746087</v>
          </cell>
          <cell r="F121">
            <v>1.11E-2</v>
          </cell>
          <cell r="G121">
            <v>8.7899999999999992E-2</v>
          </cell>
          <cell r="H121">
            <v>0.2356</v>
          </cell>
          <cell r="I121">
            <v>8.2600000000000007E-2</v>
          </cell>
          <cell r="J121">
            <v>5.0300000000000011E-2</v>
          </cell>
          <cell r="K121">
            <v>0</v>
          </cell>
          <cell r="L121">
            <v>2.3015419110698619E-2</v>
          </cell>
          <cell r="M121">
            <v>5.0915729286762239E-2</v>
          </cell>
          <cell r="N121">
            <v>2.0500000000000004E-2</v>
          </cell>
          <cell r="O121">
            <v>7.7700000000000005E-2</v>
          </cell>
          <cell r="P121">
            <v>0</v>
          </cell>
          <cell r="Q121">
            <v>4.1000000000000003E-3</v>
          </cell>
          <cell r="R121">
            <v>7.22E-2</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0.54143114839746087</v>
          </cell>
          <cell r="AH121">
            <v>1.11E-2</v>
          </cell>
          <cell r="AI121">
            <v>8.7899999999999992E-2</v>
          </cell>
          <cell r="AJ121">
            <v>0.2356</v>
          </cell>
          <cell r="AK121">
            <v>8.2600000000000007E-2</v>
          </cell>
          <cell r="AL121">
            <v>5.0300000000000011E-2</v>
          </cell>
          <cell r="AM121">
            <v>0</v>
          </cell>
          <cell r="AN121">
            <v>2.3015419110698619E-2</v>
          </cell>
          <cell r="AO121">
            <v>5.0915729286762239E-2</v>
          </cell>
          <cell r="AP121">
            <v>2.0500000000000004E-2</v>
          </cell>
          <cell r="AQ121">
            <v>7.7700000000000005E-2</v>
          </cell>
          <cell r="AR121">
            <v>0</v>
          </cell>
          <cell r="AS121">
            <v>4.1000000000000003E-3</v>
          </cell>
          <cell r="AT121">
            <v>7.22E-2</v>
          </cell>
          <cell r="AU121" t="str">
            <v>- 배수펌프배관작업 및 설치- 포기조 송풍기 2대 반입설치- 포기조/수로용 송풍기 설치 시운전- 포기조 송풍기#C 모터 코일권선 및 베어링 교체- 오일공급펌프/가스부스터 모터 코일권선 및 베어링 교체</v>
          </cell>
          <cell r="AV121" t="str">
            <v>- 휴무</v>
          </cell>
          <cell r="AW121">
            <v>109</v>
          </cell>
          <cell r="AX121">
            <v>83</v>
          </cell>
          <cell r="AY121">
            <v>2</v>
          </cell>
          <cell r="AZ121">
            <v>3</v>
          </cell>
          <cell r="BA121">
            <v>111</v>
          </cell>
          <cell r="BB121">
            <v>86</v>
          </cell>
          <cell r="BC121">
            <v>39</v>
          </cell>
          <cell r="BD121">
            <v>12</v>
          </cell>
          <cell r="BE121">
            <v>3</v>
          </cell>
          <cell r="BF121">
            <v>10</v>
          </cell>
          <cell r="BG121">
            <v>2</v>
          </cell>
          <cell r="BH121">
            <v>1</v>
          </cell>
          <cell r="BK121">
            <v>41</v>
          </cell>
          <cell r="BL121">
            <v>13</v>
          </cell>
          <cell r="BM121">
            <v>3</v>
          </cell>
          <cell r="BN121">
            <v>10</v>
          </cell>
          <cell r="BO121" t="str">
            <v>․오일곱급펌프 보수시 기름유출 방지 대책수립</v>
          </cell>
          <cell r="BP121" t="str">
            <v>․유흡착제 구비후 작업</v>
          </cell>
        </row>
        <row r="122">
          <cell r="A122">
            <v>118</v>
          </cell>
          <cell r="B122">
            <v>37794</v>
          </cell>
          <cell r="C122" t="str">
            <v>일</v>
          </cell>
          <cell r="D122" t="str">
            <v>맑음</v>
          </cell>
          <cell r="E122">
            <v>0.54143114839746087</v>
          </cell>
          <cell r="F122">
            <v>1.11E-2</v>
          </cell>
          <cell r="G122">
            <v>8.7899999999999992E-2</v>
          </cell>
          <cell r="H122">
            <v>0.2356</v>
          </cell>
          <cell r="I122">
            <v>8.2600000000000007E-2</v>
          </cell>
          <cell r="J122">
            <v>5.0300000000000011E-2</v>
          </cell>
          <cell r="K122">
            <v>0</v>
          </cell>
          <cell r="L122">
            <v>2.3015419110698619E-2</v>
          </cell>
          <cell r="M122">
            <v>5.0915729286762239E-2</v>
          </cell>
          <cell r="N122">
            <v>2.0500000000000004E-2</v>
          </cell>
          <cell r="O122">
            <v>7.7700000000000005E-2</v>
          </cell>
          <cell r="P122">
            <v>0</v>
          </cell>
          <cell r="Q122">
            <v>4.1000000000000003E-3</v>
          </cell>
          <cell r="R122">
            <v>7.22E-2</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0.54143114839746087</v>
          </cell>
          <cell r="AH122">
            <v>1.11E-2</v>
          </cell>
          <cell r="AI122">
            <v>8.7899999999999992E-2</v>
          </cell>
          <cell r="AJ122">
            <v>0.2356</v>
          </cell>
          <cell r="AK122">
            <v>8.2600000000000007E-2</v>
          </cell>
          <cell r="AL122">
            <v>5.0300000000000011E-2</v>
          </cell>
          <cell r="AM122">
            <v>0</v>
          </cell>
          <cell r="AN122">
            <v>2.3015419110698619E-2</v>
          </cell>
          <cell r="AO122">
            <v>5.0915729286762239E-2</v>
          </cell>
          <cell r="AP122">
            <v>2.0500000000000004E-2</v>
          </cell>
          <cell r="AQ122">
            <v>7.7700000000000005E-2</v>
          </cell>
          <cell r="AR122">
            <v>0</v>
          </cell>
          <cell r="AS122">
            <v>4.1000000000000003E-3</v>
          </cell>
          <cell r="AT122">
            <v>7.22E-2</v>
          </cell>
          <cell r="AU122" t="str">
            <v>- 휴무</v>
          </cell>
          <cell r="AV122" t="str">
            <v>- 가스교반 송풍기 수리반입설치- 배수펌프 배관 설치</v>
          </cell>
          <cell r="AW122">
            <v>111</v>
          </cell>
          <cell r="AX122">
            <v>86</v>
          </cell>
          <cell r="BA122">
            <v>111</v>
          </cell>
          <cell r="BB122">
            <v>86</v>
          </cell>
          <cell r="BC122">
            <v>41</v>
          </cell>
          <cell r="BD122">
            <v>13</v>
          </cell>
          <cell r="BE122">
            <v>3</v>
          </cell>
          <cell r="BF122">
            <v>10</v>
          </cell>
          <cell r="BK122">
            <v>41</v>
          </cell>
          <cell r="BL122">
            <v>13</v>
          </cell>
          <cell r="BM122">
            <v>3</v>
          </cell>
          <cell r="BN122">
            <v>10</v>
          </cell>
          <cell r="BO122" t="str">
            <v>․휴무</v>
          </cell>
          <cell r="BP122" t="str">
            <v>․안전점검 실시</v>
          </cell>
        </row>
        <row r="123">
          <cell r="A123">
            <v>119</v>
          </cell>
          <cell r="B123">
            <v>37795</v>
          </cell>
          <cell r="C123" t="str">
            <v>월</v>
          </cell>
          <cell r="D123" t="str">
            <v>흐림</v>
          </cell>
          <cell r="E123">
            <v>0.54143114839746087</v>
          </cell>
          <cell r="F123">
            <v>1.11E-2</v>
          </cell>
          <cell r="G123">
            <v>8.7899999999999992E-2</v>
          </cell>
          <cell r="H123">
            <v>0.2356</v>
          </cell>
          <cell r="I123">
            <v>8.2600000000000007E-2</v>
          </cell>
          <cell r="J123">
            <v>5.0300000000000011E-2</v>
          </cell>
          <cell r="K123">
            <v>0</v>
          </cell>
          <cell r="L123">
            <v>2.3015419110698619E-2</v>
          </cell>
          <cell r="M123">
            <v>5.0915729286762239E-2</v>
          </cell>
          <cell r="N123">
            <v>2.0500000000000004E-2</v>
          </cell>
          <cell r="O123">
            <v>7.7700000000000005E-2</v>
          </cell>
          <cell r="P123">
            <v>0</v>
          </cell>
          <cell r="Q123">
            <v>4.1000000000000003E-3</v>
          </cell>
          <cell r="R123">
            <v>7.22E-2</v>
          </cell>
          <cell r="S123">
            <v>0</v>
          </cell>
          <cell r="T123">
            <v>0</v>
          </cell>
          <cell r="U123">
            <v>0</v>
          </cell>
          <cell r="V123">
            <v>0</v>
          </cell>
          <cell r="W123">
            <v>0</v>
          </cell>
          <cell r="X123">
            <v>0</v>
          </cell>
          <cell r="Y123">
            <v>0</v>
          </cell>
          <cell r="Z123">
            <v>0</v>
          </cell>
          <cell r="AA123">
            <v>0</v>
          </cell>
          <cell r="AB123">
            <v>0</v>
          </cell>
          <cell r="AD123">
            <v>3.8869699210742834E-2</v>
          </cell>
          <cell r="AE123">
            <v>0</v>
          </cell>
          <cell r="AF123">
            <v>0</v>
          </cell>
          <cell r="AG123">
            <v>0.54143114839746087</v>
          </cell>
          <cell r="AH123">
            <v>1.11E-2</v>
          </cell>
          <cell r="AI123">
            <v>8.7899999999999992E-2</v>
          </cell>
          <cell r="AJ123">
            <v>0.2356</v>
          </cell>
          <cell r="AK123">
            <v>8.2600000000000007E-2</v>
          </cell>
          <cell r="AL123">
            <v>5.0300000000000011E-2</v>
          </cell>
          <cell r="AM123">
            <v>0</v>
          </cell>
          <cell r="AN123">
            <v>2.3015419110698619E-2</v>
          </cell>
          <cell r="AO123">
            <v>5.0915729286762239E-2</v>
          </cell>
          <cell r="AP123">
            <v>2.0500000000000004E-2</v>
          </cell>
          <cell r="AQ123">
            <v>7.7700000000000005E-2</v>
          </cell>
          <cell r="AR123">
            <v>3.8869699210742834E-2</v>
          </cell>
          <cell r="AS123">
            <v>4.1000000000000003E-3</v>
          </cell>
          <cell r="AT123">
            <v>7.22E-2</v>
          </cell>
          <cell r="AU123" t="str">
            <v>- 가스교반 송풍기 수리반입설치- 배수펌프 배관 설치</v>
          </cell>
          <cell r="AV123" t="str">
            <v>- 가스교반 송풍기 시운전- 약품용해설비 철거- 긴급차단게이트 조작기 철거 설치- 조목스크린 제어반 PLC 프로그램 작성</v>
          </cell>
          <cell r="AW123">
            <v>111</v>
          </cell>
          <cell r="AX123">
            <v>86</v>
          </cell>
          <cell r="AY123">
            <v>2</v>
          </cell>
          <cell r="AZ123">
            <v>5</v>
          </cell>
          <cell r="BA123">
            <v>113</v>
          </cell>
          <cell r="BB123">
            <v>91</v>
          </cell>
          <cell r="BC123">
            <v>41</v>
          </cell>
          <cell r="BD123">
            <v>13</v>
          </cell>
          <cell r="BE123">
            <v>3</v>
          </cell>
          <cell r="BF123">
            <v>10</v>
          </cell>
          <cell r="BG123">
            <v>2</v>
          </cell>
          <cell r="BH123">
            <v>1</v>
          </cell>
          <cell r="BK123">
            <v>43</v>
          </cell>
          <cell r="BL123">
            <v>14</v>
          </cell>
          <cell r="BM123">
            <v>3</v>
          </cell>
          <cell r="BN123">
            <v>10</v>
          </cell>
          <cell r="BO123" t="str">
            <v>․가스교반 송풍기 분해시 밸브 폐쇄후 작업실시</v>
          </cell>
          <cell r="BP123" t="str">
            <v>․지시사항 이행</v>
          </cell>
        </row>
        <row r="124">
          <cell r="A124">
            <v>120</v>
          </cell>
          <cell r="B124">
            <v>37796</v>
          </cell>
          <cell r="C124" t="str">
            <v>화</v>
          </cell>
          <cell r="D124" t="str">
            <v>맑음</v>
          </cell>
          <cell r="E124">
            <v>0.54143114839746087</v>
          </cell>
          <cell r="F124">
            <v>1.11E-2</v>
          </cell>
          <cell r="G124">
            <v>8.7899999999999992E-2</v>
          </cell>
          <cell r="H124">
            <v>0.2356</v>
          </cell>
          <cell r="I124">
            <v>8.2600000000000007E-2</v>
          </cell>
          <cell r="J124">
            <v>5.0300000000000011E-2</v>
          </cell>
          <cell r="K124">
            <v>0</v>
          </cell>
          <cell r="L124">
            <v>2.3015419110698619E-2</v>
          </cell>
          <cell r="M124">
            <v>5.0915729286762239E-2</v>
          </cell>
          <cell r="N124">
            <v>2.0500000000000004E-2</v>
          </cell>
          <cell r="O124">
            <v>7.7700000000000005E-2</v>
          </cell>
          <cell r="P124">
            <v>3.8869699210742834E-2</v>
          </cell>
          <cell r="Q124">
            <v>4.1000000000000003E-3</v>
          </cell>
          <cell r="R124">
            <v>7.22E-2</v>
          </cell>
          <cell r="S124">
            <v>0</v>
          </cell>
          <cell r="T124">
            <v>0</v>
          </cell>
          <cell r="U124">
            <v>0</v>
          </cell>
          <cell r="V124">
            <v>0</v>
          </cell>
          <cell r="W124">
            <v>0</v>
          </cell>
          <cell r="X124">
            <v>0</v>
          </cell>
          <cell r="Y124">
            <v>0</v>
          </cell>
          <cell r="Z124">
            <v>0</v>
          </cell>
          <cell r="AA124">
            <v>0</v>
          </cell>
          <cell r="AB124">
            <v>0</v>
          </cell>
          <cell r="AC124">
            <v>1.6000000000000001E-3</v>
          </cell>
          <cell r="AD124">
            <v>0</v>
          </cell>
          <cell r="AE124">
            <v>0</v>
          </cell>
          <cell r="AF124">
            <v>4.4122518611222853E-3</v>
          </cell>
          <cell r="AG124">
            <v>0.54143114839746087</v>
          </cell>
          <cell r="AH124">
            <v>1.11E-2</v>
          </cell>
          <cell r="AI124">
            <v>8.7899999999999992E-2</v>
          </cell>
          <cell r="AJ124">
            <v>0.2356</v>
          </cell>
          <cell r="AK124">
            <v>8.2600000000000007E-2</v>
          </cell>
          <cell r="AL124">
            <v>5.0300000000000011E-2</v>
          </cell>
          <cell r="AM124">
            <v>0</v>
          </cell>
          <cell r="AN124">
            <v>2.3015419110698619E-2</v>
          </cell>
          <cell r="AO124">
            <v>5.0915729286762239E-2</v>
          </cell>
          <cell r="AP124">
            <v>2.0500000000000004E-2</v>
          </cell>
          <cell r="AQ124">
            <v>7.9300000000000009E-2</v>
          </cell>
          <cell r="AR124">
            <v>3.8869699210742834E-2</v>
          </cell>
          <cell r="AS124">
            <v>4.1000000000000003E-3</v>
          </cell>
          <cell r="AT124">
            <v>7.6612251861122291E-2</v>
          </cell>
          <cell r="AU124" t="str">
            <v>- 가스교반 송풍기 시운전- 약품용해설비 철거- 긴급차단게이트 조작기 철거 설치- 조목스크린 제어반 PLC 프로그램 작성- 포기조 송풍기 모터 온도센서 교체</v>
          </cell>
          <cell r="AV124" t="str">
            <v>- 긴급차단게이트 조작기 철거 설치- 공기압축기 설치</v>
          </cell>
          <cell r="AW124">
            <v>113</v>
          </cell>
          <cell r="AX124">
            <v>91</v>
          </cell>
          <cell r="AY124">
            <v>2</v>
          </cell>
          <cell r="AZ124">
            <v>5</v>
          </cell>
          <cell r="BA124">
            <v>115</v>
          </cell>
          <cell r="BB124">
            <v>96</v>
          </cell>
          <cell r="BC124">
            <v>43</v>
          </cell>
          <cell r="BD124">
            <v>14</v>
          </cell>
          <cell r="BE124">
            <v>3</v>
          </cell>
          <cell r="BF124">
            <v>10</v>
          </cell>
          <cell r="BG124">
            <v>2</v>
          </cell>
          <cell r="BH124">
            <v>1</v>
          </cell>
          <cell r="BK124">
            <v>45</v>
          </cell>
          <cell r="BL124">
            <v>15</v>
          </cell>
          <cell r="BM124">
            <v>3</v>
          </cell>
          <cell r="BN124">
            <v>10</v>
          </cell>
          <cell r="BO124" t="str">
            <v>․가스교반송풍기 설치시 화기엄금</v>
          </cell>
          <cell r="BP124" t="str">
            <v>․소화기 비치후 작업실시</v>
          </cell>
        </row>
        <row r="125">
          <cell r="A125">
            <v>121</v>
          </cell>
          <cell r="B125">
            <v>37797</v>
          </cell>
          <cell r="C125" t="str">
            <v>수</v>
          </cell>
          <cell r="D125" t="str">
            <v>흐림</v>
          </cell>
          <cell r="E125">
            <v>0.54143114839746087</v>
          </cell>
          <cell r="F125">
            <v>1.11E-2</v>
          </cell>
          <cell r="G125">
            <v>8.7899999999999992E-2</v>
          </cell>
          <cell r="H125">
            <v>0.2356</v>
          </cell>
          <cell r="I125">
            <v>8.2600000000000007E-2</v>
          </cell>
          <cell r="J125">
            <v>5.0300000000000011E-2</v>
          </cell>
          <cell r="K125">
            <v>0</v>
          </cell>
          <cell r="L125">
            <v>2.3015419110698619E-2</v>
          </cell>
          <cell r="M125">
            <v>5.0915729286762239E-2</v>
          </cell>
          <cell r="N125">
            <v>2.0500000000000004E-2</v>
          </cell>
          <cell r="O125">
            <v>7.9300000000000009E-2</v>
          </cell>
          <cell r="P125">
            <v>3.8869699210742834E-2</v>
          </cell>
          <cell r="Q125">
            <v>4.1000000000000003E-3</v>
          </cell>
          <cell r="R125">
            <v>7.6612251861122291E-2</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0.54143114839746087</v>
          </cell>
          <cell r="AH125">
            <v>1.11E-2</v>
          </cell>
          <cell r="AI125">
            <v>8.7899999999999992E-2</v>
          </cell>
          <cell r="AJ125">
            <v>0.2356</v>
          </cell>
          <cell r="AK125">
            <v>8.2600000000000007E-2</v>
          </cell>
          <cell r="AL125">
            <v>5.0300000000000011E-2</v>
          </cell>
          <cell r="AM125">
            <v>0</v>
          </cell>
          <cell r="AN125">
            <v>2.3015419110698619E-2</v>
          </cell>
          <cell r="AO125">
            <v>5.0915729286762239E-2</v>
          </cell>
          <cell r="AP125">
            <v>2.0500000000000004E-2</v>
          </cell>
          <cell r="AQ125">
            <v>7.9300000000000009E-2</v>
          </cell>
          <cell r="AR125">
            <v>3.8869699210742834E-2</v>
          </cell>
          <cell r="AS125">
            <v>4.1000000000000003E-3</v>
          </cell>
          <cell r="AT125">
            <v>7.6612251861122291E-2</v>
          </cell>
          <cell r="AU125" t="str">
            <v>- 긴급차단게이트 조작기 철거 설치- 공기압축기 설치- 긴급차단게이트 조작기 조작반 설치</v>
          </cell>
          <cell r="AV125" t="str">
            <v>- 긴급차단게이트 조작기 철거 설치- 공기압축기 설치- 긴급차단게이트 조작기 조작반 설치</v>
          </cell>
          <cell r="AW125">
            <v>115</v>
          </cell>
          <cell r="AX125">
            <v>96</v>
          </cell>
          <cell r="AY125">
            <v>2</v>
          </cell>
          <cell r="AZ125">
            <v>3</v>
          </cell>
          <cell r="BA125">
            <v>117</v>
          </cell>
          <cell r="BB125">
            <v>99</v>
          </cell>
          <cell r="BC125">
            <v>45</v>
          </cell>
          <cell r="BD125">
            <v>15</v>
          </cell>
          <cell r="BE125">
            <v>3</v>
          </cell>
          <cell r="BF125">
            <v>10</v>
          </cell>
          <cell r="BG125">
            <v>2</v>
          </cell>
          <cell r="BH125">
            <v>1</v>
          </cell>
          <cell r="BK125">
            <v>47</v>
          </cell>
          <cell r="BL125">
            <v>16</v>
          </cell>
          <cell r="BM125">
            <v>3</v>
          </cell>
          <cell r="BN125">
            <v>10</v>
          </cell>
          <cell r="BO125" t="str">
            <v>․게이트 설치시 중량물 운반 주의</v>
          </cell>
          <cell r="BP125" t="str">
            <v xml:space="preserve">․운반시 주위 장애물 철거후 작업 </v>
          </cell>
        </row>
        <row r="126">
          <cell r="A126">
            <v>122</v>
          </cell>
          <cell r="B126">
            <v>37798</v>
          </cell>
          <cell r="C126" t="str">
            <v>목</v>
          </cell>
          <cell r="D126" t="str">
            <v>흐림</v>
          </cell>
          <cell r="E126">
            <v>0.54143114839746087</v>
          </cell>
          <cell r="F126">
            <v>1.11E-2</v>
          </cell>
          <cell r="G126">
            <v>8.7899999999999992E-2</v>
          </cell>
          <cell r="H126">
            <v>0.2356</v>
          </cell>
          <cell r="I126">
            <v>8.2600000000000007E-2</v>
          </cell>
          <cell r="J126">
            <v>5.0300000000000011E-2</v>
          </cell>
          <cell r="K126">
            <v>0</v>
          </cell>
          <cell r="L126">
            <v>2.3015419110698619E-2</v>
          </cell>
          <cell r="M126">
            <v>5.0915729286762239E-2</v>
          </cell>
          <cell r="N126">
            <v>2.0500000000000004E-2</v>
          </cell>
          <cell r="O126">
            <v>7.9300000000000009E-2</v>
          </cell>
          <cell r="P126">
            <v>3.8869699210742834E-2</v>
          </cell>
          <cell r="Q126">
            <v>4.1000000000000003E-3</v>
          </cell>
          <cell r="R126">
            <v>7.6612251861122291E-2</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0.54143114839746087</v>
          </cell>
          <cell r="AH126">
            <v>1.11E-2</v>
          </cell>
          <cell r="AI126">
            <v>8.7899999999999992E-2</v>
          </cell>
          <cell r="AJ126">
            <v>0.2356</v>
          </cell>
          <cell r="AK126">
            <v>8.2600000000000007E-2</v>
          </cell>
          <cell r="AL126">
            <v>5.0300000000000011E-2</v>
          </cell>
          <cell r="AM126">
            <v>0</v>
          </cell>
          <cell r="AN126">
            <v>2.3015419110698619E-2</v>
          </cell>
          <cell r="AO126">
            <v>5.0915729286762239E-2</v>
          </cell>
          <cell r="AP126">
            <v>2.0500000000000004E-2</v>
          </cell>
          <cell r="AQ126">
            <v>7.9300000000000009E-2</v>
          </cell>
          <cell r="AR126">
            <v>3.8869699210742834E-2</v>
          </cell>
          <cell r="AS126">
            <v>4.1000000000000003E-3</v>
          </cell>
          <cell r="AT126">
            <v>7.6612251861122291E-2</v>
          </cell>
          <cell r="AU126" t="str">
            <v>- 공기압축기 설치 및 시운전- 약품용해탱크 주변 배관작업- 기기설비 도색(가스저장탱크)- 관리동/탈수동 유류탱크 폐유처리- 검측   소화조 가스교반기 정비   배수펌프 토출배관 매설부   배수펌프   약품용해설비 철거</v>
          </cell>
          <cell r="AV126" t="str">
            <v>- 공기압축기 설치 검측- 약품용해탱크 주변 배관작업완료- 기기설비 도색(가스저장탱크)- 탈수동 유류탱크 청소</v>
          </cell>
          <cell r="AW126">
            <v>117</v>
          </cell>
          <cell r="AX126">
            <v>99</v>
          </cell>
          <cell r="AY126">
            <v>4</v>
          </cell>
          <cell r="AZ126">
            <v>5</v>
          </cell>
          <cell r="BA126">
            <v>121</v>
          </cell>
          <cell r="BB126">
            <v>104</v>
          </cell>
          <cell r="BC126">
            <v>47</v>
          </cell>
          <cell r="BD126">
            <v>16</v>
          </cell>
          <cell r="BE126">
            <v>3</v>
          </cell>
          <cell r="BF126">
            <v>10</v>
          </cell>
          <cell r="BG126">
            <v>2</v>
          </cell>
          <cell r="BH126">
            <v>1</v>
          </cell>
          <cell r="BK126">
            <v>49</v>
          </cell>
          <cell r="BL126">
            <v>17</v>
          </cell>
          <cell r="BM126">
            <v>3</v>
          </cell>
          <cell r="BN126">
            <v>10</v>
          </cell>
          <cell r="BO126" t="str">
            <v xml:space="preserve">․도색작업시 일정시간 작업후 휴식 실시 </v>
          </cell>
          <cell r="BP126" t="str">
            <v>․1시간작업후 휴식</v>
          </cell>
        </row>
        <row r="127">
          <cell r="A127">
            <v>123</v>
          </cell>
          <cell r="B127">
            <v>37799</v>
          </cell>
          <cell r="C127" t="str">
            <v>금</v>
          </cell>
          <cell r="D127" t="str">
            <v>비</v>
          </cell>
          <cell r="E127">
            <v>0.54143114839746087</v>
          </cell>
          <cell r="F127">
            <v>1.11E-2</v>
          </cell>
          <cell r="G127">
            <v>8.7899999999999992E-2</v>
          </cell>
          <cell r="H127">
            <v>0.2356</v>
          </cell>
          <cell r="I127">
            <v>8.2600000000000007E-2</v>
          </cell>
          <cell r="J127">
            <v>5.0300000000000011E-2</v>
          </cell>
          <cell r="K127">
            <v>0</v>
          </cell>
          <cell r="L127">
            <v>2.3015419110698619E-2</v>
          </cell>
          <cell r="M127">
            <v>5.0915729286762239E-2</v>
          </cell>
          <cell r="N127">
            <v>2.0500000000000004E-2</v>
          </cell>
          <cell r="O127">
            <v>7.9300000000000009E-2</v>
          </cell>
          <cell r="P127">
            <v>3.8869699210742834E-2</v>
          </cell>
          <cell r="Q127">
            <v>4.1000000000000003E-3</v>
          </cell>
          <cell r="R127">
            <v>7.6612251861122291E-2</v>
          </cell>
          <cell r="S127">
            <v>0</v>
          </cell>
          <cell r="T127">
            <v>0</v>
          </cell>
          <cell r="U127">
            <v>0</v>
          </cell>
          <cell r="V127">
            <v>0</v>
          </cell>
          <cell r="W127">
            <v>0</v>
          </cell>
          <cell r="X127">
            <v>0</v>
          </cell>
          <cell r="Y127">
            <v>0</v>
          </cell>
          <cell r="Z127">
            <v>0</v>
          </cell>
          <cell r="AA127">
            <v>0</v>
          </cell>
          <cell r="AB127">
            <v>0</v>
          </cell>
          <cell r="AC127">
            <v>0</v>
          </cell>
          <cell r="AD127">
            <v>6.6E-3</v>
          </cell>
          <cell r="AE127">
            <v>0</v>
          </cell>
          <cell r="AF127">
            <v>0</v>
          </cell>
          <cell r="AG127">
            <v>0.54143114839746087</v>
          </cell>
          <cell r="AH127">
            <v>1.11E-2</v>
          </cell>
          <cell r="AI127">
            <v>8.7899999999999992E-2</v>
          </cell>
          <cell r="AJ127">
            <v>0.2356</v>
          </cell>
          <cell r="AK127">
            <v>8.2600000000000007E-2</v>
          </cell>
          <cell r="AL127">
            <v>5.0300000000000011E-2</v>
          </cell>
          <cell r="AM127">
            <v>0</v>
          </cell>
          <cell r="AN127">
            <v>2.3015419110698619E-2</v>
          </cell>
          <cell r="AO127">
            <v>5.0915729286762239E-2</v>
          </cell>
          <cell r="AP127">
            <v>2.0500000000000004E-2</v>
          </cell>
          <cell r="AQ127">
            <v>7.9300000000000009E-2</v>
          </cell>
          <cell r="AR127">
            <v>4.5469699210742835E-2</v>
          </cell>
          <cell r="AS127">
            <v>4.1000000000000003E-3</v>
          </cell>
          <cell r="AT127">
            <v>7.6612251861122291E-2</v>
          </cell>
          <cell r="AU127" t="str">
            <v>- 공기압축기 설치 검측- 약품용해탱크 주변 배관작업완료- 기기설비 도색(가스저장탱크)- 탈수동 유류탱크 청소</v>
          </cell>
          <cell r="AV127" t="str">
            <v>- Walk-Way 설치- 기기설비 도색(가스저장탱크)</v>
          </cell>
          <cell r="AW127">
            <v>121</v>
          </cell>
          <cell r="AX127">
            <v>104</v>
          </cell>
          <cell r="AY127">
            <v>3</v>
          </cell>
          <cell r="AZ127">
            <v>4</v>
          </cell>
          <cell r="BA127">
            <v>124</v>
          </cell>
          <cell r="BB127">
            <v>108</v>
          </cell>
          <cell r="BC127">
            <v>49</v>
          </cell>
          <cell r="BD127">
            <v>17</v>
          </cell>
          <cell r="BE127">
            <v>3</v>
          </cell>
          <cell r="BF127">
            <v>10</v>
          </cell>
          <cell r="BG127">
            <v>2</v>
          </cell>
          <cell r="BH127">
            <v>1</v>
          </cell>
          <cell r="BK127">
            <v>51</v>
          </cell>
          <cell r="BL127">
            <v>18</v>
          </cell>
          <cell r="BM127">
            <v>3</v>
          </cell>
          <cell r="BN127">
            <v>10</v>
          </cell>
          <cell r="BO127" t="str">
            <v>․유류탱크 청소시 화기 엄금</v>
          </cell>
          <cell r="BP127" t="str">
            <v>․소화기 비치후 작업실시</v>
          </cell>
        </row>
        <row r="128">
          <cell r="A128">
            <v>124</v>
          </cell>
          <cell r="B128">
            <v>37800</v>
          </cell>
          <cell r="C128" t="str">
            <v>토</v>
          </cell>
          <cell r="D128" t="str">
            <v>비</v>
          </cell>
          <cell r="E128">
            <v>0.54143114839746087</v>
          </cell>
          <cell r="F128">
            <v>1.11E-2</v>
          </cell>
          <cell r="G128">
            <v>8.7899999999999992E-2</v>
          </cell>
          <cell r="H128">
            <v>0.2356</v>
          </cell>
          <cell r="I128">
            <v>8.2600000000000007E-2</v>
          </cell>
          <cell r="J128">
            <v>5.0300000000000011E-2</v>
          </cell>
          <cell r="K128">
            <v>0</v>
          </cell>
          <cell r="L128">
            <v>2.3015419110698619E-2</v>
          </cell>
          <cell r="M128">
            <v>5.0915729286762239E-2</v>
          </cell>
          <cell r="N128">
            <v>2.0500000000000004E-2</v>
          </cell>
          <cell r="O128">
            <v>7.9300000000000009E-2</v>
          </cell>
          <cell r="P128">
            <v>4.5469699210742835E-2</v>
          </cell>
          <cell r="Q128">
            <v>4.1000000000000003E-3</v>
          </cell>
          <cell r="R128">
            <v>7.6612251861122291E-2</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0.54143114839746087</v>
          </cell>
          <cell r="AH128">
            <v>1.11E-2</v>
          </cell>
          <cell r="AI128">
            <v>8.7899999999999992E-2</v>
          </cell>
          <cell r="AJ128">
            <v>0.2356</v>
          </cell>
          <cell r="AK128">
            <v>8.2600000000000007E-2</v>
          </cell>
          <cell r="AL128">
            <v>5.0300000000000011E-2</v>
          </cell>
          <cell r="AM128">
            <v>0</v>
          </cell>
          <cell r="AN128">
            <v>2.3015419110698619E-2</v>
          </cell>
          <cell r="AO128">
            <v>5.0915729286762239E-2</v>
          </cell>
          <cell r="AP128">
            <v>2.0500000000000004E-2</v>
          </cell>
          <cell r="AQ128">
            <v>7.9300000000000009E-2</v>
          </cell>
          <cell r="AR128">
            <v>4.5469699210742835E-2</v>
          </cell>
          <cell r="AS128">
            <v>4.1000000000000003E-3</v>
          </cell>
          <cell r="AT128">
            <v>7.6612251861122291E-2</v>
          </cell>
          <cell r="AU128" t="str">
            <v>- Walk-Way 설치- 기기설비 도색(가스저장탱크)</v>
          </cell>
          <cell r="AV128" t="str">
            <v>- 휴무</v>
          </cell>
          <cell r="AW128">
            <v>124</v>
          </cell>
          <cell r="AX128">
            <v>108</v>
          </cell>
          <cell r="AY128">
            <v>3</v>
          </cell>
          <cell r="AZ128">
            <v>4</v>
          </cell>
          <cell r="BA128">
            <v>127</v>
          </cell>
          <cell r="BB128">
            <v>112</v>
          </cell>
          <cell r="BC128">
            <v>51</v>
          </cell>
          <cell r="BD128">
            <v>18</v>
          </cell>
          <cell r="BE128">
            <v>3</v>
          </cell>
          <cell r="BF128">
            <v>10</v>
          </cell>
          <cell r="BG128">
            <v>2</v>
          </cell>
          <cell r="BH128">
            <v>1</v>
          </cell>
          <cell r="BK128">
            <v>53</v>
          </cell>
          <cell r="BL128">
            <v>19</v>
          </cell>
          <cell r="BM128">
            <v>3</v>
          </cell>
          <cell r="BN128">
            <v>10</v>
          </cell>
          <cell r="BO128" t="str">
            <v>․가스저장탱크 작업시 화기엄금․정기 안전교육실시</v>
          </cell>
          <cell r="BP128" t="str">
            <v>․지시사항이행</v>
          </cell>
        </row>
        <row r="129">
          <cell r="A129">
            <v>125</v>
          </cell>
          <cell r="B129">
            <v>37801</v>
          </cell>
          <cell r="C129" t="str">
            <v>일</v>
          </cell>
          <cell r="D129" t="str">
            <v>맑음</v>
          </cell>
          <cell r="E129">
            <v>0.54143114839746087</v>
          </cell>
          <cell r="F129">
            <v>1.11E-2</v>
          </cell>
          <cell r="G129">
            <v>8.7899999999999992E-2</v>
          </cell>
          <cell r="H129">
            <v>0.2356</v>
          </cell>
          <cell r="I129">
            <v>8.2600000000000007E-2</v>
          </cell>
          <cell r="J129">
            <v>5.0300000000000011E-2</v>
          </cell>
          <cell r="K129">
            <v>0</v>
          </cell>
          <cell r="L129">
            <v>2.3015419110698619E-2</v>
          </cell>
          <cell r="M129">
            <v>5.0915729286762239E-2</v>
          </cell>
          <cell r="N129">
            <v>2.0500000000000004E-2</v>
          </cell>
          <cell r="O129">
            <v>7.9300000000000009E-2</v>
          </cell>
          <cell r="P129">
            <v>4.5469699210742835E-2</v>
          </cell>
          <cell r="Q129">
            <v>4.1000000000000003E-3</v>
          </cell>
          <cell r="R129">
            <v>7.6612251861122291E-2</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0.54143114839746087</v>
          </cell>
          <cell r="AH129">
            <v>1.11E-2</v>
          </cell>
          <cell r="AI129">
            <v>8.7899999999999992E-2</v>
          </cell>
          <cell r="AJ129">
            <v>0.2356</v>
          </cell>
          <cell r="AK129">
            <v>8.2600000000000007E-2</v>
          </cell>
          <cell r="AL129">
            <v>5.0300000000000011E-2</v>
          </cell>
          <cell r="AM129">
            <v>0</v>
          </cell>
          <cell r="AN129">
            <v>2.3015419110698619E-2</v>
          </cell>
          <cell r="AO129">
            <v>5.0915729286762239E-2</v>
          </cell>
          <cell r="AP129">
            <v>2.0500000000000004E-2</v>
          </cell>
          <cell r="AQ129">
            <v>7.9300000000000009E-2</v>
          </cell>
          <cell r="AR129">
            <v>4.5469699210742835E-2</v>
          </cell>
          <cell r="AS129">
            <v>4.1000000000000003E-3</v>
          </cell>
          <cell r="AT129">
            <v>7.6612251861122291E-2</v>
          </cell>
          <cell r="AU129" t="str">
            <v>- 휴무</v>
          </cell>
          <cell r="AV129" t="str">
            <v>- 긴급차단게이트 조작기 설치- 가스저장탱크 도색- 종침핸드레일 설치</v>
          </cell>
          <cell r="AW129">
            <v>127</v>
          </cell>
          <cell r="AX129">
            <v>112</v>
          </cell>
          <cell r="BA129">
            <v>127</v>
          </cell>
          <cell r="BB129">
            <v>112</v>
          </cell>
          <cell r="BC129">
            <v>53</v>
          </cell>
          <cell r="BD129">
            <v>19</v>
          </cell>
          <cell r="BE129">
            <v>3</v>
          </cell>
          <cell r="BF129">
            <v>10</v>
          </cell>
          <cell r="BK129">
            <v>53</v>
          </cell>
          <cell r="BL129">
            <v>19</v>
          </cell>
          <cell r="BM129">
            <v>3</v>
          </cell>
          <cell r="BN129">
            <v>10</v>
          </cell>
          <cell r="BO129" t="str">
            <v>․휴무</v>
          </cell>
          <cell r="BP129" t="str">
            <v>․안전점검실시</v>
          </cell>
        </row>
        <row r="130">
          <cell r="A130">
            <v>126</v>
          </cell>
          <cell r="B130">
            <v>37802</v>
          </cell>
          <cell r="C130" t="str">
            <v>월</v>
          </cell>
          <cell r="D130" t="str">
            <v>맑음</v>
          </cell>
          <cell r="E130">
            <v>0.54143114839746087</v>
          </cell>
          <cell r="F130">
            <v>1.11E-2</v>
          </cell>
          <cell r="G130">
            <v>8.7899999999999992E-2</v>
          </cell>
          <cell r="H130">
            <v>0.2356</v>
          </cell>
          <cell r="I130">
            <v>8.2600000000000007E-2</v>
          </cell>
          <cell r="J130">
            <v>5.0300000000000011E-2</v>
          </cell>
          <cell r="K130">
            <v>0</v>
          </cell>
          <cell r="L130">
            <v>2.3015419110698619E-2</v>
          </cell>
          <cell r="M130">
            <v>5.0915729286762239E-2</v>
          </cell>
          <cell r="N130">
            <v>2.0500000000000004E-2</v>
          </cell>
          <cell r="O130">
            <v>7.9300000000000009E-2</v>
          </cell>
          <cell r="P130">
            <v>4.5469699210742835E-2</v>
          </cell>
          <cell r="Q130">
            <v>4.1000000000000003E-3</v>
          </cell>
          <cell r="R130">
            <v>7.6612251861122291E-2</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0.54143114839746087</v>
          </cell>
          <cell r="AH130">
            <v>1.11E-2</v>
          </cell>
          <cell r="AI130">
            <v>8.7899999999999992E-2</v>
          </cell>
          <cell r="AJ130">
            <v>0.2356</v>
          </cell>
          <cell r="AK130">
            <v>8.2600000000000007E-2</v>
          </cell>
          <cell r="AL130">
            <v>5.0300000000000011E-2</v>
          </cell>
          <cell r="AM130">
            <v>0</v>
          </cell>
          <cell r="AN130">
            <v>2.3015419110698619E-2</v>
          </cell>
          <cell r="AO130">
            <v>5.0915729286762239E-2</v>
          </cell>
          <cell r="AP130">
            <v>2.0500000000000004E-2</v>
          </cell>
          <cell r="AQ130">
            <v>7.9300000000000009E-2</v>
          </cell>
          <cell r="AR130">
            <v>4.5469699210742835E-2</v>
          </cell>
          <cell r="AS130">
            <v>4.1000000000000003E-3</v>
          </cell>
          <cell r="AT130">
            <v>7.6612251861122291E-2</v>
          </cell>
          <cell r="AU130" t="str">
            <v>- 긴급차단게이트 조작기 설치- 가스저장탱크 도색- 최종침전지 HANDRAIL 설치- 유류탱크 청소</v>
          </cell>
          <cell r="AV130" t="str">
            <v>- 긴급차단게이트 조작기 설치- 가스저장탱크 도색- 최종침전지 HANDRAIL 설치</v>
          </cell>
          <cell r="AW130">
            <v>127</v>
          </cell>
          <cell r="AX130">
            <v>112</v>
          </cell>
          <cell r="AY130">
            <v>3</v>
          </cell>
          <cell r="AZ130">
            <v>4</v>
          </cell>
          <cell r="BA130">
            <v>130</v>
          </cell>
          <cell r="BB130">
            <v>116</v>
          </cell>
          <cell r="BC130">
            <v>53</v>
          </cell>
          <cell r="BD130">
            <v>19</v>
          </cell>
          <cell r="BE130">
            <v>3</v>
          </cell>
          <cell r="BF130">
            <v>10</v>
          </cell>
          <cell r="BG130">
            <v>2</v>
          </cell>
          <cell r="BH130">
            <v>1</v>
          </cell>
          <cell r="BK130">
            <v>55</v>
          </cell>
          <cell r="BL130">
            <v>20</v>
          </cell>
          <cell r="BM130">
            <v>3</v>
          </cell>
          <cell r="BN130">
            <v>10</v>
          </cell>
          <cell r="BO130" t="str">
            <v>․종침 핸드레일 설치시 추락주의․ 비상연락망 비치확인</v>
          </cell>
          <cell r="BP130" t="str">
            <v>․안전자치설치후 작업</v>
          </cell>
        </row>
        <row r="131">
          <cell r="A131">
            <v>127</v>
          </cell>
          <cell r="B131">
            <v>37803</v>
          </cell>
          <cell r="C131" t="str">
            <v>화</v>
          </cell>
          <cell r="D131" t="str">
            <v>맑음</v>
          </cell>
          <cell r="E131">
            <v>0.54143114839746087</v>
          </cell>
          <cell r="F131">
            <v>1.11E-2</v>
          </cell>
          <cell r="G131">
            <v>8.7899999999999992E-2</v>
          </cell>
          <cell r="H131">
            <v>0.2356</v>
          </cell>
          <cell r="I131">
            <v>8.2600000000000007E-2</v>
          </cell>
          <cell r="J131">
            <v>5.0300000000000011E-2</v>
          </cell>
          <cell r="K131">
            <v>0</v>
          </cell>
          <cell r="L131">
            <v>2.3015419110698619E-2</v>
          </cell>
          <cell r="M131">
            <v>5.0915729286762239E-2</v>
          </cell>
          <cell r="N131">
            <v>2.0500000000000004E-2</v>
          </cell>
          <cell r="O131">
            <v>7.9300000000000009E-2</v>
          </cell>
          <cell r="P131">
            <v>4.5469699210742835E-2</v>
          </cell>
          <cell r="Q131">
            <v>4.1000000000000003E-3</v>
          </cell>
          <cell r="R131">
            <v>7.6612251861122291E-2</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0.54143114839746087</v>
          </cell>
          <cell r="AH131">
            <v>1.11E-2</v>
          </cell>
          <cell r="AI131">
            <v>8.7899999999999992E-2</v>
          </cell>
          <cell r="AJ131">
            <v>0.2356</v>
          </cell>
          <cell r="AK131">
            <v>8.2600000000000007E-2</v>
          </cell>
          <cell r="AL131">
            <v>5.0300000000000011E-2</v>
          </cell>
          <cell r="AM131">
            <v>0</v>
          </cell>
          <cell r="AN131">
            <v>2.3015419110698619E-2</v>
          </cell>
          <cell r="AO131">
            <v>5.0915729286762239E-2</v>
          </cell>
          <cell r="AP131">
            <v>2.0500000000000004E-2</v>
          </cell>
          <cell r="AQ131">
            <v>7.9300000000000009E-2</v>
          </cell>
          <cell r="AR131">
            <v>4.5469699210742835E-2</v>
          </cell>
          <cell r="AS131">
            <v>4.1000000000000003E-3</v>
          </cell>
          <cell r="AT131">
            <v>7.6612251861122291E-2</v>
          </cell>
          <cell r="AU131" t="str">
            <v>- 가스저장탱크 도색완료- 최종침전지 HANDRAIL 설치- 유류반입</v>
          </cell>
          <cell r="AV131" t="str">
            <v>- CAKE HOPPER 바닦 보강작업- 최종침전지 HANDRAIL 설치</v>
          </cell>
          <cell r="AW131">
            <v>130</v>
          </cell>
          <cell r="AX131">
            <v>116</v>
          </cell>
          <cell r="AY131">
            <v>3</v>
          </cell>
          <cell r="AZ131">
            <v>4</v>
          </cell>
          <cell r="BA131">
            <v>133</v>
          </cell>
          <cell r="BB131">
            <v>120</v>
          </cell>
          <cell r="BC131">
            <v>55</v>
          </cell>
          <cell r="BD131">
            <v>20</v>
          </cell>
          <cell r="BE131">
            <v>3</v>
          </cell>
          <cell r="BF131">
            <v>10</v>
          </cell>
          <cell r="BG131">
            <v>2</v>
          </cell>
          <cell r="BH131">
            <v>1</v>
          </cell>
          <cell r="BK131">
            <v>57</v>
          </cell>
          <cell r="BL131">
            <v>21</v>
          </cell>
          <cell r="BM131">
            <v>3</v>
          </cell>
          <cell r="BN131">
            <v>10</v>
          </cell>
          <cell r="BO131" t="str">
            <v>․종침 핸드레일 설치시 추락주의</v>
          </cell>
          <cell r="BP131" t="str">
            <v>․안전자치설치후 작업</v>
          </cell>
        </row>
        <row r="132">
          <cell r="A132">
            <v>128</v>
          </cell>
          <cell r="B132">
            <v>37804</v>
          </cell>
          <cell r="C132" t="str">
            <v>수</v>
          </cell>
          <cell r="D132" t="str">
            <v>맑음</v>
          </cell>
          <cell r="E132">
            <v>0.54143114839746087</v>
          </cell>
          <cell r="F132">
            <v>1.11E-2</v>
          </cell>
          <cell r="G132">
            <v>8.7899999999999992E-2</v>
          </cell>
          <cell r="H132">
            <v>0.2356</v>
          </cell>
          <cell r="I132">
            <v>8.2600000000000007E-2</v>
          </cell>
          <cell r="J132">
            <v>5.0300000000000011E-2</v>
          </cell>
          <cell r="K132">
            <v>0</v>
          </cell>
          <cell r="L132">
            <v>2.3015419110698619E-2</v>
          </cell>
          <cell r="M132">
            <v>5.0915729286762239E-2</v>
          </cell>
          <cell r="N132">
            <v>2.0500000000000004E-2</v>
          </cell>
          <cell r="O132">
            <v>7.9300000000000009E-2</v>
          </cell>
          <cell r="P132">
            <v>4.5469699210742835E-2</v>
          </cell>
          <cell r="Q132">
            <v>4.1000000000000003E-3</v>
          </cell>
          <cell r="R132">
            <v>7.6612251861122291E-2</v>
          </cell>
          <cell r="S132">
            <v>0</v>
          </cell>
          <cell r="T132">
            <v>0</v>
          </cell>
          <cell r="U132">
            <v>0</v>
          </cell>
          <cell r="V132">
            <v>0</v>
          </cell>
          <cell r="W132">
            <v>0</v>
          </cell>
          <cell r="X132">
            <v>0</v>
          </cell>
          <cell r="Y132">
            <v>0</v>
          </cell>
          <cell r="Z132">
            <v>0</v>
          </cell>
          <cell r="AA132">
            <v>0</v>
          </cell>
          <cell r="AB132">
            <v>0</v>
          </cell>
          <cell r="AC132">
            <v>0</v>
          </cell>
          <cell r="AD132">
            <v>0.04</v>
          </cell>
          <cell r="AE132">
            <v>0</v>
          </cell>
          <cell r="AF132">
            <v>0</v>
          </cell>
          <cell r="AG132">
            <v>0.54143114839746087</v>
          </cell>
          <cell r="AH132">
            <v>1.11E-2</v>
          </cell>
          <cell r="AI132">
            <v>8.7899999999999992E-2</v>
          </cell>
          <cell r="AJ132">
            <v>0.2356</v>
          </cell>
          <cell r="AK132">
            <v>8.2600000000000007E-2</v>
          </cell>
          <cell r="AL132">
            <v>5.0300000000000011E-2</v>
          </cell>
          <cell r="AM132">
            <v>0</v>
          </cell>
          <cell r="AN132">
            <v>2.3015419110698619E-2</v>
          </cell>
          <cell r="AO132">
            <v>5.0915729286762239E-2</v>
          </cell>
          <cell r="AP132">
            <v>2.0500000000000004E-2</v>
          </cell>
          <cell r="AQ132">
            <v>7.9300000000000009E-2</v>
          </cell>
          <cell r="AR132">
            <v>8.5469699210742836E-2</v>
          </cell>
          <cell r="AS132">
            <v>4.1000000000000003E-3</v>
          </cell>
          <cell r="AT132">
            <v>7.6612251861122291E-2</v>
          </cell>
          <cell r="AU132" t="str">
            <v>- CAKE HOPPER 바닦 보강작업- 종침핸드레일 설치- 지중매설배관 복토작업- 관리동 유류탱크 폐쇄용 석분반입</v>
          </cell>
          <cell r="AV132" t="str">
            <v>- CAKE HOPPER 바닦 보강작업완료(삼척)- CAKE HOPPER 바닦 보강준비(도계)- WALK WAY 제작설치</v>
          </cell>
          <cell r="AW132">
            <v>133</v>
          </cell>
          <cell r="AX132">
            <v>120</v>
          </cell>
          <cell r="AY132">
            <v>2</v>
          </cell>
          <cell r="AZ132">
            <v>3</v>
          </cell>
          <cell r="BA132">
            <v>135</v>
          </cell>
          <cell r="BB132">
            <v>123</v>
          </cell>
          <cell r="BC132">
            <v>57</v>
          </cell>
          <cell r="BD132">
            <v>21</v>
          </cell>
          <cell r="BE132">
            <v>3</v>
          </cell>
          <cell r="BF132">
            <v>10</v>
          </cell>
          <cell r="BG132">
            <v>2</v>
          </cell>
          <cell r="BH132">
            <v>1</v>
          </cell>
          <cell r="BI132">
            <v>1</v>
          </cell>
          <cell r="BK132">
            <v>59</v>
          </cell>
          <cell r="BL132">
            <v>22</v>
          </cell>
          <cell r="BM132">
            <v>4</v>
          </cell>
          <cell r="BN132">
            <v>10</v>
          </cell>
          <cell r="BO132" t="str">
            <v>․게이트 설치시 중량물 운반 주의</v>
          </cell>
          <cell r="BP132" t="str">
            <v xml:space="preserve">․운반시 주위 장애물 철거후 작업 </v>
          </cell>
        </row>
        <row r="133">
          <cell r="A133">
            <v>129</v>
          </cell>
          <cell r="B133">
            <v>37805</v>
          </cell>
          <cell r="C133" t="str">
            <v>목</v>
          </cell>
          <cell r="D133" t="str">
            <v>맑음</v>
          </cell>
          <cell r="E133">
            <v>0.54143114839746087</v>
          </cell>
          <cell r="F133">
            <v>1.11E-2</v>
          </cell>
          <cell r="G133">
            <v>8.7899999999999992E-2</v>
          </cell>
          <cell r="H133">
            <v>0.2356</v>
          </cell>
          <cell r="I133">
            <v>8.2600000000000007E-2</v>
          </cell>
          <cell r="J133">
            <v>5.0300000000000011E-2</v>
          </cell>
          <cell r="K133">
            <v>0</v>
          </cell>
          <cell r="L133">
            <v>2.3015419110698619E-2</v>
          </cell>
          <cell r="M133">
            <v>5.0915729286762239E-2</v>
          </cell>
          <cell r="N133">
            <v>2.0500000000000004E-2</v>
          </cell>
          <cell r="O133">
            <v>7.9300000000000009E-2</v>
          </cell>
          <cell r="P133">
            <v>8.5469699210742836E-2</v>
          </cell>
          <cell r="Q133">
            <v>4.1000000000000003E-3</v>
          </cell>
          <cell r="R133">
            <v>7.6612251861122291E-2</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0.54143114839746087</v>
          </cell>
          <cell r="AH133">
            <v>1.11E-2</v>
          </cell>
          <cell r="AI133">
            <v>8.7899999999999992E-2</v>
          </cell>
          <cell r="AJ133">
            <v>0.2356</v>
          </cell>
          <cell r="AK133">
            <v>8.2600000000000007E-2</v>
          </cell>
          <cell r="AL133">
            <v>5.0300000000000011E-2</v>
          </cell>
          <cell r="AM133">
            <v>0</v>
          </cell>
          <cell r="AN133">
            <v>2.3015419110698619E-2</v>
          </cell>
          <cell r="AO133">
            <v>5.0915729286762239E-2</v>
          </cell>
          <cell r="AP133">
            <v>2.0500000000000004E-2</v>
          </cell>
          <cell r="AQ133">
            <v>7.9300000000000009E-2</v>
          </cell>
          <cell r="AR133">
            <v>8.5469699210742836E-2</v>
          </cell>
          <cell r="AS133">
            <v>4.1000000000000003E-3</v>
          </cell>
          <cell r="AT133">
            <v>7.6612251861122291E-2</v>
          </cell>
          <cell r="AU133" t="str">
            <v>- CAKE HOPPER 바닦 보강작업완료(삼척)- CAKE HOPPER 바닦 보강준비(도계)- WALK WAY 제작설치</v>
          </cell>
          <cell r="AV133" t="str">
            <v>- CAKE HOPPER 바닦 보강작업(도계)- WALK WAY 제작설치- 최종침전지 HANDRAIL 설치- 관리동 유류탱크 폐쇄작업</v>
          </cell>
          <cell r="AW133">
            <v>135</v>
          </cell>
          <cell r="AX133">
            <v>123</v>
          </cell>
          <cell r="AY133">
            <v>2</v>
          </cell>
          <cell r="AZ133">
            <v>3</v>
          </cell>
          <cell r="BA133">
            <v>137</v>
          </cell>
          <cell r="BB133">
            <v>126</v>
          </cell>
          <cell r="BC133">
            <v>59</v>
          </cell>
          <cell r="BD133">
            <v>22</v>
          </cell>
          <cell r="BE133">
            <v>4</v>
          </cell>
          <cell r="BF133">
            <v>10</v>
          </cell>
          <cell r="BG133">
            <v>2</v>
          </cell>
          <cell r="BH133">
            <v>1</v>
          </cell>
          <cell r="BK133">
            <v>61</v>
          </cell>
          <cell r="BL133">
            <v>23</v>
          </cell>
          <cell r="BM133">
            <v>4</v>
          </cell>
          <cell r="BN133">
            <v>10</v>
          </cell>
          <cell r="BO133" t="str">
            <v xml:space="preserve">․도색작업시 일정시간 작업후 휴식 실시 </v>
          </cell>
          <cell r="BP133" t="str">
            <v>․1시간작업후 휴식</v>
          </cell>
        </row>
        <row r="134">
          <cell r="A134">
            <v>130</v>
          </cell>
          <cell r="B134">
            <v>37806</v>
          </cell>
          <cell r="C134" t="str">
            <v>금</v>
          </cell>
          <cell r="D134" t="str">
            <v>흐림</v>
          </cell>
          <cell r="E134">
            <v>0.54143114839746087</v>
          </cell>
          <cell r="F134">
            <v>1.11E-2</v>
          </cell>
          <cell r="G134">
            <v>8.7899999999999992E-2</v>
          </cell>
          <cell r="H134">
            <v>0.2356</v>
          </cell>
          <cell r="I134">
            <v>8.2600000000000007E-2</v>
          </cell>
          <cell r="J134">
            <v>5.0300000000000011E-2</v>
          </cell>
          <cell r="K134">
            <v>0</v>
          </cell>
          <cell r="L134">
            <v>2.3015419110698619E-2</v>
          </cell>
          <cell r="M134">
            <v>5.0915729286762239E-2</v>
          </cell>
          <cell r="N134">
            <v>2.0500000000000004E-2</v>
          </cell>
          <cell r="O134">
            <v>7.9300000000000009E-2</v>
          </cell>
          <cell r="P134">
            <v>8.5469699210742836E-2</v>
          </cell>
          <cell r="Q134">
            <v>4.1000000000000003E-3</v>
          </cell>
          <cell r="R134">
            <v>7.6612251861122291E-2</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0.54143114839746087</v>
          </cell>
          <cell r="AH134">
            <v>1.11E-2</v>
          </cell>
          <cell r="AI134">
            <v>8.7899999999999992E-2</v>
          </cell>
          <cell r="AJ134">
            <v>0.2356</v>
          </cell>
          <cell r="AK134">
            <v>8.2600000000000007E-2</v>
          </cell>
          <cell r="AL134">
            <v>5.0300000000000011E-2</v>
          </cell>
          <cell r="AM134">
            <v>0</v>
          </cell>
          <cell r="AN134">
            <v>2.3015419110698619E-2</v>
          </cell>
          <cell r="AO134">
            <v>5.0915729286762239E-2</v>
          </cell>
          <cell r="AP134">
            <v>2.0500000000000004E-2</v>
          </cell>
          <cell r="AQ134">
            <v>7.9300000000000009E-2</v>
          </cell>
          <cell r="AR134">
            <v>8.5469699210742836E-2</v>
          </cell>
          <cell r="AS134">
            <v>4.1000000000000003E-3</v>
          </cell>
          <cell r="AT134">
            <v>7.6612251861122291E-2</v>
          </cell>
          <cell r="AU134" t="str">
            <v>- CAKE HOPPER 바닦 보강작업(도계)- 최종침전지 HANDRAIL 설치- 도색전 전처리 작업</v>
          </cell>
          <cell r="AV134" t="str">
            <v>- CAKE HOPPER 바닦 보강작업완료- 최종침전지 HANDRAIL 설치- 도색전 전처리 작업</v>
          </cell>
          <cell r="AW134">
            <v>137</v>
          </cell>
          <cell r="AX134">
            <v>126</v>
          </cell>
          <cell r="AY134">
            <v>2</v>
          </cell>
          <cell r="AZ134">
            <v>6</v>
          </cell>
          <cell r="BA134">
            <v>139</v>
          </cell>
          <cell r="BB134">
            <v>132</v>
          </cell>
          <cell r="BC134">
            <v>61</v>
          </cell>
          <cell r="BD134">
            <v>23</v>
          </cell>
          <cell r="BE134">
            <v>4</v>
          </cell>
          <cell r="BF134">
            <v>10</v>
          </cell>
          <cell r="BG134">
            <v>2</v>
          </cell>
          <cell r="BH134">
            <v>1</v>
          </cell>
          <cell r="BI134">
            <v>1</v>
          </cell>
          <cell r="BJ134">
            <v>1</v>
          </cell>
          <cell r="BK134">
            <v>63</v>
          </cell>
          <cell r="BL134">
            <v>24</v>
          </cell>
          <cell r="BM134">
            <v>5</v>
          </cell>
          <cell r="BN134">
            <v>11</v>
          </cell>
          <cell r="BO134" t="str">
            <v>․유류탱크 청소시 화기 엄금</v>
          </cell>
          <cell r="BP134" t="str">
            <v>․소화기 비치후 작업실시</v>
          </cell>
        </row>
        <row r="135">
          <cell r="A135">
            <v>131</v>
          </cell>
          <cell r="B135">
            <v>37807</v>
          </cell>
          <cell r="C135" t="str">
            <v>토</v>
          </cell>
          <cell r="D135" t="str">
            <v>흐림</v>
          </cell>
          <cell r="E135">
            <v>0.54143114839746087</v>
          </cell>
          <cell r="F135">
            <v>1.11E-2</v>
          </cell>
          <cell r="G135">
            <v>8.7899999999999992E-2</v>
          </cell>
          <cell r="H135">
            <v>0.2356</v>
          </cell>
          <cell r="I135">
            <v>8.2600000000000007E-2</v>
          </cell>
          <cell r="J135">
            <v>5.0300000000000011E-2</v>
          </cell>
          <cell r="K135">
            <v>0</v>
          </cell>
          <cell r="L135">
            <v>2.3015419110698619E-2</v>
          </cell>
          <cell r="M135">
            <v>5.0915729286762239E-2</v>
          </cell>
          <cell r="N135">
            <v>2.0500000000000004E-2</v>
          </cell>
          <cell r="O135">
            <v>7.9300000000000009E-2</v>
          </cell>
          <cell r="P135">
            <v>8.5469699210742836E-2</v>
          </cell>
          <cell r="Q135">
            <v>4.1000000000000003E-3</v>
          </cell>
          <cell r="R135">
            <v>7.6612251861122291E-2</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0.54143114839746087</v>
          </cell>
          <cell r="AH135">
            <v>1.11E-2</v>
          </cell>
          <cell r="AI135">
            <v>8.7899999999999992E-2</v>
          </cell>
          <cell r="AJ135">
            <v>0.2356</v>
          </cell>
          <cell r="AK135">
            <v>8.2600000000000007E-2</v>
          </cell>
          <cell r="AL135">
            <v>5.0300000000000011E-2</v>
          </cell>
          <cell r="AM135">
            <v>0</v>
          </cell>
          <cell r="AN135">
            <v>2.3015419110698619E-2</v>
          </cell>
          <cell r="AO135">
            <v>5.0915729286762239E-2</v>
          </cell>
          <cell r="AP135">
            <v>2.0500000000000004E-2</v>
          </cell>
          <cell r="AQ135">
            <v>7.9300000000000009E-2</v>
          </cell>
          <cell r="AR135">
            <v>8.5469699210742836E-2</v>
          </cell>
          <cell r="AS135">
            <v>4.1000000000000003E-3</v>
          </cell>
          <cell r="AT135">
            <v>7.6612251861122291E-2</v>
          </cell>
          <cell r="AU135" t="str">
            <v>- CAKE HOPPER 바닦 보강작업완료- 최종침전지 HANDRAIL 설치- WALK WAY 제작설치- 도색전 전처리 작업- 관리동 유류탱크 폐쇄작업</v>
          </cell>
          <cell r="AV135" t="str">
            <v>- 최종침전지 HANDRAIL 설치- WALK WAY 제작설치- 도색전 전처리 작업 및 도색</v>
          </cell>
          <cell r="AW135">
            <v>139</v>
          </cell>
          <cell r="AX135">
            <v>132</v>
          </cell>
          <cell r="AY135">
            <v>2</v>
          </cell>
          <cell r="AZ135">
            <v>6</v>
          </cell>
          <cell r="BA135">
            <v>141</v>
          </cell>
          <cell r="BB135">
            <v>138</v>
          </cell>
          <cell r="BC135">
            <v>63</v>
          </cell>
          <cell r="BD135">
            <v>24</v>
          </cell>
          <cell r="BE135">
            <v>5</v>
          </cell>
          <cell r="BF135">
            <v>11</v>
          </cell>
          <cell r="BG135">
            <v>2</v>
          </cell>
          <cell r="BH135">
            <v>1</v>
          </cell>
          <cell r="BI135">
            <v>1</v>
          </cell>
          <cell r="BJ135">
            <v>1</v>
          </cell>
          <cell r="BK135">
            <v>65</v>
          </cell>
          <cell r="BL135">
            <v>25</v>
          </cell>
          <cell r="BM135">
            <v>6</v>
          </cell>
          <cell r="BN135">
            <v>12</v>
          </cell>
          <cell r="BO135" t="str">
            <v>․가스저장탱크 작업시 화기엄금․ 비상연락망 비치확인</v>
          </cell>
          <cell r="BP135" t="str">
            <v>․지시사항이행</v>
          </cell>
        </row>
        <row r="136">
          <cell r="A136">
            <v>132</v>
          </cell>
          <cell r="B136">
            <v>37808</v>
          </cell>
          <cell r="C136" t="str">
            <v>일</v>
          </cell>
          <cell r="D136" t="str">
            <v>맑음</v>
          </cell>
          <cell r="E136">
            <v>0.54143114839746087</v>
          </cell>
          <cell r="F136">
            <v>1.11E-2</v>
          </cell>
          <cell r="G136">
            <v>8.7899999999999992E-2</v>
          </cell>
          <cell r="H136">
            <v>0.2356</v>
          </cell>
          <cell r="I136">
            <v>8.2600000000000007E-2</v>
          </cell>
          <cell r="J136">
            <v>5.0300000000000011E-2</v>
          </cell>
          <cell r="K136">
            <v>0</v>
          </cell>
          <cell r="L136">
            <v>2.3015419110698619E-2</v>
          </cell>
          <cell r="M136">
            <v>5.0915729286762239E-2</v>
          </cell>
          <cell r="N136">
            <v>2.0500000000000004E-2</v>
          </cell>
          <cell r="O136">
            <v>7.9300000000000009E-2</v>
          </cell>
          <cell r="P136">
            <v>8.5469699210742836E-2</v>
          </cell>
          <cell r="Q136">
            <v>4.1000000000000003E-3</v>
          </cell>
          <cell r="R136">
            <v>7.6612251861122291E-2</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0.54143114839746087</v>
          </cell>
          <cell r="AH136">
            <v>1.11E-2</v>
          </cell>
          <cell r="AI136">
            <v>8.7899999999999992E-2</v>
          </cell>
          <cell r="AJ136">
            <v>0.2356</v>
          </cell>
          <cell r="AK136">
            <v>8.2600000000000007E-2</v>
          </cell>
          <cell r="AL136">
            <v>5.0300000000000011E-2</v>
          </cell>
          <cell r="AM136">
            <v>0</v>
          </cell>
          <cell r="AN136">
            <v>2.3015419110698619E-2</v>
          </cell>
          <cell r="AO136">
            <v>5.0915729286762239E-2</v>
          </cell>
          <cell r="AP136">
            <v>2.0500000000000004E-2</v>
          </cell>
          <cell r="AQ136">
            <v>7.9300000000000009E-2</v>
          </cell>
          <cell r="AR136">
            <v>8.5469699210742836E-2</v>
          </cell>
          <cell r="AS136">
            <v>4.1000000000000003E-3</v>
          </cell>
          <cell r="AT136">
            <v>7.6612251861122291E-2</v>
          </cell>
          <cell r="AU136" t="str">
            <v>- 최종침전지 HANDRAIL 설치- WALK WAY 제작설치- 도색전 전처리 작업 및 도색- 처리수 공급펌프 철거 설치</v>
          </cell>
          <cell r="AV136" t="str">
            <v>- 최종침전지 HANDRAIL 설치- WALK WAY 제작설치- 도색전 전처리 작업 및 도색- 중계펌프장 맨홀 확장 작업</v>
          </cell>
          <cell r="AW136">
            <v>141</v>
          </cell>
          <cell r="AX136">
            <v>138</v>
          </cell>
          <cell r="AY136">
            <v>2</v>
          </cell>
          <cell r="AZ136">
            <v>6</v>
          </cell>
          <cell r="BA136">
            <v>143</v>
          </cell>
          <cell r="BB136">
            <v>144</v>
          </cell>
          <cell r="BC136">
            <v>65</v>
          </cell>
          <cell r="BD136">
            <v>25</v>
          </cell>
          <cell r="BE136">
            <v>6</v>
          </cell>
          <cell r="BF136">
            <v>12</v>
          </cell>
          <cell r="BG136">
            <v>2</v>
          </cell>
          <cell r="BH136">
            <v>1</v>
          </cell>
          <cell r="BK136">
            <v>67</v>
          </cell>
          <cell r="BL136">
            <v>26</v>
          </cell>
          <cell r="BM136">
            <v>6</v>
          </cell>
          <cell r="BN136">
            <v>12</v>
          </cell>
          <cell r="BO136" t="str">
            <v>․휴무</v>
          </cell>
          <cell r="BP136" t="str">
            <v>․안전점검실시</v>
          </cell>
        </row>
        <row r="137">
          <cell r="A137">
            <v>133</v>
          </cell>
          <cell r="B137">
            <v>37809</v>
          </cell>
          <cell r="C137" t="str">
            <v>월</v>
          </cell>
          <cell r="D137" t="str">
            <v>맑음</v>
          </cell>
          <cell r="E137">
            <v>0.54143114839746087</v>
          </cell>
          <cell r="F137">
            <v>1.11E-2</v>
          </cell>
          <cell r="G137">
            <v>8.7899999999999992E-2</v>
          </cell>
          <cell r="H137">
            <v>0.2356</v>
          </cell>
          <cell r="I137">
            <v>8.2600000000000007E-2</v>
          </cell>
          <cell r="J137">
            <v>5.0300000000000011E-2</v>
          </cell>
          <cell r="K137">
            <v>0</v>
          </cell>
          <cell r="L137">
            <v>2.3015419110698619E-2</v>
          </cell>
          <cell r="M137">
            <v>5.0915729286762239E-2</v>
          </cell>
          <cell r="N137">
            <v>2.0500000000000004E-2</v>
          </cell>
          <cell r="O137">
            <v>7.9300000000000009E-2</v>
          </cell>
          <cell r="P137">
            <v>8.5469699210742836E-2</v>
          </cell>
          <cell r="Q137">
            <v>4.1000000000000003E-3</v>
          </cell>
          <cell r="R137">
            <v>7.6612251861122291E-2</v>
          </cell>
          <cell r="S137">
            <v>0</v>
          </cell>
          <cell r="T137">
            <v>0</v>
          </cell>
          <cell r="U137">
            <v>0</v>
          </cell>
          <cell r="V137">
            <v>0</v>
          </cell>
          <cell r="W137">
            <v>0</v>
          </cell>
          <cell r="X137">
            <v>0</v>
          </cell>
          <cell r="Y137">
            <v>0</v>
          </cell>
          <cell r="Z137">
            <v>0</v>
          </cell>
          <cell r="AA137">
            <v>0</v>
          </cell>
          <cell r="AB137">
            <v>-1.0000000000000005E-4</v>
          </cell>
          <cell r="AC137">
            <v>-6.6E-3</v>
          </cell>
          <cell r="AD137">
            <v>2.5000000000000001E-2</v>
          </cell>
          <cell r="AE137">
            <v>0</v>
          </cell>
          <cell r="AF137">
            <v>1.1000000000000001E-3</v>
          </cell>
          <cell r="AG137">
            <v>0.54143114839746087</v>
          </cell>
          <cell r="AH137">
            <v>1.11E-2</v>
          </cell>
          <cell r="AI137">
            <v>8.7899999999999992E-2</v>
          </cell>
          <cell r="AJ137">
            <v>0.2356</v>
          </cell>
          <cell r="AK137">
            <v>8.2600000000000007E-2</v>
          </cell>
          <cell r="AL137">
            <v>5.0300000000000011E-2</v>
          </cell>
          <cell r="AM137">
            <v>0</v>
          </cell>
          <cell r="AN137">
            <v>2.3015419110698619E-2</v>
          </cell>
          <cell r="AO137">
            <v>5.0915729286762239E-2</v>
          </cell>
          <cell r="AP137">
            <v>2.0400000000000005E-2</v>
          </cell>
          <cell r="AQ137">
            <v>7.2700000000000015E-2</v>
          </cell>
          <cell r="AR137">
            <v>0.11046969921074284</v>
          </cell>
          <cell r="AS137">
            <v>4.1000000000000003E-3</v>
          </cell>
          <cell r="AT137">
            <v>7.7712251861122295E-2</v>
          </cell>
          <cell r="AU137" t="str">
            <v>- 최종침전지 HANDRAIL 설치- WALK WAY 제작설치- 도색전 전처리 작업 및 도색- 중계펌프장 맨홀 확장 작업</v>
          </cell>
          <cell r="AV137" t="str">
            <v>- 최종침전지 HANDRAIL 설치완료- WALK WAY 제작설치 완료- 도색전 전처리 작업 및 도색- 중계펌프장배관작업- 관리동 유류탱크 폐쇄작업</v>
          </cell>
          <cell r="AW137">
            <v>143</v>
          </cell>
          <cell r="AX137">
            <v>144</v>
          </cell>
          <cell r="AY137">
            <v>2</v>
          </cell>
          <cell r="AZ137">
            <v>6</v>
          </cell>
          <cell r="BA137">
            <v>145</v>
          </cell>
          <cell r="BB137">
            <v>150</v>
          </cell>
          <cell r="BC137">
            <v>67</v>
          </cell>
          <cell r="BD137">
            <v>26</v>
          </cell>
          <cell r="BE137">
            <v>6</v>
          </cell>
          <cell r="BF137">
            <v>12</v>
          </cell>
          <cell r="BG137">
            <v>2</v>
          </cell>
          <cell r="BH137">
            <v>1</v>
          </cell>
          <cell r="BJ137">
            <v>1</v>
          </cell>
          <cell r="BK137">
            <v>69</v>
          </cell>
          <cell r="BL137">
            <v>27</v>
          </cell>
          <cell r="BM137">
            <v>6</v>
          </cell>
          <cell r="BN137">
            <v>13</v>
          </cell>
          <cell r="BO137" t="str">
            <v>․종침 핸드레일 설치시 추락주의</v>
          </cell>
          <cell r="BP137" t="str">
            <v>․안전자치설치후 작업</v>
          </cell>
        </row>
        <row r="138">
          <cell r="A138">
            <v>134</v>
          </cell>
          <cell r="B138">
            <v>37810</v>
          </cell>
          <cell r="C138" t="str">
            <v>화</v>
          </cell>
          <cell r="D138" t="str">
            <v>흐림</v>
          </cell>
          <cell r="E138">
            <v>0.54143114839746087</v>
          </cell>
          <cell r="F138">
            <v>1.11E-2</v>
          </cell>
          <cell r="G138">
            <v>8.7899999999999992E-2</v>
          </cell>
          <cell r="H138">
            <v>0.2356</v>
          </cell>
          <cell r="I138">
            <v>8.2600000000000007E-2</v>
          </cell>
          <cell r="J138">
            <v>5.0300000000000011E-2</v>
          </cell>
          <cell r="K138">
            <v>0</v>
          </cell>
          <cell r="L138">
            <v>2.3015419110698619E-2</v>
          </cell>
          <cell r="M138">
            <v>5.0915729286762239E-2</v>
          </cell>
          <cell r="N138">
            <v>2.0400000000000005E-2</v>
          </cell>
          <cell r="O138">
            <v>7.2700000000000015E-2</v>
          </cell>
          <cell r="P138">
            <v>0.11046969921074284</v>
          </cell>
          <cell r="Q138">
            <v>4.1000000000000003E-3</v>
          </cell>
          <cell r="R138">
            <v>7.7712251861122295E-2</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0.54143114839746087</v>
          </cell>
          <cell r="AH138">
            <v>1.11E-2</v>
          </cell>
          <cell r="AI138">
            <v>8.7899999999999992E-2</v>
          </cell>
          <cell r="AJ138">
            <v>0.2356</v>
          </cell>
          <cell r="AK138">
            <v>8.2600000000000007E-2</v>
          </cell>
          <cell r="AL138">
            <v>5.0300000000000011E-2</v>
          </cell>
          <cell r="AM138">
            <v>0</v>
          </cell>
          <cell r="AN138">
            <v>2.3015419110698619E-2</v>
          </cell>
          <cell r="AO138">
            <v>5.0915729286762239E-2</v>
          </cell>
          <cell r="AP138">
            <v>2.0400000000000005E-2</v>
          </cell>
          <cell r="AQ138">
            <v>7.2700000000000015E-2</v>
          </cell>
          <cell r="AR138">
            <v>0.11046969921074284</v>
          </cell>
          <cell r="AS138">
            <v>4.1000000000000003E-3</v>
          </cell>
          <cell r="AT138">
            <v>7.7712251861122295E-2</v>
          </cell>
          <cell r="AU138" t="str">
            <v>- 최종침전지 HANDRAIL 설치- WALK WAY 제작설치 - 도색전 전처리 작업 및 도색- 중계펌프장배관작업</v>
          </cell>
          <cell r="AV138" t="str">
            <v>- 최종침전지 HANDRAIL 설치완료- WALK WAY 제작설치 완료- 도색전 전처리 작업 및 도색- 중계펌프장배관작업</v>
          </cell>
          <cell r="AW138">
            <v>145</v>
          </cell>
          <cell r="AX138">
            <v>150</v>
          </cell>
          <cell r="AY138">
            <v>2</v>
          </cell>
          <cell r="AZ138">
            <v>6</v>
          </cell>
          <cell r="BA138">
            <v>147</v>
          </cell>
          <cell r="BB138">
            <v>156</v>
          </cell>
          <cell r="BC138">
            <v>69</v>
          </cell>
          <cell r="BD138">
            <v>27</v>
          </cell>
          <cell r="BE138">
            <v>6</v>
          </cell>
          <cell r="BF138">
            <v>13</v>
          </cell>
          <cell r="BG138">
            <v>2</v>
          </cell>
          <cell r="BH138">
            <v>1</v>
          </cell>
          <cell r="BJ138">
            <v>1</v>
          </cell>
          <cell r="BK138">
            <v>71</v>
          </cell>
          <cell r="BL138">
            <v>28</v>
          </cell>
          <cell r="BM138">
            <v>6</v>
          </cell>
          <cell r="BN138">
            <v>14</v>
          </cell>
          <cell r="BO138" t="str">
            <v>․이중보온관설치시 화기에 주의</v>
          </cell>
          <cell r="BP138" t="str">
            <v>․소화기 비치후 작업실시</v>
          </cell>
        </row>
        <row r="139">
          <cell r="A139">
            <v>135</v>
          </cell>
          <cell r="B139">
            <v>37811</v>
          </cell>
          <cell r="C139" t="str">
            <v>수</v>
          </cell>
          <cell r="D139" t="str">
            <v>맑음</v>
          </cell>
          <cell r="E139">
            <v>0.54143114839746087</v>
          </cell>
          <cell r="F139">
            <v>1.11E-2</v>
          </cell>
          <cell r="G139">
            <v>8.7899999999999992E-2</v>
          </cell>
          <cell r="H139">
            <v>0.2356</v>
          </cell>
          <cell r="I139">
            <v>8.2600000000000007E-2</v>
          </cell>
          <cell r="J139">
            <v>5.0300000000000011E-2</v>
          </cell>
          <cell r="K139">
            <v>0</v>
          </cell>
          <cell r="L139">
            <v>2.3015419110698619E-2</v>
          </cell>
          <cell r="M139">
            <v>5.0915729286762239E-2</v>
          </cell>
          <cell r="N139">
            <v>2.0400000000000005E-2</v>
          </cell>
          <cell r="O139">
            <v>7.2700000000000015E-2</v>
          </cell>
          <cell r="P139">
            <v>0.11046969921074284</v>
          </cell>
          <cell r="Q139">
            <v>4.1000000000000003E-3</v>
          </cell>
          <cell r="R139">
            <v>7.7712251861122295E-2</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0.54143114839746087</v>
          </cell>
          <cell r="AH139">
            <v>1.11E-2</v>
          </cell>
          <cell r="AI139">
            <v>8.7899999999999992E-2</v>
          </cell>
          <cell r="AJ139">
            <v>0.2356</v>
          </cell>
          <cell r="AK139">
            <v>8.2600000000000007E-2</v>
          </cell>
          <cell r="AL139">
            <v>5.0300000000000011E-2</v>
          </cell>
          <cell r="AM139">
            <v>0</v>
          </cell>
          <cell r="AN139">
            <v>2.3015419110698619E-2</v>
          </cell>
          <cell r="AO139">
            <v>5.0915729286762239E-2</v>
          </cell>
          <cell r="AP139">
            <v>2.0400000000000005E-2</v>
          </cell>
          <cell r="AQ139">
            <v>7.2700000000000015E-2</v>
          </cell>
          <cell r="AR139">
            <v>0.11046969921074284</v>
          </cell>
          <cell r="AS139">
            <v>4.1000000000000003E-3</v>
          </cell>
          <cell r="AT139">
            <v>7.7712251861122295E-2</v>
          </cell>
          <cell r="AU139" t="str">
            <v>- 최종침전지 HANDRAIL 설치완료- WALK WAY 제작설치 완료- 도색전 전처리 작업 및 도색- 중계펌프장배관작업</v>
          </cell>
          <cell r="AV139" t="str">
            <v>- 도색전 전처리 작업 및 도색- 중계펌프장배관작업</v>
          </cell>
          <cell r="AW139">
            <v>147</v>
          </cell>
          <cell r="AX139">
            <v>156</v>
          </cell>
          <cell r="AY139">
            <v>2</v>
          </cell>
          <cell r="AZ139">
            <v>4</v>
          </cell>
          <cell r="BA139">
            <v>149</v>
          </cell>
          <cell r="BB139">
            <v>160</v>
          </cell>
          <cell r="BC139">
            <v>71</v>
          </cell>
          <cell r="BD139">
            <v>28</v>
          </cell>
          <cell r="BE139">
            <v>6</v>
          </cell>
          <cell r="BF139">
            <v>14</v>
          </cell>
          <cell r="BG139">
            <v>2</v>
          </cell>
          <cell r="BH139">
            <v>1</v>
          </cell>
          <cell r="BK139">
            <v>73</v>
          </cell>
          <cell r="BL139">
            <v>29</v>
          </cell>
          <cell r="BM139">
            <v>6</v>
          </cell>
          <cell r="BN139">
            <v>14</v>
          </cell>
          <cell r="BO139" t="str">
            <v>․공기압축기 철거 설치시 안전사고주의</v>
          </cell>
          <cell r="BP139" t="str">
            <v>․작업전 안전교육 실시</v>
          </cell>
        </row>
        <row r="140">
          <cell r="A140">
            <v>136</v>
          </cell>
          <cell r="B140">
            <v>37812</v>
          </cell>
          <cell r="C140" t="str">
            <v>목</v>
          </cell>
          <cell r="D140" t="str">
            <v>맑음</v>
          </cell>
          <cell r="E140">
            <v>0.54143114839746087</v>
          </cell>
          <cell r="F140">
            <v>1.11E-2</v>
          </cell>
          <cell r="G140">
            <v>8.7899999999999992E-2</v>
          </cell>
          <cell r="H140">
            <v>0.2356</v>
          </cell>
          <cell r="I140">
            <v>8.2600000000000007E-2</v>
          </cell>
          <cell r="J140">
            <v>5.0300000000000011E-2</v>
          </cell>
          <cell r="K140">
            <v>0</v>
          </cell>
          <cell r="L140">
            <v>2.3015419110698619E-2</v>
          </cell>
          <cell r="M140">
            <v>5.0915729286762239E-2</v>
          </cell>
          <cell r="N140">
            <v>2.0400000000000005E-2</v>
          </cell>
          <cell r="O140">
            <v>7.2700000000000015E-2</v>
          </cell>
          <cell r="P140">
            <v>0.11046969921074284</v>
          </cell>
          <cell r="Q140">
            <v>4.1000000000000003E-3</v>
          </cell>
          <cell r="R140">
            <v>7.7712251861122295E-2</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0.54143114839746087</v>
          </cell>
          <cell r="AH140">
            <v>1.11E-2</v>
          </cell>
          <cell r="AI140">
            <v>8.7899999999999992E-2</v>
          </cell>
          <cell r="AJ140">
            <v>0.2356</v>
          </cell>
          <cell r="AK140">
            <v>8.2600000000000007E-2</v>
          </cell>
          <cell r="AL140">
            <v>5.0300000000000011E-2</v>
          </cell>
          <cell r="AM140">
            <v>0</v>
          </cell>
          <cell r="AN140">
            <v>2.3015419110698619E-2</v>
          </cell>
          <cell r="AO140">
            <v>5.0915729286762239E-2</v>
          </cell>
          <cell r="AP140">
            <v>2.0400000000000005E-2</v>
          </cell>
          <cell r="AQ140">
            <v>7.2700000000000015E-2</v>
          </cell>
          <cell r="AR140">
            <v>0.11046969921074284</v>
          </cell>
          <cell r="AS140">
            <v>4.1000000000000003E-3</v>
          </cell>
          <cell r="AT140">
            <v>7.7712251861122295E-2</v>
          </cell>
          <cell r="AU140" t="str">
            <v>- 도색전 전처리 작업 및 도색- 중계펌프장배관작업- 밸브점검 및 교체공사 자재반입</v>
          </cell>
          <cell r="AV140" t="str">
            <v>- 긴급차단게이트 조작기 설치및 시운전- 도색전 전처리 작업 및 도색- 중계펌프장배관작업- 밸브점검 및 교체공사 자재반입</v>
          </cell>
          <cell r="AW140">
            <v>149</v>
          </cell>
          <cell r="AX140">
            <v>160</v>
          </cell>
          <cell r="AY140">
            <v>2</v>
          </cell>
          <cell r="AZ140">
            <v>4</v>
          </cell>
          <cell r="BA140">
            <v>151</v>
          </cell>
          <cell r="BB140">
            <v>164</v>
          </cell>
          <cell r="BC140">
            <v>73</v>
          </cell>
          <cell r="BD140">
            <v>29</v>
          </cell>
          <cell r="BE140">
            <v>6</v>
          </cell>
          <cell r="BF140">
            <v>14</v>
          </cell>
          <cell r="BG140">
            <v>2</v>
          </cell>
          <cell r="BH140">
            <v>1</v>
          </cell>
          <cell r="BK140">
            <v>75</v>
          </cell>
          <cell r="BL140">
            <v>30</v>
          </cell>
          <cell r="BM140">
            <v>6</v>
          </cell>
          <cell r="BN140">
            <v>14</v>
          </cell>
          <cell r="BO140" t="str">
            <v>․작업장 안전점검실시․정기 안전교육실시</v>
          </cell>
          <cell r="BP140" t="str">
            <v>․현장 정리정돈</v>
          </cell>
        </row>
        <row r="141">
          <cell r="A141">
            <v>137</v>
          </cell>
          <cell r="B141">
            <v>37813</v>
          </cell>
          <cell r="C141" t="str">
            <v>금</v>
          </cell>
          <cell r="D141" t="str">
            <v>맑음</v>
          </cell>
          <cell r="E141">
            <v>0.54143114839746087</v>
          </cell>
          <cell r="F141">
            <v>1.11E-2</v>
          </cell>
          <cell r="G141">
            <v>8.7899999999999992E-2</v>
          </cell>
          <cell r="H141">
            <v>0.2356</v>
          </cell>
          <cell r="I141">
            <v>8.2600000000000007E-2</v>
          </cell>
          <cell r="J141">
            <v>5.0300000000000011E-2</v>
          </cell>
          <cell r="K141">
            <v>0</v>
          </cell>
          <cell r="L141">
            <v>2.3015419110698619E-2</v>
          </cell>
          <cell r="M141">
            <v>5.0915729286762239E-2</v>
          </cell>
          <cell r="N141">
            <v>2.0400000000000005E-2</v>
          </cell>
          <cell r="O141">
            <v>7.2700000000000015E-2</v>
          </cell>
          <cell r="P141">
            <v>0.11046969921074284</v>
          </cell>
          <cell r="Q141">
            <v>4.1000000000000003E-3</v>
          </cell>
          <cell r="R141">
            <v>7.7712251861122295E-2</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0.54143114839746087</v>
          </cell>
          <cell r="AH141">
            <v>1.11E-2</v>
          </cell>
          <cell r="AI141">
            <v>8.7899999999999992E-2</v>
          </cell>
          <cell r="AJ141">
            <v>0.2356</v>
          </cell>
          <cell r="AK141">
            <v>8.2600000000000007E-2</v>
          </cell>
          <cell r="AL141">
            <v>5.0300000000000011E-2</v>
          </cell>
          <cell r="AM141">
            <v>0</v>
          </cell>
          <cell r="AN141">
            <v>2.3015419110698619E-2</v>
          </cell>
          <cell r="AO141">
            <v>5.0915729286762239E-2</v>
          </cell>
          <cell r="AP141">
            <v>2.0400000000000005E-2</v>
          </cell>
          <cell r="AQ141">
            <v>7.2700000000000015E-2</v>
          </cell>
          <cell r="AR141">
            <v>0.11046969921074284</v>
          </cell>
          <cell r="AS141">
            <v>4.1000000000000003E-3</v>
          </cell>
          <cell r="AT141">
            <v>7.7712251861122295E-2</v>
          </cell>
          <cell r="AU141" t="str">
            <v>- 긴급차단게이트 조작기 설치및 시운전- 도색전 전처리 작업 및 도색- 중계펌프장배관작업- 밸브점검 및 교체공사 자재반입</v>
          </cell>
          <cell r="AV141" t="str">
            <v>- 도색전 전처리 작업 및 도색- 밸브점검 및 교체공사 자재반입</v>
          </cell>
          <cell r="AW141">
            <v>151</v>
          </cell>
          <cell r="AX141">
            <v>164</v>
          </cell>
          <cell r="AY141">
            <v>2</v>
          </cell>
          <cell r="AZ141">
            <v>5</v>
          </cell>
          <cell r="BA141">
            <v>153</v>
          </cell>
          <cell r="BB141">
            <v>169</v>
          </cell>
          <cell r="BC141">
            <v>75</v>
          </cell>
          <cell r="BD141">
            <v>30</v>
          </cell>
          <cell r="BE141">
            <v>6</v>
          </cell>
          <cell r="BF141">
            <v>14</v>
          </cell>
          <cell r="BG141">
            <v>2</v>
          </cell>
          <cell r="BH141">
            <v>1</v>
          </cell>
          <cell r="BK141">
            <v>77</v>
          </cell>
          <cell r="BL141">
            <v>31</v>
          </cell>
          <cell r="BM141">
            <v>6</v>
          </cell>
          <cell r="BN141">
            <v>14</v>
          </cell>
          <cell r="BO141" t="str">
            <v>․오일곱급펌프 보수시 기름유출 방지 대책수립</v>
          </cell>
          <cell r="BP141" t="str">
            <v>․유흡착제 구비후 작업</v>
          </cell>
        </row>
        <row r="142">
          <cell r="A142">
            <v>138</v>
          </cell>
          <cell r="B142">
            <v>37814</v>
          </cell>
          <cell r="C142" t="str">
            <v>토</v>
          </cell>
          <cell r="D142" t="str">
            <v>맑음</v>
          </cell>
          <cell r="E142">
            <v>0.54143114839746087</v>
          </cell>
          <cell r="F142">
            <v>1.11E-2</v>
          </cell>
          <cell r="G142">
            <v>8.7899999999999992E-2</v>
          </cell>
          <cell r="H142">
            <v>0.2356</v>
          </cell>
          <cell r="I142">
            <v>8.2600000000000007E-2</v>
          </cell>
          <cell r="J142">
            <v>5.0300000000000011E-2</v>
          </cell>
          <cell r="K142">
            <v>0</v>
          </cell>
          <cell r="L142">
            <v>2.3015419110698619E-2</v>
          </cell>
          <cell r="M142">
            <v>5.0915729286762239E-2</v>
          </cell>
          <cell r="N142">
            <v>2.0400000000000005E-2</v>
          </cell>
          <cell r="O142">
            <v>7.2700000000000015E-2</v>
          </cell>
          <cell r="P142">
            <v>0.11046969921074284</v>
          </cell>
          <cell r="Q142">
            <v>4.1000000000000003E-3</v>
          </cell>
          <cell r="R142">
            <v>7.7712251861122295E-2</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0.54143114839746087</v>
          </cell>
          <cell r="AH142">
            <v>1.11E-2</v>
          </cell>
          <cell r="AI142">
            <v>8.7899999999999992E-2</v>
          </cell>
          <cell r="AJ142">
            <v>0.2356</v>
          </cell>
          <cell r="AK142">
            <v>8.2600000000000007E-2</v>
          </cell>
          <cell r="AL142">
            <v>5.0300000000000011E-2</v>
          </cell>
          <cell r="AM142">
            <v>0</v>
          </cell>
          <cell r="AN142">
            <v>2.3015419110698619E-2</v>
          </cell>
          <cell r="AO142">
            <v>5.0915729286762239E-2</v>
          </cell>
          <cell r="AP142">
            <v>2.0400000000000005E-2</v>
          </cell>
          <cell r="AQ142">
            <v>7.2700000000000015E-2</v>
          </cell>
          <cell r="AR142">
            <v>0.11046969921074284</v>
          </cell>
          <cell r="AS142">
            <v>4.1000000000000003E-3</v>
          </cell>
          <cell r="AT142">
            <v>7.7712251861122295E-2</v>
          </cell>
          <cell r="AU142" t="str">
            <v>- 도색전 전처리 작업 및 도색- 밸브점검 및 교체공사 자재반입</v>
          </cell>
          <cell r="AV142" t="str">
            <v>-  탈황제 교체</v>
          </cell>
          <cell r="AW142">
            <v>153</v>
          </cell>
          <cell r="AX142">
            <v>169</v>
          </cell>
          <cell r="AY142">
            <v>2</v>
          </cell>
          <cell r="AZ142">
            <v>5</v>
          </cell>
          <cell r="BA142">
            <v>155</v>
          </cell>
          <cell r="BB142">
            <v>174</v>
          </cell>
          <cell r="BC142">
            <v>77</v>
          </cell>
          <cell r="BD142">
            <v>31</v>
          </cell>
          <cell r="BE142">
            <v>6</v>
          </cell>
          <cell r="BF142">
            <v>14</v>
          </cell>
          <cell r="BG142">
            <v>2</v>
          </cell>
          <cell r="BH142">
            <v>1</v>
          </cell>
          <cell r="BK142">
            <v>79</v>
          </cell>
          <cell r="BL142">
            <v>32</v>
          </cell>
          <cell r="BM142">
            <v>6</v>
          </cell>
          <cell r="BN142">
            <v>14</v>
          </cell>
          <cell r="BO142" t="str">
            <v>․휴무</v>
          </cell>
          <cell r="BP142" t="str">
            <v>․안전점검 실시</v>
          </cell>
        </row>
        <row r="143">
          <cell r="A143">
            <v>139</v>
          </cell>
          <cell r="B143">
            <v>37815</v>
          </cell>
          <cell r="C143" t="str">
            <v>일</v>
          </cell>
          <cell r="D143" t="str">
            <v>맑음</v>
          </cell>
          <cell r="E143">
            <v>0.54143114839746087</v>
          </cell>
          <cell r="F143">
            <v>1.11E-2</v>
          </cell>
          <cell r="G143">
            <v>8.7899999999999992E-2</v>
          </cell>
          <cell r="H143">
            <v>0.2356</v>
          </cell>
          <cell r="I143">
            <v>8.2600000000000007E-2</v>
          </cell>
          <cell r="J143">
            <v>5.0300000000000011E-2</v>
          </cell>
          <cell r="K143">
            <v>0</v>
          </cell>
          <cell r="L143">
            <v>2.3015419110698619E-2</v>
          </cell>
          <cell r="M143">
            <v>5.0915729286762239E-2</v>
          </cell>
          <cell r="N143">
            <v>2.0400000000000005E-2</v>
          </cell>
          <cell r="O143">
            <v>7.2700000000000015E-2</v>
          </cell>
          <cell r="P143">
            <v>0.11046969921074284</v>
          </cell>
          <cell r="Q143">
            <v>4.1000000000000003E-3</v>
          </cell>
          <cell r="R143">
            <v>7.7712251861122295E-2</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0.54143114839746087</v>
          </cell>
          <cell r="AH143">
            <v>1.11E-2</v>
          </cell>
          <cell r="AI143">
            <v>8.7899999999999992E-2</v>
          </cell>
          <cell r="AJ143">
            <v>0.2356</v>
          </cell>
          <cell r="AK143">
            <v>8.2600000000000007E-2</v>
          </cell>
          <cell r="AL143">
            <v>5.0300000000000011E-2</v>
          </cell>
          <cell r="AM143">
            <v>0</v>
          </cell>
          <cell r="AN143">
            <v>2.3015419110698619E-2</v>
          </cell>
          <cell r="AO143">
            <v>5.0915729286762239E-2</v>
          </cell>
          <cell r="AP143">
            <v>2.0400000000000005E-2</v>
          </cell>
          <cell r="AQ143">
            <v>7.2700000000000015E-2</v>
          </cell>
          <cell r="AR143">
            <v>0.11046969921074284</v>
          </cell>
          <cell r="AS143">
            <v>4.1000000000000003E-3</v>
          </cell>
          <cell r="AT143">
            <v>7.7712251861122295E-2</v>
          </cell>
          <cell r="AU143" t="str">
            <v>-  탈황제 교체</v>
          </cell>
          <cell r="AV143" t="str">
            <v>- 중계펌프 반입- 기계설비 도색</v>
          </cell>
          <cell r="AW143">
            <v>155</v>
          </cell>
          <cell r="AX143">
            <v>174</v>
          </cell>
          <cell r="AY143">
            <v>2</v>
          </cell>
          <cell r="AZ143">
            <v>5</v>
          </cell>
          <cell r="BA143">
            <v>157</v>
          </cell>
          <cell r="BB143">
            <v>179</v>
          </cell>
          <cell r="BC143">
            <v>79</v>
          </cell>
          <cell r="BD143">
            <v>32</v>
          </cell>
          <cell r="BE143">
            <v>6</v>
          </cell>
          <cell r="BF143">
            <v>14</v>
          </cell>
          <cell r="BG143">
            <v>2</v>
          </cell>
          <cell r="BH143">
            <v>1</v>
          </cell>
          <cell r="BK143">
            <v>81</v>
          </cell>
          <cell r="BL143">
            <v>33</v>
          </cell>
          <cell r="BM143">
            <v>6</v>
          </cell>
          <cell r="BN143">
            <v>14</v>
          </cell>
          <cell r="BO143" t="str">
            <v>․가스교반 송풍기 분해시 밸브 폐쇄후 작업실시</v>
          </cell>
          <cell r="BP143" t="str">
            <v>․지시사항 이행</v>
          </cell>
        </row>
        <row r="144">
          <cell r="A144">
            <v>140</v>
          </cell>
          <cell r="B144">
            <v>37816</v>
          </cell>
          <cell r="C144" t="str">
            <v>월</v>
          </cell>
          <cell r="D144" t="str">
            <v>맑음</v>
          </cell>
          <cell r="E144">
            <v>0.54143114839746087</v>
          </cell>
          <cell r="F144">
            <v>1.11E-2</v>
          </cell>
          <cell r="G144">
            <v>8.7899999999999992E-2</v>
          </cell>
          <cell r="H144">
            <v>0.2356</v>
          </cell>
          <cell r="I144">
            <v>8.2600000000000007E-2</v>
          </cell>
          <cell r="J144">
            <v>5.0300000000000011E-2</v>
          </cell>
          <cell r="K144">
            <v>0</v>
          </cell>
          <cell r="L144">
            <v>2.3015419110698619E-2</v>
          </cell>
          <cell r="M144">
            <v>5.0915729286762239E-2</v>
          </cell>
          <cell r="N144">
            <v>2.0400000000000005E-2</v>
          </cell>
          <cell r="O144">
            <v>7.2700000000000015E-2</v>
          </cell>
          <cell r="P144">
            <v>0.11046969921074284</v>
          </cell>
          <cell r="Q144">
            <v>4.1000000000000003E-3</v>
          </cell>
          <cell r="R144">
            <v>7.7712251861122295E-2</v>
          </cell>
          <cell r="S144">
            <v>4.4700000000000004E-2</v>
          </cell>
          <cell r="T144">
            <v>1.2999999999999999E-3</v>
          </cell>
          <cell r="U144">
            <v>0</v>
          </cell>
          <cell r="V144">
            <v>0</v>
          </cell>
          <cell r="W144">
            <v>0</v>
          </cell>
          <cell r="X144">
            <v>0</v>
          </cell>
          <cell r="Y144">
            <v>4.3400000000000001E-2</v>
          </cell>
          <cell r="Z144">
            <v>0</v>
          </cell>
          <cell r="AA144">
            <v>0</v>
          </cell>
          <cell r="AB144">
            <v>0</v>
          </cell>
          <cell r="AC144">
            <v>0</v>
          </cell>
          <cell r="AD144">
            <v>0.13550000000000001</v>
          </cell>
          <cell r="AE144">
            <v>-4.0000000000000002E-4</v>
          </cell>
          <cell r="AF144">
            <v>-6.6E-3</v>
          </cell>
          <cell r="AG144">
            <v>0.58613114839746083</v>
          </cell>
          <cell r="AH144">
            <v>1.2400000000000001E-2</v>
          </cell>
          <cell r="AI144">
            <v>8.7899999999999992E-2</v>
          </cell>
          <cell r="AJ144">
            <v>0.2356</v>
          </cell>
          <cell r="AK144">
            <v>8.2600000000000007E-2</v>
          </cell>
          <cell r="AL144">
            <v>5.0300000000000011E-2</v>
          </cell>
          <cell r="AM144">
            <v>4.3400000000000001E-2</v>
          </cell>
          <cell r="AN144">
            <v>2.3015419110698619E-2</v>
          </cell>
          <cell r="AO144">
            <v>5.0915729286762239E-2</v>
          </cell>
          <cell r="AP144">
            <v>2.0400000000000005E-2</v>
          </cell>
          <cell r="AQ144">
            <v>7.2700000000000015E-2</v>
          </cell>
          <cell r="AR144">
            <v>0.24596969921074285</v>
          </cell>
          <cell r="AS144">
            <v>3.7000000000000002E-3</v>
          </cell>
          <cell r="AT144">
            <v>7.11122518611223E-2</v>
          </cell>
          <cell r="AU144" t="str">
            <v>- 중계펌프 반입- 기계설비 도색</v>
          </cell>
          <cell r="AV144" t="str">
            <v>- 중계펌프 설치- 슬러지공급배관교체- 기기조작반 시운전 및 인수인계- 기기설비 도색</v>
          </cell>
          <cell r="AW144">
            <v>157</v>
          </cell>
          <cell r="AX144">
            <v>179</v>
          </cell>
          <cell r="AY144">
            <v>4</v>
          </cell>
          <cell r="AZ144">
            <v>10</v>
          </cell>
          <cell r="BA144">
            <v>161</v>
          </cell>
          <cell r="BB144">
            <v>189</v>
          </cell>
          <cell r="BC144">
            <v>81</v>
          </cell>
          <cell r="BD144">
            <v>33</v>
          </cell>
          <cell r="BE144">
            <v>6</v>
          </cell>
          <cell r="BF144">
            <v>14</v>
          </cell>
          <cell r="BG144">
            <v>2</v>
          </cell>
          <cell r="BH144">
            <v>1</v>
          </cell>
          <cell r="BK144">
            <v>83</v>
          </cell>
          <cell r="BL144">
            <v>34</v>
          </cell>
          <cell r="BM144">
            <v>6</v>
          </cell>
          <cell r="BN144">
            <v>14</v>
          </cell>
          <cell r="BO144" t="str">
            <v>․가스교반송풍기 설치시 화기엄금</v>
          </cell>
          <cell r="BP144" t="str">
            <v>․소화기 비치후 작업실시</v>
          </cell>
        </row>
        <row r="145">
          <cell r="A145">
            <v>141</v>
          </cell>
          <cell r="B145">
            <v>37817</v>
          </cell>
          <cell r="C145" t="str">
            <v>화</v>
          </cell>
          <cell r="D145" t="str">
            <v>맑음</v>
          </cell>
          <cell r="E145">
            <v>0.58613114839746083</v>
          </cell>
          <cell r="F145">
            <v>1.2400000000000001E-2</v>
          </cell>
          <cell r="G145">
            <v>8.7899999999999992E-2</v>
          </cell>
          <cell r="H145">
            <v>0.2356</v>
          </cell>
          <cell r="I145">
            <v>8.2600000000000007E-2</v>
          </cell>
          <cell r="J145">
            <v>5.0300000000000011E-2</v>
          </cell>
          <cell r="K145">
            <v>4.3400000000000001E-2</v>
          </cell>
          <cell r="L145">
            <v>2.3015419110698619E-2</v>
          </cell>
          <cell r="M145">
            <v>5.0915729286762239E-2</v>
          </cell>
          <cell r="N145">
            <v>2.0400000000000005E-2</v>
          </cell>
          <cell r="O145">
            <v>7.2700000000000015E-2</v>
          </cell>
          <cell r="P145">
            <v>0.24596969921074285</v>
          </cell>
          <cell r="Q145">
            <v>3.7000000000000002E-3</v>
          </cell>
          <cell r="R145">
            <v>7.11122518611223E-2</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0.58613114839746083</v>
          </cell>
          <cell r="AH145">
            <v>1.2400000000000001E-2</v>
          </cell>
          <cell r="AI145">
            <v>8.7899999999999992E-2</v>
          </cell>
          <cell r="AJ145">
            <v>0.2356</v>
          </cell>
          <cell r="AK145">
            <v>8.2600000000000007E-2</v>
          </cell>
          <cell r="AL145">
            <v>5.0300000000000011E-2</v>
          </cell>
          <cell r="AM145">
            <v>4.3400000000000001E-2</v>
          </cell>
          <cell r="AN145">
            <v>2.3015419110698619E-2</v>
          </cell>
          <cell r="AO145">
            <v>5.0915729286762239E-2</v>
          </cell>
          <cell r="AP145">
            <v>2.0400000000000005E-2</v>
          </cell>
          <cell r="AQ145">
            <v>7.2700000000000015E-2</v>
          </cell>
          <cell r="AR145">
            <v>0.24596969921074285</v>
          </cell>
          <cell r="AS145">
            <v>3.7000000000000002E-3</v>
          </cell>
          <cell r="AT145">
            <v>7.11122518611223E-2</v>
          </cell>
          <cell r="AU145" t="str">
            <v>- 중계펌프 설치- 슬러지공급배관교체- 기기조작반 시운전 및 인수인계- 기기설비 도색- 밸브점검 및 교체</v>
          </cell>
          <cell r="AV145" t="str">
            <v>- 중계펌프 설치- 슬러지공급배관교체- 기기설비 도색- 밸브점검 및 교체</v>
          </cell>
          <cell r="AW145">
            <v>161</v>
          </cell>
          <cell r="AX145">
            <v>189</v>
          </cell>
          <cell r="AY145">
            <v>4</v>
          </cell>
          <cell r="AZ145">
            <v>10</v>
          </cell>
          <cell r="BA145">
            <v>165</v>
          </cell>
          <cell r="BB145">
            <v>199</v>
          </cell>
          <cell r="BC145">
            <v>83</v>
          </cell>
          <cell r="BD145">
            <v>34</v>
          </cell>
          <cell r="BE145">
            <v>6</v>
          </cell>
          <cell r="BF145">
            <v>14</v>
          </cell>
          <cell r="BG145">
            <v>2</v>
          </cell>
          <cell r="BH145">
            <v>1</v>
          </cell>
          <cell r="BK145">
            <v>85</v>
          </cell>
          <cell r="BL145">
            <v>35</v>
          </cell>
          <cell r="BM145">
            <v>6</v>
          </cell>
          <cell r="BN145">
            <v>14</v>
          </cell>
          <cell r="BO145" t="str">
            <v>․게이트 설치시 중량물 운반 주의</v>
          </cell>
          <cell r="BP145" t="str">
            <v xml:space="preserve">․운반시 주위 장애물 철거후 작업 </v>
          </cell>
        </row>
        <row r="146">
          <cell r="A146">
            <v>142</v>
          </cell>
          <cell r="B146">
            <v>37818</v>
          </cell>
          <cell r="C146" t="str">
            <v>수</v>
          </cell>
          <cell r="D146" t="str">
            <v>맑음</v>
          </cell>
          <cell r="E146">
            <v>0.58613114839746083</v>
          </cell>
          <cell r="F146">
            <v>1.2400000000000001E-2</v>
          </cell>
          <cell r="G146">
            <v>8.7899999999999992E-2</v>
          </cell>
          <cell r="H146">
            <v>0.2356</v>
          </cell>
          <cell r="I146">
            <v>8.2600000000000007E-2</v>
          </cell>
          <cell r="J146">
            <v>5.0300000000000011E-2</v>
          </cell>
          <cell r="K146">
            <v>4.3400000000000001E-2</v>
          </cell>
          <cell r="L146">
            <v>2.3015419110698619E-2</v>
          </cell>
          <cell r="M146">
            <v>5.0915729286762239E-2</v>
          </cell>
          <cell r="N146">
            <v>2.0400000000000005E-2</v>
          </cell>
          <cell r="O146">
            <v>7.2700000000000015E-2</v>
          </cell>
          <cell r="P146">
            <v>0.24596969921074285</v>
          </cell>
          <cell r="Q146">
            <v>3.7000000000000002E-3</v>
          </cell>
          <cell r="R146">
            <v>7.11122518611223E-2</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0.58613114839746083</v>
          </cell>
          <cell r="AH146">
            <v>1.2400000000000001E-2</v>
          </cell>
          <cell r="AI146">
            <v>8.7899999999999992E-2</v>
          </cell>
          <cell r="AJ146">
            <v>0.2356</v>
          </cell>
          <cell r="AK146">
            <v>8.2600000000000007E-2</v>
          </cell>
          <cell r="AL146">
            <v>5.0300000000000011E-2</v>
          </cell>
          <cell r="AM146">
            <v>4.3400000000000001E-2</v>
          </cell>
          <cell r="AN146">
            <v>2.3015419110698619E-2</v>
          </cell>
          <cell r="AO146">
            <v>5.0915729286762239E-2</v>
          </cell>
          <cell r="AP146">
            <v>2.0400000000000005E-2</v>
          </cell>
          <cell r="AQ146">
            <v>7.2700000000000015E-2</v>
          </cell>
          <cell r="AR146">
            <v>0.24596969921074285</v>
          </cell>
          <cell r="AS146">
            <v>3.7000000000000002E-3</v>
          </cell>
          <cell r="AT146">
            <v>7.11122518611223E-2</v>
          </cell>
          <cell r="AU146" t="str">
            <v>- 중계펌프 설치- 슬러지공급배관교체- 기기설비 도색- 밸브점검 및 교체</v>
          </cell>
          <cell r="AV146" t="str">
            <v>- 중계펌프 설치- 슬러지공급배관교체- 기기설비 도색- 밸브점검 및 교체</v>
          </cell>
          <cell r="AW146">
            <v>165</v>
          </cell>
          <cell r="AX146">
            <v>199</v>
          </cell>
          <cell r="AY146">
            <v>4</v>
          </cell>
          <cell r="AZ146">
            <v>10</v>
          </cell>
          <cell r="BA146">
            <v>169</v>
          </cell>
          <cell r="BB146">
            <v>209</v>
          </cell>
          <cell r="BC146">
            <v>85</v>
          </cell>
          <cell r="BD146">
            <v>35</v>
          </cell>
          <cell r="BE146">
            <v>6</v>
          </cell>
          <cell r="BF146">
            <v>14</v>
          </cell>
          <cell r="BG146">
            <v>2</v>
          </cell>
          <cell r="BH146">
            <v>1</v>
          </cell>
          <cell r="BK146">
            <v>87</v>
          </cell>
          <cell r="BL146">
            <v>36</v>
          </cell>
          <cell r="BM146">
            <v>6</v>
          </cell>
          <cell r="BN146">
            <v>14</v>
          </cell>
          <cell r="BO146" t="str">
            <v xml:space="preserve">․세목스크린 설치시 개구부 추락주의 </v>
          </cell>
          <cell r="BP146" t="str">
            <v>․개구부 폐쇄후 작업실시</v>
          </cell>
        </row>
        <row r="147">
          <cell r="A147">
            <v>143</v>
          </cell>
          <cell r="B147">
            <v>37819</v>
          </cell>
          <cell r="C147" t="str">
            <v>목</v>
          </cell>
          <cell r="D147" t="str">
            <v>맑음</v>
          </cell>
          <cell r="E147">
            <v>0.58613114839746083</v>
          </cell>
          <cell r="F147">
            <v>1.2400000000000001E-2</v>
          </cell>
          <cell r="G147">
            <v>8.7899999999999992E-2</v>
          </cell>
          <cell r="H147">
            <v>0.2356</v>
          </cell>
          <cell r="I147">
            <v>8.2600000000000007E-2</v>
          </cell>
          <cell r="J147">
            <v>5.0300000000000011E-2</v>
          </cell>
          <cell r="K147">
            <v>4.3400000000000001E-2</v>
          </cell>
          <cell r="L147">
            <v>2.3015419110698619E-2</v>
          </cell>
          <cell r="M147">
            <v>5.0915729286762239E-2</v>
          </cell>
          <cell r="N147">
            <v>2.0400000000000005E-2</v>
          </cell>
          <cell r="O147">
            <v>7.2700000000000015E-2</v>
          </cell>
          <cell r="P147">
            <v>0.24596969921074285</v>
          </cell>
          <cell r="Q147">
            <v>3.7000000000000002E-3</v>
          </cell>
          <cell r="R147">
            <v>7.11122518611223E-2</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0.58613114839746083</v>
          </cell>
          <cell r="AH147">
            <v>1.2400000000000001E-2</v>
          </cell>
          <cell r="AI147">
            <v>8.7899999999999992E-2</v>
          </cell>
          <cell r="AJ147">
            <v>0.2356</v>
          </cell>
          <cell r="AK147">
            <v>8.2600000000000007E-2</v>
          </cell>
          <cell r="AL147">
            <v>5.0300000000000011E-2</v>
          </cell>
          <cell r="AM147">
            <v>4.3400000000000001E-2</v>
          </cell>
          <cell r="AN147">
            <v>2.3015419110698619E-2</v>
          </cell>
          <cell r="AO147">
            <v>5.0915729286762239E-2</v>
          </cell>
          <cell r="AP147">
            <v>2.0400000000000005E-2</v>
          </cell>
          <cell r="AQ147">
            <v>7.2700000000000015E-2</v>
          </cell>
          <cell r="AR147">
            <v>0.24596969921074285</v>
          </cell>
          <cell r="AS147">
            <v>3.7000000000000002E-3</v>
          </cell>
          <cell r="AT147">
            <v>7.11122518611223E-2</v>
          </cell>
          <cell r="AU147" t="str">
            <v>- 중계펌프 설치- 슬러지공급배관교체- 기기설비 도색- 밸브점검 및 교체</v>
          </cell>
          <cell r="AV147" t="str">
            <v>- 중계펌프 설치- 슬러지공급배관교체- 기기설비 도색- 밸브점검 및 교체- 폐기물처리</v>
          </cell>
          <cell r="AW147">
            <v>169</v>
          </cell>
          <cell r="AX147">
            <v>209</v>
          </cell>
          <cell r="AY147">
            <v>4</v>
          </cell>
          <cell r="AZ147">
            <v>10</v>
          </cell>
          <cell r="BA147">
            <v>173</v>
          </cell>
          <cell r="BB147">
            <v>219</v>
          </cell>
          <cell r="BC147">
            <v>87</v>
          </cell>
          <cell r="BD147">
            <v>36</v>
          </cell>
          <cell r="BE147">
            <v>6</v>
          </cell>
          <cell r="BF147">
            <v>14</v>
          </cell>
          <cell r="BG147">
            <v>2</v>
          </cell>
          <cell r="BH147">
            <v>1</v>
          </cell>
          <cell r="BK147">
            <v>89</v>
          </cell>
          <cell r="BL147">
            <v>37</v>
          </cell>
          <cell r="BM147">
            <v>6</v>
          </cell>
          <cell r="BN147">
            <v>14</v>
          </cell>
          <cell r="BO147" t="str">
            <v>․소화조 배관 공기압테스트시 파손에의한 안전장치 설치후 작업실시</v>
          </cell>
          <cell r="BP147" t="str">
            <v>․위험개소 확인후 작업실시</v>
          </cell>
        </row>
        <row r="148">
          <cell r="A148">
            <v>144</v>
          </cell>
          <cell r="B148">
            <v>37820</v>
          </cell>
          <cell r="C148" t="str">
            <v>금</v>
          </cell>
          <cell r="D148" t="str">
            <v>비</v>
          </cell>
          <cell r="E148">
            <v>0.58613114839746083</v>
          </cell>
          <cell r="F148">
            <v>1.2400000000000001E-2</v>
          </cell>
          <cell r="G148">
            <v>8.7899999999999992E-2</v>
          </cell>
          <cell r="H148">
            <v>0.2356</v>
          </cell>
          <cell r="I148">
            <v>8.2600000000000007E-2</v>
          </cell>
          <cell r="J148">
            <v>5.0300000000000011E-2</v>
          </cell>
          <cell r="K148">
            <v>4.3400000000000001E-2</v>
          </cell>
          <cell r="L148">
            <v>2.3015419110698619E-2</v>
          </cell>
          <cell r="M148">
            <v>5.0915729286762239E-2</v>
          </cell>
          <cell r="N148">
            <v>2.0400000000000005E-2</v>
          </cell>
          <cell r="O148">
            <v>7.2700000000000015E-2</v>
          </cell>
          <cell r="P148">
            <v>0.24596969921074285</v>
          </cell>
          <cell r="Q148">
            <v>3.7000000000000002E-3</v>
          </cell>
          <cell r="R148">
            <v>7.11122518611223E-2</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0.58613114839746083</v>
          </cell>
          <cell r="AH148">
            <v>1.2400000000000001E-2</v>
          </cell>
          <cell r="AI148">
            <v>8.7899999999999992E-2</v>
          </cell>
          <cell r="AJ148">
            <v>0.2356</v>
          </cell>
          <cell r="AK148">
            <v>8.2600000000000007E-2</v>
          </cell>
          <cell r="AL148">
            <v>5.0300000000000011E-2</v>
          </cell>
          <cell r="AM148">
            <v>4.3400000000000001E-2</v>
          </cell>
          <cell r="AN148">
            <v>2.3015419110698619E-2</v>
          </cell>
          <cell r="AO148">
            <v>5.0915729286762239E-2</v>
          </cell>
          <cell r="AP148">
            <v>2.0400000000000005E-2</v>
          </cell>
          <cell r="AQ148">
            <v>7.2700000000000015E-2</v>
          </cell>
          <cell r="AR148">
            <v>0.24596969921074285</v>
          </cell>
          <cell r="AS148">
            <v>3.7000000000000002E-3</v>
          </cell>
          <cell r="AT148">
            <v>7.11122518611223E-2</v>
          </cell>
          <cell r="AU148" t="str">
            <v>- 중계펌프 설치- 슬러지공급배관교체- 기기설비 도색- 밸브점검 및 교체- 폐기물처리</v>
          </cell>
          <cell r="AV148" t="str">
            <v>- 기기설비 도색- 밸브점검 및 교체- 현장정리</v>
          </cell>
          <cell r="AW148">
            <v>173</v>
          </cell>
          <cell r="AX148">
            <v>219</v>
          </cell>
          <cell r="AY148">
            <v>4</v>
          </cell>
          <cell r="AZ148">
            <v>10</v>
          </cell>
          <cell r="BA148">
            <v>177</v>
          </cell>
          <cell r="BB148">
            <v>229</v>
          </cell>
          <cell r="BC148">
            <v>89</v>
          </cell>
          <cell r="BD148">
            <v>37</v>
          </cell>
          <cell r="BE148">
            <v>6</v>
          </cell>
          <cell r="BF148">
            <v>14</v>
          </cell>
          <cell r="BG148">
            <v>2</v>
          </cell>
          <cell r="BH148">
            <v>1</v>
          </cell>
          <cell r="BK148">
            <v>91</v>
          </cell>
          <cell r="BL148">
            <v>38</v>
          </cell>
          <cell r="BM148">
            <v>6</v>
          </cell>
          <cell r="BN148">
            <v>14</v>
          </cell>
          <cell r="BO148" t="str">
            <v>․소화조 보일러 기초 콘크리트 운반 작업시 인력운반 적정량 운반지시․ 비상연락망 비치확인</v>
          </cell>
          <cell r="BP148" t="str">
            <v>․ 지시사항 이행</v>
          </cell>
        </row>
        <row r="149">
          <cell r="A149">
            <v>145</v>
          </cell>
          <cell r="B149">
            <v>37821</v>
          </cell>
          <cell r="C149" t="str">
            <v>토</v>
          </cell>
          <cell r="D149" t="str">
            <v>흐림</v>
          </cell>
          <cell r="E149">
            <v>0.58613114839746083</v>
          </cell>
          <cell r="F149">
            <v>1.2400000000000001E-2</v>
          </cell>
          <cell r="G149">
            <v>8.7899999999999992E-2</v>
          </cell>
          <cell r="H149">
            <v>0.2356</v>
          </cell>
          <cell r="I149">
            <v>8.2600000000000007E-2</v>
          </cell>
          <cell r="J149">
            <v>5.0300000000000011E-2</v>
          </cell>
          <cell r="K149">
            <v>4.3400000000000001E-2</v>
          </cell>
          <cell r="L149">
            <v>2.3015419110698619E-2</v>
          </cell>
          <cell r="M149">
            <v>5.0915729286762239E-2</v>
          </cell>
          <cell r="N149">
            <v>2.0400000000000005E-2</v>
          </cell>
          <cell r="O149">
            <v>7.2700000000000015E-2</v>
          </cell>
          <cell r="P149">
            <v>0.24596969921074285</v>
          </cell>
          <cell r="Q149">
            <v>3.7000000000000002E-3</v>
          </cell>
          <cell r="R149">
            <v>7.11122518611223E-2</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0.58613114839746083</v>
          </cell>
          <cell r="AH149">
            <v>1.2400000000000001E-2</v>
          </cell>
          <cell r="AI149">
            <v>8.7899999999999992E-2</v>
          </cell>
          <cell r="AJ149">
            <v>0.2356</v>
          </cell>
          <cell r="AK149">
            <v>8.2600000000000007E-2</v>
          </cell>
          <cell r="AL149">
            <v>5.0300000000000011E-2</v>
          </cell>
          <cell r="AM149">
            <v>4.3400000000000001E-2</v>
          </cell>
          <cell r="AN149">
            <v>2.3015419110698619E-2</v>
          </cell>
          <cell r="AO149">
            <v>5.0915729286762239E-2</v>
          </cell>
          <cell r="AP149">
            <v>2.0400000000000005E-2</v>
          </cell>
          <cell r="AQ149">
            <v>7.2700000000000015E-2</v>
          </cell>
          <cell r="AR149">
            <v>0.24596969921074285</v>
          </cell>
          <cell r="AS149">
            <v>3.7000000000000002E-3</v>
          </cell>
          <cell r="AT149">
            <v>7.11122518611223E-2</v>
          </cell>
          <cell r="AU149" t="str">
            <v>- 기기설비 도색- 밸브점검 및 교체- 현장정리</v>
          </cell>
          <cell r="AV149" t="str">
            <v>- 휴무</v>
          </cell>
          <cell r="AW149">
            <v>177</v>
          </cell>
          <cell r="AX149">
            <v>229</v>
          </cell>
          <cell r="AY149">
            <v>4</v>
          </cell>
          <cell r="AZ149">
            <v>10</v>
          </cell>
          <cell r="BA149">
            <v>181</v>
          </cell>
          <cell r="BB149">
            <v>239</v>
          </cell>
          <cell r="BC149">
            <v>91</v>
          </cell>
          <cell r="BD149">
            <v>38</v>
          </cell>
          <cell r="BE149">
            <v>6</v>
          </cell>
          <cell r="BF149">
            <v>14</v>
          </cell>
          <cell r="BG149">
            <v>2</v>
          </cell>
          <cell r="BH149">
            <v>1</v>
          </cell>
          <cell r="BI149">
            <v>1</v>
          </cell>
          <cell r="BK149">
            <v>93</v>
          </cell>
          <cell r="BL149">
            <v>39</v>
          </cell>
          <cell r="BM149">
            <v>7</v>
          </cell>
          <cell r="BN149">
            <v>14</v>
          </cell>
          <cell r="BO149" t="str">
            <v>․배관용접시 소화기 비치후 작업</v>
          </cell>
          <cell r="BP149" t="str">
            <v>․ 소화기 비치후 작업</v>
          </cell>
        </row>
        <row r="150">
          <cell r="A150">
            <v>146</v>
          </cell>
          <cell r="B150">
            <v>37822</v>
          </cell>
          <cell r="C150" t="str">
            <v>일</v>
          </cell>
          <cell r="D150" t="str">
            <v>맑음</v>
          </cell>
          <cell r="E150">
            <v>0.58613114839746083</v>
          </cell>
          <cell r="F150">
            <v>1.2400000000000001E-2</v>
          </cell>
          <cell r="G150">
            <v>8.7899999999999992E-2</v>
          </cell>
          <cell r="H150">
            <v>0.2356</v>
          </cell>
          <cell r="I150">
            <v>8.2600000000000007E-2</v>
          </cell>
          <cell r="J150">
            <v>5.0300000000000011E-2</v>
          </cell>
          <cell r="K150">
            <v>4.3400000000000001E-2</v>
          </cell>
          <cell r="L150">
            <v>2.3015419110698619E-2</v>
          </cell>
          <cell r="M150">
            <v>5.0915729286762239E-2</v>
          </cell>
          <cell r="N150">
            <v>2.0400000000000005E-2</v>
          </cell>
          <cell r="O150">
            <v>7.2700000000000015E-2</v>
          </cell>
          <cell r="P150">
            <v>0.24596969921074285</v>
          </cell>
          <cell r="Q150">
            <v>3.7000000000000002E-3</v>
          </cell>
          <cell r="R150">
            <v>7.11122518611223E-2</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0.58613114839746083</v>
          </cell>
          <cell r="AH150">
            <v>1.2400000000000001E-2</v>
          </cell>
          <cell r="AI150">
            <v>8.7899999999999992E-2</v>
          </cell>
          <cell r="AJ150">
            <v>0.2356</v>
          </cell>
          <cell r="AK150">
            <v>8.2600000000000007E-2</v>
          </cell>
          <cell r="AL150">
            <v>5.0300000000000011E-2</v>
          </cell>
          <cell r="AM150">
            <v>4.3400000000000001E-2</v>
          </cell>
          <cell r="AN150">
            <v>2.3015419110698619E-2</v>
          </cell>
          <cell r="AO150">
            <v>5.0915729286762239E-2</v>
          </cell>
          <cell r="AP150">
            <v>2.0400000000000005E-2</v>
          </cell>
          <cell r="AQ150">
            <v>7.2700000000000015E-2</v>
          </cell>
          <cell r="AR150">
            <v>0.24596969921074285</v>
          </cell>
          <cell r="AS150">
            <v>3.7000000000000002E-3</v>
          </cell>
          <cell r="AT150">
            <v>7.11122518611223E-2</v>
          </cell>
          <cell r="AU150" t="str">
            <v>- 휴무</v>
          </cell>
          <cell r="AV150" t="str">
            <v>- 밸브점검 및 교체- 현장정리</v>
          </cell>
          <cell r="AW150">
            <v>181</v>
          </cell>
          <cell r="AX150">
            <v>239</v>
          </cell>
          <cell r="BA150">
            <v>181</v>
          </cell>
          <cell r="BB150">
            <v>239</v>
          </cell>
          <cell r="BC150">
            <v>93</v>
          </cell>
          <cell r="BD150">
            <v>39</v>
          </cell>
          <cell r="BE150">
            <v>7</v>
          </cell>
          <cell r="BF150">
            <v>14</v>
          </cell>
          <cell r="BK150">
            <v>93</v>
          </cell>
          <cell r="BL150">
            <v>39</v>
          </cell>
          <cell r="BM150">
            <v>7</v>
          </cell>
          <cell r="BN150">
            <v>14</v>
          </cell>
          <cell r="BO150" t="str">
            <v>․슬러지 배관 절단시 가스에 의한 화상주의․정기 안전교육실시</v>
          </cell>
          <cell r="BP150" t="str">
            <v>․ 후렌지 개패후 작업</v>
          </cell>
        </row>
        <row r="151">
          <cell r="A151">
            <v>147</v>
          </cell>
          <cell r="B151">
            <v>37823</v>
          </cell>
          <cell r="C151" t="str">
            <v>월</v>
          </cell>
          <cell r="D151" t="str">
            <v>맑음</v>
          </cell>
          <cell r="E151">
            <v>0.58613114839746083</v>
          </cell>
          <cell r="F151">
            <v>1.2400000000000001E-2</v>
          </cell>
          <cell r="G151">
            <v>8.7899999999999992E-2</v>
          </cell>
          <cell r="H151">
            <v>0.2356</v>
          </cell>
          <cell r="I151">
            <v>8.2600000000000007E-2</v>
          </cell>
          <cell r="J151">
            <v>5.0300000000000011E-2</v>
          </cell>
          <cell r="K151">
            <v>4.3400000000000001E-2</v>
          </cell>
          <cell r="L151">
            <v>2.3015419110698619E-2</v>
          </cell>
          <cell r="M151">
            <v>5.0915729286762239E-2</v>
          </cell>
          <cell r="N151">
            <v>2.0400000000000005E-2</v>
          </cell>
          <cell r="O151">
            <v>7.2700000000000015E-2</v>
          </cell>
          <cell r="P151">
            <v>0.24596969921074285</v>
          </cell>
          <cell r="Q151">
            <v>3.7000000000000002E-3</v>
          </cell>
          <cell r="R151">
            <v>7.11122518611223E-2</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0.58613114839746083</v>
          </cell>
          <cell r="AH151">
            <v>1.2400000000000001E-2</v>
          </cell>
          <cell r="AI151">
            <v>8.7899999999999992E-2</v>
          </cell>
          <cell r="AJ151">
            <v>0.2356</v>
          </cell>
          <cell r="AK151">
            <v>8.2600000000000007E-2</v>
          </cell>
          <cell r="AL151">
            <v>5.0300000000000011E-2</v>
          </cell>
          <cell r="AM151">
            <v>4.3400000000000001E-2</v>
          </cell>
          <cell r="AN151">
            <v>2.3015419110698619E-2</v>
          </cell>
          <cell r="AO151">
            <v>5.0915729286762239E-2</v>
          </cell>
          <cell r="AP151">
            <v>2.0400000000000005E-2</v>
          </cell>
          <cell r="AQ151">
            <v>7.2700000000000015E-2</v>
          </cell>
          <cell r="AR151">
            <v>0.24596969921074285</v>
          </cell>
          <cell r="AS151">
            <v>3.7000000000000002E-3</v>
          </cell>
          <cell r="AT151">
            <v>7.11122518611223E-2</v>
          </cell>
          <cell r="AU151" t="str">
            <v>- 밸브점검 및 교체- 현장정리</v>
          </cell>
          <cell r="AV151" t="str">
            <v>- 밸브점검 및 교체- 현장정리</v>
          </cell>
          <cell r="AW151">
            <v>181</v>
          </cell>
          <cell r="AX151">
            <v>239</v>
          </cell>
          <cell r="AY151">
            <v>5</v>
          </cell>
          <cell r="AZ151">
            <v>1</v>
          </cell>
          <cell r="BA151">
            <v>186</v>
          </cell>
          <cell r="BB151">
            <v>240</v>
          </cell>
          <cell r="BC151">
            <v>93</v>
          </cell>
          <cell r="BD151">
            <v>39</v>
          </cell>
          <cell r="BE151">
            <v>7</v>
          </cell>
          <cell r="BF151">
            <v>14</v>
          </cell>
          <cell r="BK151">
            <v>93</v>
          </cell>
          <cell r="BL151">
            <v>39</v>
          </cell>
          <cell r="BM151">
            <v>7</v>
          </cell>
          <cell r="BN151">
            <v>14</v>
          </cell>
          <cell r="BO151" t="str">
            <v>․현장정리</v>
          </cell>
          <cell r="BP151" t="str">
            <v>․지시사항이행</v>
          </cell>
        </row>
        <row r="152">
          <cell r="A152">
            <v>148</v>
          </cell>
          <cell r="B152">
            <v>37824</v>
          </cell>
          <cell r="C152" t="str">
            <v>화</v>
          </cell>
          <cell r="D152" t="str">
            <v>맑음</v>
          </cell>
          <cell r="E152">
            <v>0.58613114839746083</v>
          </cell>
          <cell r="F152">
            <v>1.2400000000000001E-2</v>
          </cell>
          <cell r="G152">
            <v>8.7899999999999992E-2</v>
          </cell>
          <cell r="H152">
            <v>0.2356</v>
          </cell>
          <cell r="I152">
            <v>8.2600000000000007E-2</v>
          </cell>
          <cell r="J152">
            <v>5.0300000000000011E-2</v>
          </cell>
          <cell r="K152">
            <v>4.3400000000000001E-2</v>
          </cell>
          <cell r="L152">
            <v>2.3015419110698619E-2</v>
          </cell>
          <cell r="M152">
            <v>5.0915729286762239E-2</v>
          </cell>
          <cell r="N152">
            <v>2.0400000000000005E-2</v>
          </cell>
          <cell r="O152">
            <v>7.2700000000000015E-2</v>
          </cell>
          <cell r="P152">
            <v>0.24596969921074285</v>
          </cell>
          <cell r="Q152">
            <v>3.7000000000000002E-3</v>
          </cell>
          <cell r="R152">
            <v>7.11122518611223E-2</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0.58613114839746083</v>
          </cell>
          <cell r="AH152">
            <v>1.2400000000000001E-2</v>
          </cell>
          <cell r="AI152">
            <v>8.7899999999999992E-2</v>
          </cell>
          <cell r="AJ152">
            <v>0.2356</v>
          </cell>
          <cell r="AK152">
            <v>8.2600000000000007E-2</v>
          </cell>
          <cell r="AL152">
            <v>5.0300000000000011E-2</v>
          </cell>
          <cell r="AM152">
            <v>4.3400000000000001E-2</v>
          </cell>
          <cell r="AN152">
            <v>2.3015419110698619E-2</v>
          </cell>
          <cell r="AO152">
            <v>5.0915729286762239E-2</v>
          </cell>
          <cell r="AP152">
            <v>2.0400000000000005E-2</v>
          </cell>
          <cell r="AQ152">
            <v>7.2700000000000015E-2</v>
          </cell>
          <cell r="AR152">
            <v>0.24596969921074285</v>
          </cell>
          <cell r="AS152">
            <v>3.7000000000000002E-3</v>
          </cell>
          <cell r="AT152">
            <v>7.11122518611223E-2</v>
          </cell>
          <cell r="AU152" t="str">
            <v>- 밸브점검 및 교체- 현장정리</v>
          </cell>
          <cell r="AV152" t="str">
            <v>- 밸브점검 및 교체- 현장정리</v>
          </cell>
          <cell r="AW152">
            <v>186</v>
          </cell>
          <cell r="AX152">
            <v>240</v>
          </cell>
          <cell r="AY152">
            <v>5</v>
          </cell>
          <cell r="AZ152">
            <v>1</v>
          </cell>
          <cell r="BA152">
            <v>191</v>
          </cell>
          <cell r="BB152">
            <v>241</v>
          </cell>
          <cell r="BC152">
            <v>93</v>
          </cell>
          <cell r="BD152">
            <v>39</v>
          </cell>
          <cell r="BE152">
            <v>7</v>
          </cell>
          <cell r="BF152">
            <v>14</v>
          </cell>
          <cell r="BK152">
            <v>93</v>
          </cell>
          <cell r="BL152">
            <v>39</v>
          </cell>
          <cell r="BM152">
            <v>7</v>
          </cell>
          <cell r="BN152">
            <v>14</v>
          </cell>
          <cell r="BO152" t="str">
            <v>․현장정리</v>
          </cell>
          <cell r="BP152" t="str">
            <v>․지시사항이행</v>
          </cell>
        </row>
        <row r="153">
          <cell r="A153">
            <v>149</v>
          </cell>
          <cell r="B153">
            <v>37825</v>
          </cell>
          <cell r="C153" t="str">
            <v>수</v>
          </cell>
          <cell r="D153" t="str">
            <v>맑음</v>
          </cell>
          <cell r="E153">
            <v>0.58613114839746083</v>
          </cell>
          <cell r="F153">
            <v>1.2400000000000001E-2</v>
          </cell>
          <cell r="G153">
            <v>8.7899999999999992E-2</v>
          </cell>
          <cell r="H153">
            <v>0.2356</v>
          </cell>
          <cell r="I153">
            <v>8.2600000000000007E-2</v>
          </cell>
          <cell r="J153">
            <v>5.0300000000000011E-2</v>
          </cell>
          <cell r="K153">
            <v>4.3400000000000001E-2</v>
          </cell>
          <cell r="L153">
            <v>2.3015419110698619E-2</v>
          </cell>
          <cell r="M153">
            <v>5.0915729286762239E-2</v>
          </cell>
          <cell r="N153">
            <v>2.0400000000000005E-2</v>
          </cell>
          <cell r="O153">
            <v>7.2700000000000015E-2</v>
          </cell>
          <cell r="P153">
            <v>0.24596969921074285</v>
          </cell>
          <cell r="Q153">
            <v>3.7000000000000002E-3</v>
          </cell>
          <cell r="R153">
            <v>7.11122518611223E-2</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0.58613114839746083</v>
          </cell>
          <cell r="AH153">
            <v>1.2400000000000001E-2</v>
          </cell>
          <cell r="AI153">
            <v>8.7899999999999992E-2</v>
          </cell>
          <cell r="AJ153">
            <v>0.2356</v>
          </cell>
          <cell r="AK153">
            <v>8.2600000000000007E-2</v>
          </cell>
          <cell r="AL153">
            <v>5.0300000000000011E-2</v>
          </cell>
          <cell r="AM153">
            <v>4.3400000000000001E-2</v>
          </cell>
          <cell r="AN153">
            <v>2.3015419110698619E-2</v>
          </cell>
          <cell r="AO153">
            <v>5.0915729286762239E-2</v>
          </cell>
          <cell r="AP153">
            <v>2.0400000000000005E-2</v>
          </cell>
          <cell r="AQ153">
            <v>7.2700000000000015E-2</v>
          </cell>
          <cell r="AR153">
            <v>0.24596969921074285</v>
          </cell>
          <cell r="AS153">
            <v>3.7000000000000002E-3</v>
          </cell>
          <cell r="AT153">
            <v>7.11122518611223E-2</v>
          </cell>
          <cell r="AU153" t="str">
            <v>- 밸브점검 및 교체- 현장정리</v>
          </cell>
          <cell r="AV153" t="str">
            <v>- 준공계 제출</v>
          </cell>
          <cell r="AW153">
            <v>191</v>
          </cell>
          <cell r="AX153">
            <v>241</v>
          </cell>
          <cell r="AY153">
            <v>5</v>
          </cell>
          <cell r="AZ153">
            <v>1</v>
          </cell>
          <cell r="BA153">
            <v>196</v>
          </cell>
          <cell r="BB153">
            <v>242</v>
          </cell>
          <cell r="BC153">
            <v>93</v>
          </cell>
          <cell r="BD153">
            <v>39</v>
          </cell>
          <cell r="BE153">
            <v>7</v>
          </cell>
          <cell r="BF153">
            <v>14</v>
          </cell>
          <cell r="BK153">
            <v>93</v>
          </cell>
          <cell r="BL153">
            <v>39</v>
          </cell>
          <cell r="BM153">
            <v>7</v>
          </cell>
          <cell r="BN153">
            <v>14</v>
          </cell>
          <cell r="BO153" t="str">
            <v>․현장정리</v>
          </cell>
          <cell r="BP153" t="str">
            <v>․지시사항이행</v>
          </cell>
        </row>
        <row r="154">
          <cell r="A154">
            <v>150</v>
          </cell>
          <cell r="B154">
            <v>37826</v>
          </cell>
          <cell r="C154" t="str">
            <v>목</v>
          </cell>
          <cell r="D154" t="str">
            <v>맑음</v>
          </cell>
          <cell r="E154">
            <v>0.58613114839746083</v>
          </cell>
          <cell r="F154">
            <v>1.2400000000000001E-2</v>
          </cell>
          <cell r="G154">
            <v>8.7899999999999992E-2</v>
          </cell>
          <cell r="H154">
            <v>0.2356</v>
          </cell>
          <cell r="I154">
            <v>8.2600000000000007E-2</v>
          </cell>
          <cell r="J154">
            <v>5.0300000000000011E-2</v>
          </cell>
          <cell r="K154">
            <v>4.3400000000000001E-2</v>
          </cell>
          <cell r="L154">
            <v>2.3015419110698619E-2</v>
          </cell>
          <cell r="M154">
            <v>5.0915729286762239E-2</v>
          </cell>
          <cell r="N154">
            <v>2.0400000000000005E-2</v>
          </cell>
          <cell r="O154">
            <v>7.2700000000000015E-2</v>
          </cell>
          <cell r="P154">
            <v>0.24596969921074285</v>
          </cell>
          <cell r="Q154">
            <v>3.7000000000000002E-3</v>
          </cell>
          <cell r="R154">
            <v>7.11122518611223E-2</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0.58613114839746083</v>
          </cell>
          <cell r="AH154">
            <v>1.2400000000000001E-2</v>
          </cell>
          <cell r="AI154">
            <v>8.7899999999999992E-2</v>
          </cell>
          <cell r="AJ154">
            <v>0.2356</v>
          </cell>
          <cell r="AK154">
            <v>8.2600000000000007E-2</v>
          </cell>
          <cell r="AL154">
            <v>5.0300000000000011E-2</v>
          </cell>
          <cell r="AM154">
            <v>4.3400000000000001E-2</v>
          </cell>
          <cell r="AN154">
            <v>2.3015419110698619E-2</v>
          </cell>
          <cell r="AO154">
            <v>5.0915729286762239E-2</v>
          </cell>
          <cell r="AP154">
            <v>2.0400000000000005E-2</v>
          </cell>
          <cell r="AQ154">
            <v>7.2700000000000015E-2</v>
          </cell>
          <cell r="AR154">
            <v>0.24596969921074285</v>
          </cell>
          <cell r="AS154">
            <v>3.7000000000000002E-3</v>
          </cell>
          <cell r="AT154">
            <v>7.11122518611223E-2</v>
          </cell>
          <cell r="AU154" t="str">
            <v>- 준공계 제출</v>
          </cell>
          <cell r="AW154">
            <v>196</v>
          </cell>
          <cell r="AX154">
            <v>242</v>
          </cell>
          <cell r="BA154">
            <v>196</v>
          </cell>
          <cell r="BB154">
            <v>242</v>
          </cell>
          <cell r="BC154">
            <v>93</v>
          </cell>
          <cell r="BD154">
            <v>39</v>
          </cell>
          <cell r="BE154">
            <v>7</v>
          </cell>
          <cell r="BF154">
            <v>14</v>
          </cell>
          <cell r="BO154" t="str">
            <v>․현장정리</v>
          </cell>
          <cell r="BP154" t="str">
            <v>․지시사항이행</v>
          </cell>
        </row>
        <row r="155">
          <cell r="A155">
            <v>151</v>
          </cell>
          <cell r="AW155">
            <v>196</v>
          </cell>
          <cell r="AX155">
            <v>242</v>
          </cell>
          <cell r="BA155">
            <v>196</v>
          </cell>
          <cell r="BB155">
            <v>242</v>
          </cell>
          <cell r="BC155">
            <v>0</v>
          </cell>
          <cell r="BD155">
            <v>0</v>
          </cell>
          <cell r="BE155">
            <v>0</v>
          </cell>
          <cell r="BF155">
            <v>0</v>
          </cell>
        </row>
        <row r="156">
          <cell r="A156">
            <v>152</v>
          </cell>
          <cell r="AW156">
            <v>196</v>
          </cell>
          <cell r="AX156">
            <v>242</v>
          </cell>
          <cell r="BA156">
            <v>196</v>
          </cell>
          <cell r="BB156">
            <v>242</v>
          </cell>
          <cell r="BC156">
            <v>0</v>
          </cell>
          <cell r="BD156">
            <v>0</v>
          </cell>
          <cell r="BE156">
            <v>0</v>
          </cell>
          <cell r="BF156">
            <v>0</v>
          </cell>
        </row>
        <row r="157">
          <cell r="A157">
            <v>153</v>
          </cell>
          <cell r="AW157">
            <v>196</v>
          </cell>
          <cell r="AX157">
            <v>242</v>
          </cell>
          <cell r="BA157">
            <v>196</v>
          </cell>
          <cell r="BB157">
            <v>242</v>
          </cell>
          <cell r="BC157">
            <v>0</v>
          </cell>
          <cell r="BD157">
            <v>0</v>
          </cell>
          <cell r="BE157">
            <v>0</v>
          </cell>
          <cell r="BF157">
            <v>0</v>
          </cell>
        </row>
        <row r="158">
          <cell r="A158">
            <v>154</v>
          </cell>
          <cell r="AW158">
            <v>196</v>
          </cell>
          <cell r="AX158">
            <v>242</v>
          </cell>
          <cell r="BA158">
            <v>196</v>
          </cell>
          <cell r="BB158">
            <v>242</v>
          </cell>
          <cell r="BC158">
            <v>0</v>
          </cell>
          <cell r="BD158">
            <v>0</v>
          </cell>
          <cell r="BE158">
            <v>0</v>
          </cell>
          <cell r="BF158">
            <v>0</v>
          </cell>
        </row>
        <row r="159">
          <cell r="A159">
            <v>155</v>
          </cell>
          <cell r="AW159">
            <v>196</v>
          </cell>
          <cell r="AX159">
            <v>242</v>
          </cell>
          <cell r="BA159">
            <v>196</v>
          </cell>
          <cell r="BB159">
            <v>242</v>
          </cell>
          <cell r="BC159">
            <v>0</v>
          </cell>
          <cell r="BD159">
            <v>0</v>
          </cell>
          <cell r="BE159">
            <v>0</v>
          </cell>
          <cell r="BF159">
            <v>0</v>
          </cell>
        </row>
        <row r="160">
          <cell r="A160">
            <v>156</v>
          </cell>
          <cell r="AW160">
            <v>196</v>
          </cell>
          <cell r="AX160">
            <v>242</v>
          </cell>
          <cell r="BA160">
            <v>196</v>
          </cell>
          <cell r="BB160">
            <v>242</v>
          </cell>
          <cell r="BC160">
            <v>0</v>
          </cell>
          <cell r="BD160">
            <v>0</v>
          </cell>
          <cell r="BE160">
            <v>0</v>
          </cell>
          <cell r="BF160">
            <v>0</v>
          </cell>
        </row>
        <row r="161">
          <cell r="A161">
            <v>157</v>
          </cell>
          <cell r="AW161">
            <v>196</v>
          </cell>
          <cell r="AX161">
            <v>242</v>
          </cell>
          <cell r="BA161">
            <v>196</v>
          </cell>
          <cell r="BB161">
            <v>242</v>
          </cell>
          <cell r="BC161">
            <v>0</v>
          </cell>
          <cell r="BD161">
            <v>0</v>
          </cell>
          <cell r="BE161">
            <v>0</v>
          </cell>
          <cell r="BF161">
            <v>0</v>
          </cell>
        </row>
        <row r="162">
          <cell r="A162">
            <v>158</v>
          </cell>
          <cell r="AW162">
            <v>196</v>
          </cell>
          <cell r="AX162">
            <v>242</v>
          </cell>
          <cell r="BA162">
            <v>196</v>
          </cell>
          <cell r="BB162">
            <v>242</v>
          </cell>
          <cell r="BC162">
            <v>0</v>
          </cell>
          <cell r="BD162">
            <v>0</v>
          </cell>
          <cell r="BE162">
            <v>0</v>
          </cell>
          <cell r="BF162">
            <v>0</v>
          </cell>
        </row>
        <row r="163">
          <cell r="A163">
            <v>159</v>
          </cell>
          <cell r="AW163">
            <v>196</v>
          </cell>
          <cell r="AX163">
            <v>242</v>
          </cell>
          <cell r="BA163">
            <v>196</v>
          </cell>
          <cell r="BB163">
            <v>242</v>
          </cell>
          <cell r="BC163">
            <v>0</v>
          </cell>
          <cell r="BD163">
            <v>0</v>
          </cell>
          <cell r="BE163">
            <v>0</v>
          </cell>
          <cell r="BF163">
            <v>0</v>
          </cell>
        </row>
        <row r="164">
          <cell r="A164">
            <v>160</v>
          </cell>
          <cell r="AW164">
            <v>196</v>
          </cell>
          <cell r="AX164">
            <v>242</v>
          </cell>
          <cell r="BA164">
            <v>196</v>
          </cell>
          <cell r="BB164">
            <v>242</v>
          </cell>
          <cell r="BC164">
            <v>0</v>
          </cell>
          <cell r="BD164">
            <v>0</v>
          </cell>
          <cell r="BE164">
            <v>0</v>
          </cell>
          <cell r="BF164">
            <v>0</v>
          </cell>
        </row>
        <row r="165">
          <cell r="A165">
            <v>161</v>
          </cell>
          <cell r="AW165">
            <v>196</v>
          </cell>
          <cell r="AX165">
            <v>242</v>
          </cell>
          <cell r="BA165">
            <v>196</v>
          </cell>
          <cell r="BB165">
            <v>242</v>
          </cell>
          <cell r="BC165">
            <v>0</v>
          </cell>
          <cell r="BD165">
            <v>0</v>
          </cell>
          <cell r="BE165">
            <v>0</v>
          </cell>
          <cell r="BF165">
            <v>0</v>
          </cell>
        </row>
        <row r="166">
          <cell r="A166">
            <v>162</v>
          </cell>
          <cell r="AW166">
            <v>196</v>
          </cell>
          <cell r="AX166">
            <v>242</v>
          </cell>
          <cell r="BA166">
            <v>196</v>
          </cell>
          <cell r="BB166">
            <v>242</v>
          </cell>
          <cell r="BC166">
            <v>0</v>
          </cell>
          <cell r="BD166">
            <v>0</v>
          </cell>
          <cell r="BE166">
            <v>0</v>
          </cell>
          <cell r="BF166">
            <v>0</v>
          </cell>
        </row>
        <row r="167">
          <cell r="A167">
            <v>163</v>
          </cell>
          <cell r="AW167">
            <v>196</v>
          </cell>
          <cell r="AX167">
            <v>242</v>
          </cell>
          <cell r="BA167">
            <v>196</v>
          </cell>
          <cell r="BB167">
            <v>242</v>
          </cell>
          <cell r="BC167">
            <v>0</v>
          </cell>
          <cell r="BD167">
            <v>0</v>
          </cell>
          <cell r="BE167">
            <v>0</v>
          </cell>
          <cell r="BF167">
            <v>0</v>
          </cell>
        </row>
        <row r="168">
          <cell r="A168">
            <v>164</v>
          </cell>
          <cell r="AW168">
            <v>196</v>
          </cell>
          <cell r="AX168">
            <v>242</v>
          </cell>
          <cell r="BA168">
            <v>196</v>
          </cell>
          <cell r="BB168">
            <v>242</v>
          </cell>
          <cell r="BC168">
            <v>0</v>
          </cell>
          <cell r="BD168">
            <v>0</v>
          </cell>
          <cell r="BE168">
            <v>0</v>
          </cell>
          <cell r="BF168">
            <v>0</v>
          </cell>
        </row>
        <row r="169">
          <cell r="A169">
            <v>165</v>
          </cell>
          <cell r="AW169">
            <v>196</v>
          </cell>
          <cell r="AX169">
            <v>242</v>
          </cell>
          <cell r="BA169">
            <v>196</v>
          </cell>
          <cell r="BB169">
            <v>242</v>
          </cell>
          <cell r="BC169">
            <v>0</v>
          </cell>
          <cell r="BD169">
            <v>0</v>
          </cell>
          <cell r="BE169">
            <v>0</v>
          </cell>
          <cell r="BF169">
            <v>0</v>
          </cell>
        </row>
        <row r="170">
          <cell r="A170">
            <v>166</v>
          </cell>
          <cell r="AW170">
            <v>196</v>
          </cell>
          <cell r="AX170">
            <v>242</v>
          </cell>
          <cell r="BA170">
            <v>196</v>
          </cell>
          <cell r="BB170">
            <v>242</v>
          </cell>
          <cell r="BC170">
            <v>0</v>
          </cell>
          <cell r="BD170">
            <v>0</v>
          </cell>
          <cell r="BE170">
            <v>0</v>
          </cell>
          <cell r="BF170">
            <v>0</v>
          </cell>
        </row>
        <row r="171">
          <cell r="A171">
            <v>167</v>
          </cell>
          <cell r="AW171">
            <v>196</v>
          </cell>
          <cell r="AX171">
            <v>242</v>
          </cell>
          <cell r="BA171">
            <v>196</v>
          </cell>
          <cell r="BB171">
            <v>242</v>
          </cell>
          <cell r="BC171">
            <v>0</v>
          </cell>
          <cell r="BD171">
            <v>0</v>
          </cell>
          <cell r="BE171">
            <v>0</v>
          </cell>
          <cell r="BF171">
            <v>0</v>
          </cell>
        </row>
        <row r="172">
          <cell r="A172">
            <v>168</v>
          </cell>
          <cell r="AW172">
            <v>196</v>
          </cell>
          <cell r="AX172">
            <v>242</v>
          </cell>
          <cell r="BA172">
            <v>196</v>
          </cell>
          <cell r="BB172">
            <v>242</v>
          </cell>
          <cell r="BC172">
            <v>0</v>
          </cell>
          <cell r="BD172">
            <v>0</v>
          </cell>
          <cell r="BE172">
            <v>0</v>
          </cell>
          <cell r="BF172">
            <v>0</v>
          </cell>
        </row>
        <row r="173">
          <cell r="A173">
            <v>169</v>
          </cell>
          <cell r="AW173">
            <v>196</v>
          </cell>
          <cell r="AX173">
            <v>242</v>
          </cell>
          <cell r="BA173">
            <v>196</v>
          </cell>
          <cell r="BB173">
            <v>242</v>
          </cell>
          <cell r="BC173">
            <v>0</v>
          </cell>
          <cell r="BD173">
            <v>0</v>
          </cell>
          <cell r="BE173">
            <v>0</v>
          </cell>
          <cell r="BF173">
            <v>0</v>
          </cell>
        </row>
        <row r="174">
          <cell r="A174">
            <v>170</v>
          </cell>
          <cell r="AW174">
            <v>196</v>
          </cell>
          <cell r="AX174">
            <v>242</v>
          </cell>
          <cell r="BA174">
            <v>196</v>
          </cell>
          <cell r="BB174">
            <v>242</v>
          </cell>
          <cell r="BC174">
            <v>0</v>
          </cell>
          <cell r="BD174">
            <v>0</v>
          </cell>
          <cell r="BE174">
            <v>0</v>
          </cell>
          <cell r="BF174">
            <v>0</v>
          </cell>
        </row>
        <row r="175">
          <cell r="A175">
            <v>171</v>
          </cell>
          <cell r="AW175">
            <v>196</v>
          </cell>
          <cell r="AX175">
            <v>242</v>
          </cell>
          <cell r="BA175">
            <v>196</v>
          </cell>
          <cell r="BB175">
            <v>242</v>
          </cell>
          <cell r="BC175">
            <v>0</v>
          </cell>
          <cell r="BD175">
            <v>0</v>
          </cell>
          <cell r="BE175">
            <v>0</v>
          </cell>
          <cell r="BF175">
            <v>0</v>
          </cell>
        </row>
        <row r="176">
          <cell r="A176">
            <v>172</v>
          </cell>
          <cell r="AW176">
            <v>196</v>
          </cell>
          <cell r="AX176">
            <v>242</v>
          </cell>
          <cell r="BA176">
            <v>196</v>
          </cell>
          <cell r="BB176">
            <v>242</v>
          </cell>
          <cell r="BC176">
            <v>0</v>
          </cell>
          <cell r="BD176">
            <v>0</v>
          </cell>
          <cell r="BE176">
            <v>0</v>
          </cell>
          <cell r="BF176">
            <v>0</v>
          </cell>
        </row>
        <row r="177">
          <cell r="A177">
            <v>173</v>
          </cell>
          <cell r="AW177">
            <v>196</v>
          </cell>
          <cell r="AX177">
            <v>242</v>
          </cell>
          <cell r="BA177">
            <v>196</v>
          </cell>
          <cell r="BB177">
            <v>242</v>
          </cell>
          <cell r="BC177">
            <v>0</v>
          </cell>
          <cell r="BD177">
            <v>0</v>
          </cell>
          <cell r="BE177">
            <v>0</v>
          </cell>
          <cell r="BF177">
            <v>0</v>
          </cell>
        </row>
        <row r="178">
          <cell r="A178">
            <v>174</v>
          </cell>
          <cell r="AW178">
            <v>196</v>
          </cell>
          <cell r="AX178">
            <v>242</v>
          </cell>
          <cell r="BA178">
            <v>196</v>
          </cell>
          <cell r="BB178">
            <v>242</v>
          </cell>
          <cell r="BC178">
            <v>0</v>
          </cell>
          <cell r="BD178">
            <v>0</v>
          </cell>
          <cell r="BE178">
            <v>0</v>
          </cell>
          <cell r="BF178">
            <v>0</v>
          </cell>
        </row>
        <row r="179">
          <cell r="A179">
            <v>175</v>
          </cell>
          <cell r="AW179">
            <v>196</v>
          </cell>
          <cell r="AX179">
            <v>242</v>
          </cell>
          <cell r="BA179">
            <v>196</v>
          </cell>
          <cell r="BB179">
            <v>242</v>
          </cell>
          <cell r="BC179">
            <v>0</v>
          </cell>
          <cell r="BD179">
            <v>0</v>
          </cell>
          <cell r="BE179">
            <v>0</v>
          </cell>
          <cell r="BF179">
            <v>0</v>
          </cell>
        </row>
        <row r="180">
          <cell r="A180">
            <v>176</v>
          </cell>
          <cell r="AW180">
            <v>196</v>
          </cell>
          <cell r="AX180">
            <v>242</v>
          </cell>
          <cell r="BA180">
            <v>196</v>
          </cell>
          <cell r="BB180">
            <v>242</v>
          </cell>
          <cell r="BC180">
            <v>0</v>
          </cell>
          <cell r="BD180">
            <v>0</v>
          </cell>
          <cell r="BE180">
            <v>0</v>
          </cell>
          <cell r="BF180">
            <v>0</v>
          </cell>
        </row>
        <row r="181">
          <cell r="A181">
            <v>177</v>
          </cell>
          <cell r="AW181">
            <v>196</v>
          </cell>
          <cell r="AX181">
            <v>242</v>
          </cell>
          <cell r="BA181">
            <v>196</v>
          </cell>
          <cell r="BB181">
            <v>242</v>
          </cell>
          <cell r="BC181">
            <v>0</v>
          </cell>
          <cell r="BD181">
            <v>0</v>
          </cell>
          <cell r="BE181">
            <v>0</v>
          </cell>
          <cell r="BF181">
            <v>0</v>
          </cell>
        </row>
        <row r="182">
          <cell r="A182">
            <v>178</v>
          </cell>
          <cell r="AW182">
            <v>196</v>
          </cell>
          <cell r="AX182">
            <v>242</v>
          </cell>
          <cell r="BA182">
            <v>196</v>
          </cell>
          <cell r="BB182">
            <v>242</v>
          </cell>
          <cell r="BC182">
            <v>0</v>
          </cell>
          <cell r="BD182">
            <v>0</v>
          </cell>
          <cell r="BE182">
            <v>0</v>
          </cell>
          <cell r="BF182">
            <v>0</v>
          </cell>
        </row>
        <row r="183">
          <cell r="A183">
            <v>179</v>
          </cell>
          <cell r="AW183">
            <v>196</v>
          </cell>
          <cell r="AX183">
            <v>242</v>
          </cell>
          <cell r="BA183">
            <v>196</v>
          </cell>
          <cell r="BB183">
            <v>242</v>
          </cell>
          <cell r="BC183">
            <v>0</v>
          </cell>
          <cell r="BD183">
            <v>0</v>
          </cell>
          <cell r="BE183">
            <v>0</v>
          </cell>
          <cell r="BF183">
            <v>0</v>
          </cell>
        </row>
        <row r="184">
          <cell r="A184">
            <v>180</v>
          </cell>
          <cell r="AW184">
            <v>196</v>
          </cell>
          <cell r="AX184">
            <v>242</v>
          </cell>
          <cell r="BA184">
            <v>196</v>
          </cell>
          <cell r="BB184">
            <v>242</v>
          </cell>
          <cell r="BC184">
            <v>0</v>
          </cell>
          <cell r="BD184">
            <v>0</v>
          </cell>
          <cell r="BE184">
            <v>0</v>
          </cell>
          <cell r="BF184">
            <v>0</v>
          </cell>
        </row>
        <row r="185">
          <cell r="A185">
            <v>181</v>
          </cell>
          <cell r="AW185">
            <v>196</v>
          </cell>
          <cell r="AX185">
            <v>242</v>
          </cell>
          <cell r="BA185">
            <v>196</v>
          </cell>
          <cell r="BB185">
            <v>242</v>
          </cell>
          <cell r="BC185">
            <v>0</v>
          </cell>
          <cell r="BD185">
            <v>0</v>
          </cell>
          <cell r="BE185">
            <v>0</v>
          </cell>
          <cell r="BF185">
            <v>0</v>
          </cell>
        </row>
        <row r="186">
          <cell r="A186">
            <v>182</v>
          </cell>
          <cell r="AW186">
            <v>196</v>
          </cell>
          <cell r="AX186">
            <v>242</v>
          </cell>
          <cell r="BA186">
            <v>196</v>
          </cell>
          <cell r="BB186">
            <v>242</v>
          </cell>
          <cell r="BC186">
            <v>0</v>
          </cell>
          <cell r="BD186">
            <v>0</v>
          </cell>
          <cell r="BE186">
            <v>0</v>
          </cell>
          <cell r="BF186">
            <v>0</v>
          </cell>
        </row>
        <row r="187">
          <cell r="A187">
            <v>183</v>
          </cell>
          <cell r="AW187">
            <v>196</v>
          </cell>
          <cell r="AX187">
            <v>242</v>
          </cell>
          <cell r="BA187">
            <v>196</v>
          </cell>
          <cell r="BB187">
            <v>242</v>
          </cell>
          <cell r="BC187">
            <v>0</v>
          </cell>
          <cell r="BD187">
            <v>0</v>
          </cell>
          <cell r="BE187">
            <v>0</v>
          </cell>
          <cell r="BF187">
            <v>0</v>
          </cell>
        </row>
        <row r="188">
          <cell r="A188">
            <v>184</v>
          </cell>
          <cell r="AW188">
            <v>196</v>
          </cell>
          <cell r="AX188">
            <v>242</v>
          </cell>
          <cell r="BA188">
            <v>196</v>
          </cell>
          <cell r="BB188">
            <v>242</v>
          </cell>
          <cell r="BC188">
            <v>0</v>
          </cell>
          <cell r="BD188">
            <v>0</v>
          </cell>
          <cell r="BE188">
            <v>0</v>
          </cell>
          <cell r="BF188">
            <v>0</v>
          </cell>
        </row>
        <row r="189">
          <cell r="A189">
            <v>185</v>
          </cell>
          <cell r="AW189">
            <v>196</v>
          </cell>
          <cell r="AX189">
            <v>242</v>
          </cell>
          <cell r="BA189">
            <v>196</v>
          </cell>
          <cell r="BB189">
            <v>242</v>
          </cell>
          <cell r="BC189">
            <v>0</v>
          </cell>
          <cell r="BD189">
            <v>0</v>
          </cell>
          <cell r="BE189">
            <v>0</v>
          </cell>
          <cell r="BF189">
            <v>0</v>
          </cell>
        </row>
        <row r="190">
          <cell r="A190">
            <v>186</v>
          </cell>
          <cell r="AW190">
            <v>196</v>
          </cell>
          <cell r="AX190">
            <v>242</v>
          </cell>
          <cell r="BA190">
            <v>196</v>
          </cell>
          <cell r="BB190">
            <v>242</v>
          </cell>
          <cell r="BC190">
            <v>0</v>
          </cell>
          <cell r="BD190">
            <v>0</v>
          </cell>
          <cell r="BE190">
            <v>0</v>
          </cell>
          <cell r="BF190">
            <v>0</v>
          </cell>
        </row>
        <row r="191">
          <cell r="AW191">
            <v>196</v>
          </cell>
          <cell r="AX191">
            <v>242</v>
          </cell>
          <cell r="BA191">
            <v>196</v>
          </cell>
          <cell r="BB191">
            <v>242</v>
          </cell>
          <cell r="BC191">
            <v>0</v>
          </cell>
          <cell r="BD191">
            <v>0</v>
          </cell>
          <cell r="BE191">
            <v>0</v>
          </cell>
          <cell r="BF191">
            <v>0</v>
          </cell>
        </row>
        <row r="192">
          <cell r="AW192">
            <v>196</v>
          </cell>
          <cell r="AX192">
            <v>242</v>
          </cell>
          <cell r="BA192">
            <v>196</v>
          </cell>
          <cell r="BB192">
            <v>242</v>
          </cell>
          <cell r="BC192">
            <v>0</v>
          </cell>
          <cell r="BD192">
            <v>0</v>
          </cell>
          <cell r="BE192">
            <v>0</v>
          </cell>
          <cell r="BF192">
            <v>0</v>
          </cell>
        </row>
        <row r="193">
          <cell r="AW193">
            <v>196</v>
          </cell>
          <cell r="AX193">
            <v>242</v>
          </cell>
          <cell r="BA193">
            <v>196</v>
          </cell>
          <cell r="BB193">
            <v>242</v>
          </cell>
          <cell r="BC193">
            <v>0</v>
          </cell>
          <cell r="BD193">
            <v>0</v>
          </cell>
          <cell r="BE193">
            <v>0</v>
          </cell>
          <cell r="BF193">
            <v>0</v>
          </cell>
        </row>
        <row r="194">
          <cell r="AW194">
            <v>196</v>
          </cell>
          <cell r="AX194">
            <v>242</v>
          </cell>
          <cell r="BA194">
            <v>196</v>
          </cell>
          <cell r="BB194">
            <v>242</v>
          </cell>
          <cell r="BC194">
            <v>0</v>
          </cell>
          <cell r="BD194">
            <v>0</v>
          </cell>
          <cell r="BE194">
            <v>0</v>
          </cell>
          <cell r="BF194">
            <v>0</v>
          </cell>
        </row>
        <row r="195">
          <cell r="AW195">
            <v>196</v>
          </cell>
          <cell r="AX195">
            <v>242</v>
          </cell>
          <cell r="BA195">
            <v>196</v>
          </cell>
          <cell r="BB195">
            <v>242</v>
          </cell>
          <cell r="BC195">
            <v>0</v>
          </cell>
          <cell r="BD195">
            <v>0</v>
          </cell>
          <cell r="BE195">
            <v>0</v>
          </cell>
          <cell r="BF195">
            <v>0</v>
          </cell>
        </row>
        <row r="196">
          <cell r="AW196">
            <v>196</v>
          </cell>
          <cell r="AX196">
            <v>242</v>
          </cell>
          <cell r="BA196">
            <v>196</v>
          </cell>
          <cell r="BB196">
            <v>242</v>
          </cell>
          <cell r="BC196">
            <v>0</v>
          </cell>
          <cell r="BD196">
            <v>0</v>
          </cell>
          <cell r="BE196">
            <v>0</v>
          </cell>
          <cell r="BF196">
            <v>0</v>
          </cell>
        </row>
        <row r="197">
          <cell r="AW197">
            <v>196</v>
          </cell>
          <cell r="AX197">
            <v>242</v>
          </cell>
          <cell r="BA197">
            <v>196</v>
          </cell>
          <cell r="BB197">
            <v>242</v>
          </cell>
          <cell r="BC197">
            <v>0</v>
          </cell>
          <cell r="BD197">
            <v>0</v>
          </cell>
          <cell r="BE197">
            <v>0</v>
          </cell>
          <cell r="BF197">
            <v>0</v>
          </cell>
        </row>
        <row r="198">
          <cell r="AW198">
            <v>196</v>
          </cell>
          <cell r="AX198">
            <v>242</v>
          </cell>
          <cell r="BA198">
            <v>196</v>
          </cell>
          <cell r="BB198">
            <v>242</v>
          </cell>
          <cell r="BC198">
            <v>0</v>
          </cell>
          <cell r="BD198">
            <v>0</v>
          </cell>
          <cell r="BE198">
            <v>0</v>
          </cell>
          <cell r="BF198">
            <v>0</v>
          </cell>
        </row>
        <row r="199">
          <cell r="AW199">
            <v>196</v>
          </cell>
          <cell r="AX199">
            <v>242</v>
          </cell>
          <cell r="BA199">
            <v>196</v>
          </cell>
          <cell r="BB199">
            <v>242</v>
          </cell>
          <cell r="BC199">
            <v>0</v>
          </cell>
          <cell r="BD199">
            <v>0</v>
          </cell>
          <cell r="BE199">
            <v>0</v>
          </cell>
          <cell r="BF199">
            <v>0</v>
          </cell>
        </row>
        <row r="200">
          <cell r="AW200">
            <v>196</v>
          </cell>
          <cell r="AX200">
            <v>242</v>
          </cell>
          <cell r="BA200">
            <v>196</v>
          </cell>
          <cell r="BB200">
            <v>242</v>
          </cell>
          <cell r="BC200">
            <v>0</v>
          </cell>
          <cell r="BD200">
            <v>0</v>
          </cell>
          <cell r="BE200">
            <v>0</v>
          </cell>
          <cell r="BF200">
            <v>0</v>
          </cell>
        </row>
        <row r="201">
          <cell r="AW201">
            <v>196</v>
          </cell>
          <cell r="AX201">
            <v>242</v>
          </cell>
          <cell r="BA201">
            <v>196</v>
          </cell>
          <cell r="BB201">
            <v>242</v>
          </cell>
          <cell r="BC201">
            <v>0</v>
          </cell>
          <cell r="BD201">
            <v>0</v>
          </cell>
          <cell r="BE201">
            <v>0</v>
          </cell>
          <cell r="BF201">
            <v>0</v>
          </cell>
        </row>
        <row r="202">
          <cell r="AW202">
            <v>196</v>
          </cell>
          <cell r="AX202">
            <v>242</v>
          </cell>
          <cell r="BA202">
            <v>196</v>
          </cell>
          <cell r="BB202">
            <v>242</v>
          </cell>
          <cell r="BC202">
            <v>0</v>
          </cell>
          <cell r="BD202">
            <v>0</v>
          </cell>
          <cell r="BE202">
            <v>0</v>
          </cell>
          <cell r="BF202">
            <v>0</v>
          </cell>
        </row>
        <row r="203">
          <cell r="AW203">
            <v>196</v>
          </cell>
          <cell r="AX203">
            <v>242</v>
          </cell>
          <cell r="BA203">
            <v>196</v>
          </cell>
          <cell r="BB203">
            <v>242</v>
          </cell>
          <cell r="BC203">
            <v>0</v>
          </cell>
          <cell r="BD203">
            <v>0</v>
          </cell>
          <cell r="BE203">
            <v>0</v>
          </cell>
          <cell r="BF203">
            <v>0</v>
          </cell>
        </row>
        <row r="204">
          <cell r="AW204">
            <v>196</v>
          </cell>
          <cell r="AX204">
            <v>242</v>
          </cell>
          <cell r="BA204">
            <v>196</v>
          </cell>
          <cell r="BB204">
            <v>242</v>
          </cell>
          <cell r="BC204">
            <v>0</v>
          </cell>
          <cell r="BD204">
            <v>0</v>
          </cell>
          <cell r="BE204">
            <v>0</v>
          </cell>
          <cell r="BF204">
            <v>0</v>
          </cell>
        </row>
        <row r="205">
          <cell r="AW205">
            <v>196</v>
          </cell>
          <cell r="AX205">
            <v>242</v>
          </cell>
          <cell r="BA205">
            <v>196</v>
          </cell>
          <cell r="BB205">
            <v>242</v>
          </cell>
          <cell r="BC205">
            <v>0</v>
          </cell>
          <cell r="BD205">
            <v>0</v>
          </cell>
          <cell r="BE205">
            <v>0</v>
          </cell>
          <cell r="BF205">
            <v>0</v>
          </cell>
        </row>
        <row r="206">
          <cell r="AW206">
            <v>196</v>
          </cell>
          <cell r="AX206">
            <v>242</v>
          </cell>
          <cell r="BA206">
            <v>196</v>
          </cell>
          <cell r="BB206">
            <v>242</v>
          </cell>
          <cell r="BC206">
            <v>0</v>
          </cell>
          <cell r="BD206">
            <v>0</v>
          </cell>
          <cell r="BE206">
            <v>0</v>
          </cell>
          <cell r="BF206">
            <v>0</v>
          </cell>
        </row>
        <row r="207">
          <cell r="AW207">
            <v>196</v>
          </cell>
          <cell r="AX207">
            <v>242</v>
          </cell>
          <cell r="BA207">
            <v>196</v>
          </cell>
          <cell r="BB207">
            <v>242</v>
          </cell>
          <cell r="BC207">
            <v>0</v>
          </cell>
          <cell r="BD207">
            <v>0</v>
          </cell>
          <cell r="BE207">
            <v>0</v>
          </cell>
          <cell r="BF207">
            <v>0</v>
          </cell>
        </row>
        <row r="208">
          <cell r="AW208">
            <v>196</v>
          </cell>
          <cell r="AX208">
            <v>242</v>
          </cell>
          <cell r="BA208">
            <v>196</v>
          </cell>
          <cell r="BB208">
            <v>242</v>
          </cell>
          <cell r="BC208">
            <v>0</v>
          </cell>
          <cell r="BD208">
            <v>0</v>
          </cell>
          <cell r="BE208">
            <v>0</v>
          </cell>
          <cell r="BF208">
            <v>0</v>
          </cell>
        </row>
        <row r="209">
          <cell r="AW209">
            <v>196</v>
          </cell>
          <cell r="AX209">
            <v>242</v>
          </cell>
          <cell r="BA209">
            <v>196</v>
          </cell>
          <cell r="BB209">
            <v>242</v>
          </cell>
          <cell r="BC209">
            <v>0</v>
          </cell>
          <cell r="BD209">
            <v>0</v>
          </cell>
          <cell r="BE209">
            <v>0</v>
          </cell>
          <cell r="BF209">
            <v>0</v>
          </cell>
        </row>
        <row r="210">
          <cell r="AW210">
            <v>196</v>
          </cell>
          <cell r="AX210">
            <v>242</v>
          </cell>
          <cell r="BA210">
            <v>196</v>
          </cell>
          <cell r="BB210">
            <v>242</v>
          </cell>
          <cell r="BC210">
            <v>0</v>
          </cell>
          <cell r="BD210">
            <v>0</v>
          </cell>
          <cell r="BE210">
            <v>0</v>
          </cell>
          <cell r="BF210">
            <v>0</v>
          </cell>
        </row>
        <row r="211">
          <cell r="AW211">
            <v>196</v>
          </cell>
          <cell r="AX211">
            <v>242</v>
          </cell>
          <cell r="BA211">
            <v>196</v>
          </cell>
          <cell r="BB211">
            <v>242</v>
          </cell>
          <cell r="BC211">
            <v>0</v>
          </cell>
          <cell r="BD211">
            <v>0</v>
          </cell>
          <cell r="BE211">
            <v>0</v>
          </cell>
          <cell r="BF211">
            <v>0</v>
          </cell>
        </row>
        <row r="212">
          <cell r="AW212">
            <v>196</v>
          </cell>
          <cell r="AX212">
            <v>242</v>
          </cell>
          <cell r="BA212">
            <v>196</v>
          </cell>
          <cell r="BB212">
            <v>242</v>
          </cell>
          <cell r="BC212">
            <v>0</v>
          </cell>
          <cell r="BD212">
            <v>0</v>
          </cell>
          <cell r="BE212">
            <v>0</v>
          </cell>
          <cell r="BF212">
            <v>0</v>
          </cell>
        </row>
        <row r="213">
          <cell r="AW213">
            <v>196</v>
          </cell>
          <cell r="AX213">
            <v>242</v>
          </cell>
          <cell r="BA213">
            <v>196</v>
          </cell>
          <cell r="BB213">
            <v>242</v>
          </cell>
          <cell r="BC213">
            <v>0</v>
          </cell>
          <cell r="BD213">
            <v>0</v>
          </cell>
          <cell r="BE213">
            <v>0</v>
          </cell>
          <cell r="BF213">
            <v>0</v>
          </cell>
        </row>
        <row r="214">
          <cell r="AW214">
            <v>196</v>
          </cell>
          <cell r="AX214">
            <v>242</v>
          </cell>
          <cell r="BA214">
            <v>196</v>
          </cell>
          <cell r="BB214">
            <v>242</v>
          </cell>
          <cell r="BC214">
            <v>0</v>
          </cell>
          <cell r="BD214">
            <v>0</v>
          </cell>
          <cell r="BE214">
            <v>0</v>
          </cell>
          <cell r="BF214">
            <v>0</v>
          </cell>
        </row>
        <row r="215">
          <cell r="AW215">
            <v>196</v>
          </cell>
          <cell r="AX215">
            <v>242</v>
          </cell>
          <cell r="BA215">
            <v>196</v>
          </cell>
          <cell r="BB215">
            <v>242</v>
          </cell>
          <cell r="BC215">
            <v>0</v>
          </cell>
          <cell r="BD215">
            <v>0</v>
          </cell>
          <cell r="BE215">
            <v>0</v>
          </cell>
          <cell r="BF215">
            <v>0</v>
          </cell>
        </row>
        <row r="216">
          <cell r="AW216">
            <v>196</v>
          </cell>
          <cell r="AX216">
            <v>242</v>
          </cell>
          <cell r="BA216">
            <v>196</v>
          </cell>
          <cell r="BB216">
            <v>242</v>
          </cell>
          <cell r="BC216">
            <v>0</v>
          </cell>
          <cell r="BD216">
            <v>0</v>
          </cell>
          <cell r="BE216">
            <v>0</v>
          </cell>
          <cell r="BF216">
            <v>0</v>
          </cell>
        </row>
        <row r="217">
          <cell r="AW217">
            <v>196</v>
          </cell>
          <cell r="AX217">
            <v>242</v>
          </cell>
          <cell r="BA217">
            <v>196</v>
          </cell>
          <cell r="BB217">
            <v>242</v>
          </cell>
          <cell r="BC217">
            <v>0</v>
          </cell>
          <cell r="BD217">
            <v>0</v>
          </cell>
          <cell r="BE217">
            <v>0</v>
          </cell>
          <cell r="BF217">
            <v>0</v>
          </cell>
        </row>
        <row r="218">
          <cell r="AW218">
            <v>196</v>
          </cell>
          <cell r="AX218">
            <v>242</v>
          </cell>
          <cell r="BA218">
            <v>196</v>
          </cell>
          <cell r="BB218">
            <v>242</v>
          </cell>
          <cell r="BC218">
            <v>0</v>
          </cell>
          <cell r="BD218">
            <v>0</v>
          </cell>
          <cell r="BE218">
            <v>0</v>
          </cell>
          <cell r="BF218">
            <v>0</v>
          </cell>
        </row>
        <row r="219">
          <cell r="AW219">
            <v>196</v>
          </cell>
          <cell r="AX219">
            <v>242</v>
          </cell>
          <cell r="BA219">
            <v>196</v>
          </cell>
          <cell r="BB219">
            <v>242</v>
          </cell>
          <cell r="BC219">
            <v>0</v>
          </cell>
          <cell r="BD219">
            <v>0</v>
          </cell>
          <cell r="BE219">
            <v>0</v>
          </cell>
          <cell r="BF219">
            <v>0</v>
          </cell>
        </row>
        <row r="220">
          <cell r="AW220">
            <v>196</v>
          </cell>
          <cell r="AX220">
            <v>242</v>
          </cell>
          <cell r="BA220">
            <v>196</v>
          </cell>
          <cell r="BB220">
            <v>242</v>
          </cell>
          <cell r="BC220">
            <v>0</v>
          </cell>
          <cell r="BD220">
            <v>0</v>
          </cell>
          <cell r="BE220">
            <v>0</v>
          </cell>
          <cell r="BF220">
            <v>0</v>
          </cell>
        </row>
        <row r="221">
          <cell r="AW221">
            <v>196</v>
          </cell>
          <cell r="AX221">
            <v>242</v>
          </cell>
          <cell r="BA221">
            <v>196</v>
          </cell>
          <cell r="BB221">
            <v>242</v>
          </cell>
          <cell r="BC221">
            <v>0</v>
          </cell>
          <cell r="BD221">
            <v>0</v>
          </cell>
          <cell r="BE221">
            <v>0</v>
          </cell>
          <cell r="BF221">
            <v>0</v>
          </cell>
        </row>
        <row r="222">
          <cell r="AW222">
            <v>196</v>
          </cell>
          <cell r="AX222">
            <v>242</v>
          </cell>
          <cell r="BA222">
            <v>196</v>
          </cell>
          <cell r="BB222">
            <v>242</v>
          </cell>
          <cell r="BC222">
            <v>0</v>
          </cell>
          <cell r="BD222">
            <v>0</v>
          </cell>
          <cell r="BE222">
            <v>0</v>
          </cell>
          <cell r="BF222">
            <v>0</v>
          </cell>
        </row>
        <row r="223">
          <cell r="AW223">
            <v>196</v>
          </cell>
          <cell r="AX223">
            <v>242</v>
          </cell>
          <cell r="BA223">
            <v>196</v>
          </cell>
          <cell r="BB223">
            <v>242</v>
          </cell>
          <cell r="BC223">
            <v>0</v>
          </cell>
          <cell r="BD223">
            <v>0</v>
          </cell>
          <cell r="BE223">
            <v>0</v>
          </cell>
          <cell r="BF223">
            <v>0</v>
          </cell>
        </row>
        <row r="224">
          <cell r="AW224">
            <v>196</v>
          </cell>
          <cell r="AX224">
            <v>242</v>
          </cell>
          <cell r="BA224">
            <v>196</v>
          </cell>
          <cell r="BB224">
            <v>242</v>
          </cell>
          <cell r="BC224">
            <v>0</v>
          </cell>
          <cell r="BD224">
            <v>0</v>
          </cell>
          <cell r="BE224">
            <v>0</v>
          </cell>
          <cell r="BF224">
            <v>0</v>
          </cell>
        </row>
        <row r="225">
          <cell r="AW225">
            <v>196</v>
          </cell>
          <cell r="AX225">
            <v>242</v>
          </cell>
          <cell r="BA225">
            <v>196</v>
          </cell>
          <cell r="BB225">
            <v>242</v>
          </cell>
          <cell r="BC225">
            <v>0</v>
          </cell>
          <cell r="BD225">
            <v>0</v>
          </cell>
          <cell r="BE225">
            <v>0</v>
          </cell>
          <cell r="BF225">
            <v>0</v>
          </cell>
        </row>
        <row r="226">
          <cell r="AW226">
            <v>196</v>
          </cell>
          <cell r="AX226">
            <v>242</v>
          </cell>
          <cell r="BA226">
            <v>196</v>
          </cell>
          <cell r="BB226">
            <v>242</v>
          </cell>
          <cell r="BC226">
            <v>0</v>
          </cell>
          <cell r="BD226">
            <v>0</v>
          </cell>
          <cell r="BE226">
            <v>0</v>
          </cell>
          <cell r="BF226">
            <v>0</v>
          </cell>
        </row>
        <row r="227">
          <cell r="AW227">
            <v>196</v>
          </cell>
          <cell r="AX227">
            <v>242</v>
          </cell>
          <cell r="BA227">
            <v>196</v>
          </cell>
          <cell r="BB227">
            <v>242</v>
          </cell>
          <cell r="BC227">
            <v>0</v>
          </cell>
          <cell r="BD227">
            <v>0</v>
          </cell>
          <cell r="BE227">
            <v>0</v>
          </cell>
          <cell r="BF227">
            <v>0</v>
          </cell>
        </row>
        <row r="228">
          <cell r="AW228">
            <v>196</v>
          </cell>
          <cell r="AX228">
            <v>242</v>
          </cell>
          <cell r="BA228">
            <v>196</v>
          </cell>
          <cell r="BB228">
            <v>242</v>
          </cell>
          <cell r="BC228">
            <v>0</v>
          </cell>
          <cell r="BD228">
            <v>0</v>
          </cell>
          <cell r="BE228">
            <v>0</v>
          </cell>
          <cell r="BF228">
            <v>0</v>
          </cell>
        </row>
        <row r="229">
          <cell r="AW229">
            <v>196</v>
          </cell>
          <cell r="AX229">
            <v>242</v>
          </cell>
          <cell r="BA229">
            <v>196</v>
          </cell>
          <cell r="BB229">
            <v>242</v>
          </cell>
          <cell r="BC229">
            <v>0</v>
          </cell>
          <cell r="BD229">
            <v>0</v>
          </cell>
          <cell r="BE229">
            <v>0</v>
          </cell>
          <cell r="BF229">
            <v>0</v>
          </cell>
        </row>
        <row r="230">
          <cell r="AW230">
            <v>196</v>
          </cell>
          <cell r="AX230">
            <v>242</v>
          </cell>
          <cell r="BA230">
            <v>196</v>
          </cell>
          <cell r="BB230">
            <v>242</v>
          </cell>
          <cell r="BC230">
            <v>0</v>
          </cell>
          <cell r="BD230">
            <v>0</v>
          </cell>
          <cell r="BE230">
            <v>0</v>
          </cell>
          <cell r="BF230">
            <v>0</v>
          </cell>
        </row>
        <row r="231">
          <cell r="AW231">
            <v>196</v>
          </cell>
          <cell r="AX231">
            <v>242</v>
          </cell>
          <cell r="BA231">
            <v>196</v>
          </cell>
          <cell r="BB231">
            <v>242</v>
          </cell>
          <cell r="BC231">
            <v>0</v>
          </cell>
          <cell r="BD231">
            <v>0</v>
          </cell>
          <cell r="BE231">
            <v>0</v>
          </cell>
          <cell r="BF231">
            <v>0</v>
          </cell>
        </row>
        <row r="232">
          <cell r="AW232">
            <v>196</v>
          </cell>
          <cell r="AX232">
            <v>242</v>
          </cell>
          <cell r="BA232">
            <v>196</v>
          </cell>
          <cell r="BB232">
            <v>242</v>
          </cell>
          <cell r="BC232">
            <v>0</v>
          </cell>
          <cell r="BD232">
            <v>0</v>
          </cell>
          <cell r="BE232">
            <v>0</v>
          </cell>
          <cell r="BF232">
            <v>0</v>
          </cell>
        </row>
        <row r="233">
          <cell r="AW233">
            <v>196</v>
          </cell>
          <cell r="AX233">
            <v>242</v>
          </cell>
          <cell r="BA233">
            <v>196</v>
          </cell>
          <cell r="BB233">
            <v>242</v>
          </cell>
          <cell r="BC233">
            <v>0</v>
          </cell>
          <cell r="BD233">
            <v>0</v>
          </cell>
          <cell r="BE233">
            <v>0</v>
          </cell>
          <cell r="BF233">
            <v>0</v>
          </cell>
        </row>
        <row r="234">
          <cell r="AW234">
            <v>196</v>
          </cell>
          <cell r="AX234">
            <v>242</v>
          </cell>
          <cell r="BA234">
            <v>196</v>
          </cell>
          <cell r="BB234">
            <v>242</v>
          </cell>
          <cell r="BC234">
            <v>0</v>
          </cell>
          <cell r="BD234">
            <v>0</v>
          </cell>
          <cell r="BE234">
            <v>0</v>
          </cell>
          <cell r="BF234">
            <v>0</v>
          </cell>
        </row>
        <row r="235">
          <cell r="AW235">
            <v>196</v>
          </cell>
          <cell r="AX235">
            <v>242</v>
          </cell>
          <cell r="BA235">
            <v>196</v>
          </cell>
          <cell r="BB235">
            <v>242</v>
          </cell>
          <cell r="BC235">
            <v>0</v>
          </cell>
          <cell r="BD235">
            <v>0</v>
          </cell>
          <cell r="BE235">
            <v>0</v>
          </cell>
          <cell r="BF235">
            <v>0</v>
          </cell>
        </row>
        <row r="236">
          <cell r="AW236">
            <v>196</v>
          </cell>
          <cell r="AX236">
            <v>242</v>
          </cell>
          <cell r="BA236">
            <v>196</v>
          </cell>
          <cell r="BB236">
            <v>242</v>
          </cell>
          <cell r="BC236">
            <v>0</v>
          </cell>
          <cell r="BD236">
            <v>0</v>
          </cell>
          <cell r="BE236">
            <v>0</v>
          </cell>
          <cell r="BF236">
            <v>0</v>
          </cell>
        </row>
        <row r="237">
          <cell r="AW237">
            <v>196</v>
          </cell>
          <cell r="AX237">
            <v>242</v>
          </cell>
          <cell r="BA237">
            <v>196</v>
          </cell>
          <cell r="BB237">
            <v>242</v>
          </cell>
          <cell r="BC237">
            <v>0</v>
          </cell>
          <cell r="BD237">
            <v>0</v>
          </cell>
          <cell r="BE237">
            <v>0</v>
          </cell>
          <cell r="BF237">
            <v>0</v>
          </cell>
        </row>
        <row r="238">
          <cell r="AW238">
            <v>196</v>
          </cell>
          <cell r="AX238">
            <v>242</v>
          </cell>
          <cell r="BA238">
            <v>196</v>
          </cell>
          <cell r="BB238">
            <v>242</v>
          </cell>
          <cell r="BC238">
            <v>0</v>
          </cell>
          <cell r="BD238">
            <v>0</v>
          </cell>
          <cell r="BE238">
            <v>0</v>
          </cell>
          <cell r="BF238">
            <v>0</v>
          </cell>
        </row>
        <row r="239">
          <cell r="AW239">
            <v>196</v>
          </cell>
          <cell r="AX239">
            <v>242</v>
          </cell>
          <cell r="BA239">
            <v>196</v>
          </cell>
          <cell r="BB239">
            <v>242</v>
          </cell>
          <cell r="BC239">
            <v>0</v>
          </cell>
          <cell r="BD239">
            <v>0</v>
          </cell>
          <cell r="BE239">
            <v>0</v>
          </cell>
          <cell r="BF239">
            <v>0</v>
          </cell>
        </row>
        <row r="240">
          <cell r="AW240">
            <v>196</v>
          </cell>
          <cell r="AX240">
            <v>242</v>
          </cell>
          <cell r="BA240">
            <v>196</v>
          </cell>
          <cell r="BB240">
            <v>242</v>
          </cell>
          <cell r="BC240">
            <v>0</v>
          </cell>
          <cell r="BD240">
            <v>0</v>
          </cell>
          <cell r="BE240">
            <v>0</v>
          </cell>
          <cell r="BF240">
            <v>0</v>
          </cell>
        </row>
        <row r="241">
          <cell r="AW241">
            <v>196</v>
          </cell>
          <cell r="AX241">
            <v>242</v>
          </cell>
          <cell r="BA241">
            <v>196</v>
          </cell>
          <cell r="BB241">
            <v>242</v>
          </cell>
          <cell r="BC241">
            <v>0</v>
          </cell>
          <cell r="BD241">
            <v>0</v>
          </cell>
          <cell r="BE241">
            <v>0</v>
          </cell>
          <cell r="BF241">
            <v>0</v>
          </cell>
        </row>
        <row r="242">
          <cell r="AW242">
            <v>196</v>
          </cell>
          <cell r="AX242">
            <v>242</v>
          </cell>
          <cell r="BA242">
            <v>196</v>
          </cell>
          <cell r="BB242">
            <v>242</v>
          </cell>
          <cell r="BC242">
            <v>0</v>
          </cell>
          <cell r="BD242">
            <v>0</v>
          </cell>
          <cell r="BE242">
            <v>0</v>
          </cell>
          <cell r="BF242">
            <v>0</v>
          </cell>
        </row>
        <row r="243">
          <cell r="AW243">
            <v>196</v>
          </cell>
          <cell r="AX243">
            <v>242</v>
          </cell>
          <cell r="BA243">
            <v>196</v>
          </cell>
          <cell r="BB243">
            <v>242</v>
          </cell>
          <cell r="BC243">
            <v>0</v>
          </cell>
          <cell r="BD243">
            <v>0</v>
          </cell>
          <cell r="BE243">
            <v>0</v>
          </cell>
          <cell r="BF243">
            <v>0</v>
          </cell>
        </row>
        <row r="244">
          <cell r="AW244">
            <v>196</v>
          </cell>
          <cell r="AX244">
            <v>242</v>
          </cell>
          <cell r="BA244">
            <v>196</v>
          </cell>
          <cell r="BB244">
            <v>242</v>
          </cell>
          <cell r="BC244">
            <v>0</v>
          </cell>
          <cell r="BD244">
            <v>0</v>
          </cell>
          <cell r="BE244">
            <v>0</v>
          </cell>
          <cell r="BF244">
            <v>0</v>
          </cell>
        </row>
        <row r="245">
          <cell r="AW245">
            <v>196</v>
          </cell>
          <cell r="AX245">
            <v>242</v>
          </cell>
          <cell r="BA245">
            <v>196</v>
          </cell>
          <cell r="BB245">
            <v>242</v>
          </cell>
          <cell r="BC245">
            <v>0</v>
          </cell>
          <cell r="BD245">
            <v>0</v>
          </cell>
          <cell r="BE245">
            <v>0</v>
          </cell>
          <cell r="BF245">
            <v>0</v>
          </cell>
        </row>
        <row r="246">
          <cell r="AW246">
            <v>196</v>
          </cell>
          <cell r="AX246">
            <v>242</v>
          </cell>
          <cell r="BA246">
            <v>196</v>
          </cell>
          <cell r="BB246">
            <v>242</v>
          </cell>
          <cell r="BC246">
            <v>0</v>
          </cell>
          <cell r="BD246">
            <v>0</v>
          </cell>
          <cell r="BE246">
            <v>0</v>
          </cell>
          <cell r="BF246">
            <v>0</v>
          </cell>
        </row>
        <row r="247">
          <cell r="AW247">
            <v>196</v>
          </cell>
          <cell r="AX247">
            <v>242</v>
          </cell>
          <cell r="BA247">
            <v>196</v>
          </cell>
          <cell r="BB247">
            <v>242</v>
          </cell>
          <cell r="BC247">
            <v>0</v>
          </cell>
          <cell r="BD247">
            <v>0</v>
          </cell>
          <cell r="BE247">
            <v>0</v>
          </cell>
          <cell r="BF247">
            <v>0</v>
          </cell>
        </row>
        <row r="248">
          <cell r="AW248">
            <v>196</v>
          </cell>
          <cell r="AX248">
            <v>242</v>
          </cell>
          <cell r="BA248">
            <v>196</v>
          </cell>
          <cell r="BB248">
            <v>242</v>
          </cell>
          <cell r="BC248">
            <v>0</v>
          </cell>
          <cell r="BD248">
            <v>0</v>
          </cell>
          <cell r="BE248">
            <v>0</v>
          </cell>
          <cell r="BF248">
            <v>0</v>
          </cell>
        </row>
        <row r="249">
          <cell r="AW249">
            <v>196</v>
          </cell>
          <cell r="AX249">
            <v>242</v>
          </cell>
          <cell r="BA249">
            <v>196</v>
          </cell>
          <cell r="BB249">
            <v>242</v>
          </cell>
          <cell r="BC249">
            <v>0</v>
          </cell>
          <cell r="BD249">
            <v>0</v>
          </cell>
          <cell r="BE249">
            <v>0</v>
          </cell>
          <cell r="BF249">
            <v>0</v>
          </cell>
        </row>
        <row r="250">
          <cell r="AW250">
            <v>196</v>
          </cell>
          <cell r="AX250">
            <v>242</v>
          </cell>
          <cell r="BA250">
            <v>196</v>
          </cell>
          <cell r="BB250">
            <v>242</v>
          </cell>
          <cell r="BC250">
            <v>0</v>
          </cell>
          <cell r="BD250">
            <v>0</v>
          </cell>
          <cell r="BE250">
            <v>0</v>
          </cell>
          <cell r="BF250">
            <v>0</v>
          </cell>
        </row>
        <row r="251">
          <cell r="AW251">
            <v>196</v>
          </cell>
          <cell r="AX251">
            <v>242</v>
          </cell>
          <cell r="BA251">
            <v>196</v>
          </cell>
          <cell r="BB251">
            <v>242</v>
          </cell>
          <cell r="BC251">
            <v>0</v>
          </cell>
          <cell r="BD251">
            <v>0</v>
          </cell>
          <cell r="BE251">
            <v>0</v>
          </cell>
          <cell r="BF251">
            <v>0</v>
          </cell>
        </row>
        <row r="252">
          <cell r="AW252">
            <v>196</v>
          </cell>
          <cell r="AX252">
            <v>242</v>
          </cell>
          <cell r="BA252">
            <v>196</v>
          </cell>
          <cell r="BB252">
            <v>242</v>
          </cell>
          <cell r="BC252">
            <v>0</v>
          </cell>
          <cell r="BD252">
            <v>0</v>
          </cell>
          <cell r="BE252">
            <v>0</v>
          </cell>
          <cell r="BF252">
            <v>0</v>
          </cell>
        </row>
        <row r="253">
          <cell r="AW253">
            <v>196</v>
          </cell>
          <cell r="AX253">
            <v>242</v>
          </cell>
          <cell r="BA253">
            <v>196</v>
          </cell>
          <cell r="BB253">
            <v>242</v>
          </cell>
          <cell r="BC253">
            <v>0</v>
          </cell>
          <cell r="BD253">
            <v>0</v>
          </cell>
          <cell r="BE253">
            <v>0</v>
          </cell>
          <cell r="BF253">
            <v>0</v>
          </cell>
        </row>
        <row r="254">
          <cell r="AW254">
            <v>196</v>
          </cell>
          <cell r="AX254">
            <v>242</v>
          </cell>
          <cell r="BA254">
            <v>196</v>
          </cell>
          <cell r="BB254">
            <v>242</v>
          </cell>
          <cell r="BC254">
            <v>0</v>
          </cell>
          <cell r="BD254">
            <v>0</v>
          </cell>
          <cell r="BE254">
            <v>0</v>
          </cell>
          <cell r="BF254">
            <v>0</v>
          </cell>
        </row>
        <row r="255">
          <cell r="AW255">
            <v>196</v>
          </cell>
          <cell r="AX255">
            <v>242</v>
          </cell>
          <cell r="BA255">
            <v>196</v>
          </cell>
          <cell r="BB255">
            <v>242</v>
          </cell>
          <cell r="BC255">
            <v>0</v>
          </cell>
          <cell r="BD255">
            <v>0</v>
          </cell>
          <cell r="BE255">
            <v>0</v>
          </cell>
          <cell r="BF255">
            <v>0</v>
          </cell>
        </row>
        <row r="256">
          <cell r="AW256">
            <v>196</v>
          </cell>
          <cell r="AX256">
            <v>242</v>
          </cell>
          <cell r="BA256">
            <v>196</v>
          </cell>
          <cell r="BB256">
            <v>242</v>
          </cell>
          <cell r="BC256">
            <v>0</v>
          </cell>
          <cell r="BD256">
            <v>0</v>
          </cell>
          <cell r="BE256">
            <v>0</v>
          </cell>
          <cell r="BF256">
            <v>0</v>
          </cell>
        </row>
        <row r="257">
          <cell r="AW257">
            <v>196</v>
          </cell>
          <cell r="AX257">
            <v>242</v>
          </cell>
          <cell r="BA257">
            <v>196</v>
          </cell>
          <cell r="BB257">
            <v>242</v>
          </cell>
          <cell r="BC257">
            <v>0</v>
          </cell>
          <cell r="BD257">
            <v>0</v>
          </cell>
          <cell r="BE257">
            <v>0</v>
          </cell>
          <cell r="BF257">
            <v>0</v>
          </cell>
        </row>
        <row r="258">
          <cell r="AW258">
            <v>196</v>
          </cell>
          <cell r="AX258">
            <v>242</v>
          </cell>
          <cell r="BA258">
            <v>196</v>
          </cell>
          <cell r="BB258">
            <v>242</v>
          </cell>
          <cell r="BC258">
            <v>0</v>
          </cell>
          <cell r="BD258">
            <v>0</v>
          </cell>
          <cell r="BE258">
            <v>0</v>
          </cell>
          <cell r="BF258">
            <v>0</v>
          </cell>
        </row>
        <row r="259">
          <cell r="AW259">
            <v>196</v>
          </cell>
          <cell r="AX259">
            <v>242</v>
          </cell>
          <cell r="BA259">
            <v>196</v>
          </cell>
          <cell r="BB259">
            <v>242</v>
          </cell>
          <cell r="BC259">
            <v>0</v>
          </cell>
          <cell r="BD259">
            <v>0</v>
          </cell>
          <cell r="BE259">
            <v>0</v>
          </cell>
          <cell r="BF259">
            <v>0</v>
          </cell>
        </row>
        <row r="260">
          <cell r="AW260">
            <v>196</v>
          </cell>
          <cell r="AX260">
            <v>242</v>
          </cell>
          <cell r="BA260">
            <v>196</v>
          </cell>
          <cell r="BB260">
            <v>242</v>
          </cell>
          <cell r="BC260">
            <v>0</v>
          </cell>
          <cell r="BD260">
            <v>0</v>
          </cell>
          <cell r="BE260">
            <v>0</v>
          </cell>
          <cell r="BF260">
            <v>0</v>
          </cell>
        </row>
        <row r="261">
          <cell r="AW261">
            <v>196</v>
          </cell>
          <cell r="AX261">
            <v>242</v>
          </cell>
          <cell r="BA261">
            <v>196</v>
          </cell>
          <cell r="BB261">
            <v>242</v>
          </cell>
          <cell r="BC261">
            <v>0</v>
          </cell>
          <cell r="BD261">
            <v>0</v>
          </cell>
          <cell r="BE261">
            <v>0</v>
          </cell>
          <cell r="BF261">
            <v>0</v>
          </cell>
        </row>
        <row r="262">
          <cell r="AW262">
            <v>196</v>
          </cell>
          <cell r="AX262">
            <v>242</v>
          </cell>
          <cell r="BA262">
            <v>196</v>
          </cell>
          <cell r="BB262">
            <v>242</v>
          </cell>
          <cell r="BC262">
            <v>0</v>
          </cell>
          <cell r="BD262">
            <v>0</v>
          </cell>
          <cell r="BE262">
            <v>0</v>
          </cell>
          <cell r="BF262">
            <v>0</v>
          </cell>
        </row>
        <row r="263">
          <cell r="AW263">
            <v>196</v>
          </cell>
          <cell r="AX263">
            <v>242</v>
          </cell>
          <cell r="BA263">
            <v>196</v>
          </cell>
          <cell r="BB263">
            <v>242</v>
          </cell>
          <cell r="BC263">
            <v>0</v>
          </cell>
          <cell r="BD263">
            <v>0</v>
          </cell>
          <cell r="BE263">
            <v>0</v>
          </cell>
          <cell r="BF263">
            <v>0</v>
          </cell>
        </row>
        <row r="264">
          <cell r="AW264">
            <v>196</v>
          </cell>
          <cell r="AX264">
            <v>242</v>
          </cell>
          <cell r="BA264">
            <v>196</v>
          </cell>
          <cell r="BB264">
            <v>242</v>
          </cell>
          <cell r="BC264">
            <v>0</v>
          </cell>
          <cell r="BD264">
            <v>0</v>
          </cell>
          <cell r="BE264">
            <v>0</v>
          </cell>
          <cell r="BF264">
            <v>0</v>
          </cell>
        </row>
        <row r="265">
          <cell r="AW265">
            <v>196</v>
          </cell>
          <cell r="AX265">
            <v>242</v>
          </cell>
          <cell r="BA265">
            <v>196</v>
          </cell>
          <cell r="BB265">
            <v>242</v>
          </cell>
          <cell r="BC265">
            <v>0</v>
          </cell>
          <cell r="BD265">
            <v>0</v>
          </cell>
          <cell r="BE265">
            <v>0</v>
          </cell>
          <cell r="BF265">
            <v>0</v>
          </cell>
        </row>
        <row r="266">
          <cell r="AW266">
            <v>196</v>
          </cell>
          <cell r="AX266">
            <v>242</v>
          </cell>
          <cell r="BA266">
            <v>196</v>
          </cell>
          <cell r="BB266">
            <v>242</v>
          </cell>
          <cell r="BC266">
            <v>0</v>
          </cell>
          <cell r="BD266">
            <v>0</v>
          </cell>
          <cell r="BE266">
            <v>0</v>
          </cell>
          <cell r="BF266">
            <v>0</v>
          </cell>
        </row>
        <row r="267">
          <cell r="AW267">
            <v>196</v>
          </cell>
          <cell r="AX267">
            <v>242</v>
          </cell>
          <cell r="BA267">
            <v>196</v>
          </cell>
          <cell r="BB267">
            <v>242</v>
          </cell>
          <cell r="BC267">
            <v>0</v>
          </cell>
          <cell r="BD267">
            <v>0</v>
          </cell>
          <cell r="BE267">
            <v>0</v>
          </cell>
          <cell r="BF267">
            <v>0</v>
          </cell>
        </row>
        <row r="268">
          <cell r="AW268">
            <v>196</v>
          </cell>
          <cell r="AX268">
            <v>242</v>
          </cell>
          <cell r="BA268">
            <v>196</v>
          </cell>
          <cell r="BB268">
            <v>242</v>
          </cell>
          <cell r="BC268">
            <v>0</v>
          </cell>
          <cell r="BD268">
            <v>0</v>
          </cell>
          <cell r="BE268">
            <v>0</v>
          </cell>
          <cell r="BF268">
            <v>0</v>
          </cell>
        </row>
        <row r="269">
          <cell r="AW269">
            <v>196</v>
          </cell>
          <cell r="AX269">
            <v>242</v>
          </cell>
          <cell r="BA269">
            <v>196</v>
          </cell>
          <cell r="BB269">
            <v>242</v>
          </cell>
          <cell r="BC269">
            <v>0</v>
          </cell>
          <cell r="BD269">
            <v>0</v>
          </cell>
          <cell r="BE269">
            <v>0</v>
          </cell>
          <cell r="BF269">
            <v>0</v>
          </cell>
        </row>
        <row r="270">
          <cell r="AW270">
            <v>196</v>
          </cell>
          <cell r="AX270">
            <v>242</v>
          </cell>
          <cell r="BA270">
            <v>196</v>
          </cell>
          <cell r="BB270">
            <v>242</v>
          </cell>
          <cell r="BC270">
            <v>0</v>
          </cell>
          <cell r="BD270">
            <v>0</v>
          </cell>
          <cell r="BE270">
            <v>0</v>
          </cell>
          <cell r="BF270">
            <v>0</v>
          </cell>
        </row>
        <row r="271">
          <cell r="AW271">
            <v>196</v>
          </cell>
          <cell r="AX271">
            <v>242</v>
          </cell>
          <cell r="BA271">
            <v>196</v>
          </cell>
          <cell r="BB271">
            <v>242</v>
          </cell>
          <cell r="BC271">
            <v>0</v>
          </cell>
          <cell r="BD271">
            <v>0</v>
          </cell>
          <cell r="BE271">
            <v>0</v>
          </cell>
          <cell r="BF271">
            <v>0</v>
          </cell>
        </row>
        <row r="272">
          <cell r="AW272">
            <v>196</v>
          </cell>
          <cell r="AX272">
            <v>242</v>
          </cell>
          <cell r="BA272">
            <v>196</v>
          </cell>
          <cell r="BB272">
            <v>242</v>
          </cell>
          <cell r="BC272">
            <v>0</v>
          </cell>
          <cell r="BD272">
            <v>0</v>
          </cell>
          <cell r="BE272">
            <v>0</v>
          </cell>
          <cell r="BF272">
            <v>0</v>
          </cell>
        </row>
        <row r="273">
          <cell r="AW273">
            <v>196</v>
          </cell>
          <cell r="AX273">
            <v>242</v>
          </cell>
          <cell r="BA273">
            <v>196</v>
          </cell>
          <cell r="BB273">
            <v>242</v>
          </cell>
          <cell r="BC273">
            <v>0</v>
          </cell>
          <cell r="BD273">
            <v>0</v>
          </cell>
          <cell r="BE273">
            <v>0</v>
          </cell>
          <cell r="BF273">
            <v>0</v>
          </cell>
        </row>
        <row r="274">
          <cell r="AW274">
            <v>196</v>
          </cell>
          <cell r="AX274">
            <v>242</v>
          </cell>
          <cell r="BA274">
            <v>196</v>
          </cell>
          <cell r="BB274">
            <v>242</v>
          </cell>
          <cell r="BC274">
            <v>0</v>
          </cell>
          <cell r="BD274">
            <v>0</v>
          </cell>
          <cell r="BE274">
            <v>0</v>
          </cell>
          <cell r="BF274">
            <v>0</v>
          </cell>
        </row>
        <row r="275">
          <cell r="AW275">
            <v>196</v>
          </cell>
          <cell r="AX275">
            <v>242</v>
          </cell>
          <cell r="BA275">
            <v>196</v>
          </cell>
          <cell r="BB275">
            <v>242</v>
          </cell>
          <cell r="BC275">
            <v>0</v>
          </cell>
          <cell r="BD275">
            <v>0</v>
          </cell>
          <cell r="BE275">
            <v>0</v>
          </cell>
          <cell r="BF275">
            <v>0</v>
          </cell>
        </row>
        <row r="276">
          <cell r="AW276">
            <v>196</v>
          </cell>
          <cell r="AX276">
            <v>242</v>
          </cell>
          <cell r="BA276">
            <v>196</v>
          </cell>
          <cell r="BB276">
            <v>242</v>
          </cell>
          <cell r="BC276">
            <v>0</v>
          </cell>
          <cell r="BD276">
            <v>0</v>
          </cell>
          <cell r="BE276">
            <v>0</v>
          </cell>
          <cell r="BF276">
            <v>0</v>
          </cell>
        </row>
        <row r="277">
          <cell r="AW277">
            <v>196</v>
          </cell>
          <cell r="AX277">
            <v>242</v>
          </cell>
          <cell r="BA277">
            <v>196</v>
          </cell>
          <cell r="BB277">
            <v>242</v>
          </cell>
          <cell r="BC277">
            <v>0</v>
          </cell>
          <cell r="BD277">
            <v>0</v>
          </cell>
          <cell r="BE277">
            <v>0</v>
          </cell>
          <cell r="BF277">
            <v>0</v>
          </cell>
        </row>
        <row r="278">
          <cell r="AW278">
            <v>196</v>
          </cell>
          <cell r="AX278">
            <v>242</v>
          </cell>
          <cell r="BA278">
            <v>196</v>
          </cell>
          <cell r="BB278">
            <v>242</v>
          </cell>
          <cell r="BC278">
            <v>0</v>
          </cell>
          <cell r="BD278">
            <v>0</v>
          </cell>
          <cell r="BE278">
            <v>0</v>
          </cell>
          <cell r="BF278">
            <v>0</v>
          </cell>
        </row>
        <row r="279">
          <cell r="AW279">
            <v>196</v>
          </cell>
          <cell r="AX279">
            <v>242</v>
          </cell>
          <cell r="BA279">
            <v>196</v>
          </cell>
          <cell r="BB279">
            <v>242</v>
          </cell>
          <cell r="BC279">
            <v>0</v>
          </cell>
          <cell r="BD279">
            <v>0</v>
          </cell>
          <cell r="BE279">
            <v>0</v>
          </cell>
          <cell r="BF279">
            <v>0</v>
          </cell>
        </row>
        <row r="280">
          <cell r="AW280">
            <v>196</v>
          </cell>
          <cell r="AX280">
            <v>242</v>
          </cell>
          <cell r="BA280">
            <v>196</v>
          </cell>
          <cell r="BB280">
            <v>242</v>
          </cell>
          <cell r="BC280">
            <v>0</v>
          </cell>
          <cell r="BD280">
            <v>0</v>
          </cell>
          <cell r="BE280">
            <v>0</v>
          </cell>
          <cell r="BF280">
            <v>0</v>
          </cell>
        </row>
        <row r="281">
          <cell r="AW281">
            <v>196</v>
          </cell>
          <cell r="AX281">
            <v>242</v>
          </cell>
          <cell r="BA281">
            <v>196</v>
          </cell>
          <cell r="BB281">
            <v>242</v>
          </cell>
          <cell r="BC281">
            <v>0</v>
          </cell>
          <cell r="BD281">
            <v>0</v>
          </cell>
          <cell r="BE281">
            <v>0</v>
          </cell>
          <cell r="BF281">
            <v>0</v>
          </cell>
        </row>
        <row r="282">
          <cell r="AW282">
            <v>196</v>
          </cell>
          <cell r="AX282">
            <v>242</v>
          </cell>
          <cell r="BA282">
            <v>196</v>
          </cell>
          <cell r="BB282">
            <v>242</v>
          </cell>
          <cell r="BC282">
            <v>0</v>
          </cell>
          <cell r="BD282">
            <v>0</v>
          </cell>
          <cell r="BE282">
            <v>0</v>
          </cell>
          <cell r="BF282">
            <v>0</v>
          </cell>
        </row>
        <row r="283">
          <cell r="AW283">
            <v>196</v>
          </cell>
          <cell r="AX283">
            <v>242</v>
          </cell>
          <cell r="BA283">
            <v>196</v>
          </cell>
          <cell r="BB283">
            <v>242</v>
          </cell>
          <cell r="BC283">
            <v>0</v>
          </cell>
          <cell r="BD283">
            <v>0</v>
          </cell>
          <cell r="BE283">
            <v>0</v>
          </cell>
          <cell r="BF283">
            <v>0</v>
          </cell>
        </row>
        <row r="284">
          <cell r="AW284">
            <v>196</v>
          </cell>
          <cell r="AX284">
            <v>242</v>
          </cell>
          <cell r="BA284">
            <v>196</v>
          </cell>
          <cell r="BB284">
            <v>242</v>
          </cell>
          <cell r="BC284">
            <v>0</v>
          </cell>
          <cell r="BD284">
            <v>0</v>
          </cell>
          <cell r="BE284">
            <v>0</v>
          </cell>
          <cell r="BF284">
            <v>0</v>
          </cell>
        </row>
        <row r="285">
          <cell r="AW285">
            <v>196</v>
          </cell>
          <cell r="AX285">
            <v>242</v>
          </cell>
          <cell r="BA285">
            <v>196</v>
          </cell>
          <cell r="BB285">
            <v>242</v>
          </cell>
          <cell r="BC285">
            <v>0</v>
          </cell>
          <cell r="BD285">
            <v>0</v>
          </cell>
          <cell r="BE285">
            <v>0</v>
          </cell>
          <cell r="BF285">
            <v>0</v>
          </cell>
        </row>
        <row r="286">
          <cell r="AW286">
            <v>196</v>
          </cell>
          <cell r="AX286">
            <v>242</v>
          </cell>
          <cell r="BA286">
            <v>196</v>
          </cell>
          <cell r="BB286">
            <v>242</v>
          </cell>
          <cell r="BC286">
            <v>0</v>
          </cell>
          <cell r="BD286">
            <v>0</v>
          </cell>
          <cell r="BE286">
            <v>0</v>
          </cell>
          <cell r="BF286">
            <v>0</v>
          </cell>
        </row>
        <row r="287">
          <cell r="AW287">
            <v>196</v>
          </cell>
          <cell r="AX287">
            <v>242</v>
          </cell>
          <cell r="BA287">
            <v>196</v>
          </cell>
          <cell r="BB287">
            <v>242</v>
          </cell>
          <cell r="BC287">
            <v>0</v>
          </cell>
          <cell r="BD287">
            <v>0</v>
          </cell>
          <cell r="BE287">
            <v>0</v>
          </cell>
          <cell r="BF287">
            <v>0</v>
          </cell>
        </row>
        <row r="288">
          <cell r="AW288">
            <v>196</v>
          </cell>
          <cell r="AX288">
            <v>242</v>
          </cell>
          <cell r="BA288">
            <v>196</v>
          </cell>
          <cell r="BB288">
            <v>242</v>
          </cell>
          <cell r="BC288">
            <v>0</v>
          </cell>
          <cell r="BD288">
            <v>0</v>
          </cell>
          <cell r="BE288">
            <v>0</v>
          </cell>
          <cell r="BF288">
            <v>0</v>
          </cell>
        </row>
        <row r="289">
          <cell r="AW289">
            <v>196</v>
          </cell>
          <cell r="AX289">
            <v>242</v>
          </cell>
          <cell r="BA289">
            <v>196</v>
          </cell>
          <cell r="BB289">
            <v>242</v>
          </cell>
          <cell r="BC289">
            <v>0</v>
          </cell>
          <cell r="BD289">
            <v>0</v>
          </cell>
          <cell r="BE289">
            <v>0</v>
          </cell>
          <cell r="BF289">
            <v>0</v>
          </cell>
        </row>
        <row r="290">
          <cell r="AW290">
            <v>196</v>
          </cell>
          <cell r="AX290">
            <v>242</v>
          </cell>
          <cell r="BA290">
            <v>196</v>
          </cell>
          <cell r="BB290">
            <v>242</v>
          </cell>
          <cell r="BC290">
            <v>0</v>
          </cell>
          <cell r="BD290">
            <v>0</v>
          </cell>
          <cell r="BE290">
            <v>0</v>
          </cell>
          <cell r="BF290">
            <v>0</v>
          </cell>
        </row>
        <row r="291">
          <cell r="AW291">
            <v>196</v>
          </cell>
          <cell r="AX291">
            <v>242</v>
          </cell>
          <cell r="BA291">
            <v>196</v>
          </cell>
          <cell r="BB291">
            <v>242</v>
          </cell>
          <cell r="BC291">
            <v>0</v>
          </cell>
          <cell r="BD291">
            <v>0</v>
          </cell>
          <cell r="BE291">
            <v>0</v>
          </cell>
          <cell r="BF291">
            <v>0</v>
          </cell>
        </row>
        <row r="292">
          <cell r="AW292">
            <v>196</v>
          </cell>
          <cell r="AX292">
            <v>242</v>
          </cell>
          <cell r="BA292">
            <v>196</v>
          </cell>
          <cell r="BB292">
            <v>242</v>
          </cell>
          <cell r="BC292">
            <v>0</v>
          </cell>
          <cell r="BD292">
            <v>0</v>
          </cell>
          <cell r="BE292">
            <v>0</v>
          </cell>
          <cell r="BF292">
            <v>0</v>
          </cell>
        </row>
        <row r="293">
          <cell r="AW293">
            <v>196</v>
          </cell>
          <cell r="AX293">
            <v>242</v>
          </cell>
          <cell r="BA293">
            <v>196</v>
          </cell>
          <cell r="BB293">
            <v>242</v>
          </cell>
          <cell r="BC293">
            <v>0</v>
          </cell>
          <cell r="BD293">
            <v>0</v>
          </cell>
          <cell r="BE293">
            <v>0</v>
          </cell>
          <cell r="BF293">
            <v>0</v>
          </cell>
        </row>
        <row r="294">
          <cell r="AW294">
            <v>196</v>
          </cell>
          <cell r="AX294">
            <v>242</v>
          </cell>
          <cell r="BA294">
            <v>196</v>
          </cell>
          <cell r="BB294">
            <v>242</v>
          </cell>
          <cell r="BC294">
            <v>0</v>
          </cell>
          <cell r="BD294">
            <v>0</v>
          </cell>
          <cell r="BE294">
            <v>0</v>
          </cell>
          <cell r="BF294">
            <v>0</v>
          </cell>
        </row>
        <row r="295">
          <cell r="AW295">
            <v>196</v>
          </cell>
          <cell r="AX295">
            <v>242</v>
          </cell>
          <cell r="BA295">
            <v>196</v>
          </cell>
          <cell r="BB295">
            <v>242</v>
          </cell>
          <cell r="BC295">
            <v>0</v>
          </cell>
          <cell r="BD295">
            <v>0</v>
          </cell>
          <cell r="BE295">
            <v>0</v>
          </cell>
          <cell r="BF295">
            <v>0</v>
          </cell>
        </row>
        <row r="296">
          <cell r="AW296">
            <v>196</v>
          </cell>
          <cell r="AX296">
            <v>242</v>
          </cell>
          <cell r="BA296">
            <v>196</v>
          </cell>
          <cell r="BB296">
            <v>242</v>
          </cell>
          <cell r="BC296">
            <v>0</v>
          </cell>
          <cell r="BD296">
            <v>0</v>
          </cell>
          <cell r="BE296">
            <v>0</v>
          </cell>
          <cell r="BF296">
            <v>0</v>
          </cell>
        </row>
        <row r="297">
          <cell r="AW297">
            <v>196</v>
          </cell>
          <cell r="AX297">
            <v>242</v>
          </cell>
          <cell r="BA297">
            <v>196</v>
          </cell>
          <cell r="BB297">
            <v>242</v>
          </cell>
          <cell r="BC297">
            <v>0</v>
          </cell>
          <cell r="BD297">
            <v>0</v>
          </cell>
          <cell r="BE297">
            <v>0</v>
          </cell>
          <cell r="BF297">
            <v>0</v>
          </cell>
        </row>
        <row r="298">
          <cell r="AW298">
            <v>196</v>
          </cell>
          <cell r="AX298">
            <v>242</v>
          </cell>
          <cell r="BA298">
            <v>196</v>
          </cell>
          <cell r="BB298">
            <v>242</v>
          </cell>
          <cell r="BC298">
            <v>0</v>
          </cell>
          <cell r="BD298">
            <v>0</v>
          </cell>
          <cell r="BE298">
            <v>0</v>
          </cell>
          <cell r="BF298">
            <v>0</v>
          </cell>
        </row>
        <row r="299">
          <cell r="AW299">
            <v>196</v>
          </cell>
          <cell r="AX299">
            <v>242</v>
          </cell>
          <cell r="BA299">
            <v>196</v>
          </cell>
          <cell r="BB299">
            <v>242</v>
          </cell>
          <cell r="BC299">
            <v>0</v>
          </cell>
          <cell r="BD299">
            <v>0</v>
          </cell>
          <cell r="BE299">
            <v>0</v>
          </cell>
          <cell r="BF299">
            <v>0</v>
          </cell>
        </row>
        <row r="300">
          <cell r="AW300">
            <v>196</v>
          </cell>
          <cell r="AX300">
            <v>242</v>
          </cell>
          <cell r="BA300">
            <v>196</v>
          </cell>
          <cell r="BB300">
            <v>242</v>
          </cell>
          <cell r="BC300">
            <v>0</v>
          </cell>
          <cell r="BD300">
            <v>0</v>
          </cell>
          <cell r="BE300">
            <v>0</v>
          </cell>
          <cell r="BF300">
            <v>0</v>
          </cell>
        </row>
        <row r="301">
          <cell r="AW301">
            <v>196</v>
          </cell>
          <cell r="AX301">
            <v>242</v>
          </cell>
          <cell r="BA301">
            <v>196</v>
          </cell>
          <cell r="BB301">
            <v>242</v>
          </cell>
          <cell r="BC301">
            <v>0</v>
          </cell>
          <cell r="BD301">
            <v>0</v>
          </cell>
          <cell r="BE301">
            <v>0</v>
          </cell>
          <cell r="BF301">
            <v>0</v>
          </cell>
        </row>
        <row r="302">
          <cell r="AW302">
            <v>196</v>
          </cell>
          <cell r="AX302">
            <v>242</v>
          </cell>
          <cell r="BA302">
            <v>196</v>
          </cell>
          <cell r="BB302">
            <v>242</v>
          </cell>
          <cell r="BC302">
            <v>0</v>
          </cell>
          <cell r="BD302">
            <v>0</v>
          </cell>
          <cell r="BE302">
            <v>0</v>
          </cell>
          <cell r="BF302">
            <v>0</v>
          </cell>
        </row>
        <row r="303">
          <cell r="AW303">
            <v>196</v>
          </cell>
          <cell r="AX303">
            <v>242</v>
          </cell>
          <cell r="BA303">
            <v>196</v>
          </cell>
          <cell r="BB303">
            <v>242</v>
          </cell>
          <cell r="BC303">
            <v>0</v>
          </cell>
          <cell r="BD303">
            <v>0</v>
          </cell>
          <cell r="BE303">
            <v>0</v>
          </cell>
          <cell r="BF303">
            <v>0</v>
          </cell>
        </row>
        <row r="304">
          <cell r="AW304">
            <v>196</v>
          </cell>
          <cell r="AX304">
            <v>242</v>
          </cell>
          <cell r="BA304">
            <v>196</v>
          </cell>
          <cell r="BB304">
            <v>242</v>
          </cell>
          <cell r="BC304">
            <v>0</v>
          </cell>
          <cell r="BD304">
            <v>0</v>
          </cell>
          <cell r="BE304">
            <v>0</v>
          </cell>
          <cell r="BF304">
            <v>0</v>
          </cell>
        </row>
        <row r="305">
          <cell r="AW305">
            <v>196</v>
          </cell>
          <cell r="AX305">
            <v>242</v>
          </cell>
          <cell r="BA305">
            <v>196</v>
          </cell>
          <cell r="BB305">
            <v>242</v>
          </cell>
          <cell r="BC305">
            <v>0</v>
          </cell>
          <cell r="BD305">
            <v>0</v>
          </cell>
          <cell r="BE305">
            <v>0</v>
          </cell>
          <cell r="BF305">
            <v>0</v>
          </cell>
        </row>
        <row r="306">
          <cell r="AW306">
            <v>196</v>
          </cell>
          <cell r="AX306">
            <v>242</v>
          </cell>
          <cell r="BA306">
            <v>196</v>
          </cell>
          <cell r="BB306">
            <v>242</v>
          </cell>
          <cell r="BC306">
            <v>0</v>
          </cell>
          <cell r="BD306">
            <v>0</v>
          </cell>
          <cell r="BE306">
            <v>0</v>
          </cell>
          <cell r="BF306">
            <v>0</v>
          </cell>
        </row>
        <row r="307">
          <cell r="AW307">
            <v>196</v>
          </cell>
          <cell r="AX307">
            <v>242</v>
          </cell>
          <cell r="BA307">
            <v>196</v>
          </cell>
          <cell r="BB307">
            <v>242</v>
          </cell>
          <cell r="BC307">
            <v>0</v>
          </cell>
          <cell r="BD307">
            <v>0</v>
          </cell>
          <cell r="BE307">
            <v>0</v>
          </cell>
          <cell r="BF307">
            <v>0</v>
          </cell>
        </row>
        <row r="308">
          <cell r="AW308">
            <v>196</v>
          </cell>
          <cell r="AX308">
            <v>242</v>
          </cell>
          <cell r="BA308">
            <v>196</v>
          </cell>
          <cell r="BB308">
            <v>242</v>
          </cell>
          <cell r="BC308">
            <v>0</v>
          </cell>
          <cell r="BD308">
            <v>0</v>
          </cell>
          <cell r="BE308">
            <v>0</v>
          </cell>
          <cell r="BF308">
            <v>0</v>
          </cell>
        </row>
        <row r="309">
          <cell r="AW309">
            <v>196</v>
          </cell>
          <cell r="AX309">
            <v>242</v>
          </cell>
          <cell r="BA309">
            <v>196</v>
          </cell>
          <cell r="BB309">
            <v>242</v>
          </cell>
          <cell r="BC309">
            <v>0</v>
          </cell>
          <cell r="BD309">
            <v>0</v>
          </cell>
          <cell r="BE309">
            <v>0</v>
          </cell>
          <cell r="BF309">
            <v>0</v>
          </cell>
        </row>
        <row r="310">
          <cell r="AW310">
            <v>196</v>
          </cell>
          <cell r="AX310">
            <v>242</v>
          </cell>
          <cell r="BA310">
            <v>196</v>
          </cell>
          <cell r="BB310">
            <v>242</v>
          </cell>
          <cell r="BC310">
            <v>0</v>
          </cell>
          <cell r="BD310">
            <v>0</v>
          </cell>
          <cell r="BE310">
            <v>0</v>
          </cell>
          <cell r="BF310">
            <v>0</v>
          </cell>
        </row>
        <row r="311">
          <cell r="AW311">
            <v>196</v>
          </cell>
          <cell r="AX311">
            <v>242</v>
          </cell>
          <cell r="BA311">
            <v>196</v>
          </cell>
          <cell r="BB311">
            <v>242</v>
          </cell>
          <cell r="BC311">
            <v>0</v>
          </cell>
          <cell r="BD311">
            <v>0</v>
          </cell>
          <cell r="BE311">
            <v>0</v>
          </cell>
          <cell r="BF311">
            <v>0</v>
          </cell>
        </row>
        <row r="312">
          <cell r="AW312">
            <v>196</v>
          </cell>
          <cell r="AX312">
            <v>242</v>
          </cell>
          <cell r="BA312">
            <v>196</v>
          </cell>
          <cell r="BB312">
            <v>242</v>
          </cell>
          <cell r="BC312">
            <v>0</v>
          </cell>
          <cell r="BD312">
            <v>0</v>
          </cell>
          <cell r="BE312">
            <v>0</v>
          </cell>
          <cell r="BF312">
            <v>0</v>
          </cell>
        </row>
        <row r="313">
          <cell r="AW313">
            <v>196</v>
          </cell>
          <cell r="AX313">
            <v>242</v>
          </cell>
          <cell r="BA313">
            <v>196</v>
          </cell>
          <cell r="BB313">
            <v>242</v>
          </cell>
          <cell r="BC313">
            <v>0</v>
          </cell>
          <cell r="BD313">
            <v>0</v>
          </cell>
          <cell r="BE313">
            <v>0</v>
          </cell>
          <cell r="BF313">
            <v>0</v>
          </cell>
        </row>
        <row r="314">
          <cell r="AW314">
            <v>196</v>
          </cell>
          <cell r="AX314">
            <v>242</v>
          </cell>
          <cell r="BA314">
            <v>196</v>
          </cell>
          <cell r="BB314">
            <v>242</v>
          </cell>
          <cell r="BC314">
            <v>0</v>
          </cell>
          <cell r="BD314">
            <v>0</v>
          </cell>
          <cell r="BE314">
            <v>0</v>
          </cell>
          <cell r="BF314">
            <v>0</v>
          </cell>
        </row>
        <row r="315">
          <cell r="AW315">
            <v>196</v>
          </cell>
          <cell r="AX315">
            <v>242</v>
          </cell>
          <cell r="BA315">
            <v>196</v>
          </cell>
          <cell r="BB315">
            <v>242</v>
          </cell>
          <cell r="BC315">
            <v>0</v>
          </cell>
          <cell r="BD315">
            <v>0</v>
          </cell>
          <cell r="BE315">
            <v>0</v>
          </cell>
          <cell r="BF315">
            <v>0</v>
          </cell>
        </row>
        <row r="316">
          <cell r="AW316">
            <v>196</v>
          </cell>
          <cell r="AX316">
            <v>242</v>
          </cell>
          <cell r="BA316">
            <v>196</v>
          </cell>
          <cell r="BB316">
            <v>242</v>
          </cell>
          <cell r="BC316">
            <v>0</v>
          </cell>
          <cell r="BD316">
            <v>0</v>
          </cell>
          <cell r="BE316">
            <v>0</v>
          </cell>
          <cell r="BF316">
            <v>0</v>
          </cell>
        </row>
        <row r="317">
          <cell r="AW317">
            <v>196</v>
          </cell>
          <cell r="AX317">
            <v>242</v>
          </cell>
          <cell r="BA317">
            <v>196</v>
          </cell>
          <cell r="BB317">
            <v>242</v>
          </cell>
          <cell r="BC317">
            <v>0</v>
          </cell>
          <cell r="BD317">
            <v>0</v>
          </cell>
          <cell r="BE317">
            <v>0</v>
          </cell>
          <cell r="BF317">
            <v>0</v>
          </cell>
        </row>
        <row r="318">
          <cell r="AW318">
            <v>196</v>
          </cell>
          <cell r="AX318">
            <v>242</v>
          </cell>
          <cell r="BA318">
            <v>196</v>
          </cell>
          <cell r="BB318">
            <v>242</v>
          </cell>
          <cell r="BC318">
            <v>0</v>
          </cell>
          <cell r="BD318">
            <v>0</v>
          </cell>
          <cell r="BE318">
            <v>0</v>
          </cell>
          <cell r="BF318">
            <v>0</v>
          </cell>
        </row>
        <row r="319">
          <cell r="AW319">
            <v>196</v>
          </cell>
          <cell r="AX319">
            <v>242</v>
          </cell>
          <cell r="BA319">
            <v>196</v>
          </cell>
          <cell r="BB319">
            <v>242</v>
          </cell>
          <cell r="BC319">
            <v>0</v>
          </cell>
          <cell r="BD319">
            <v>0</v>
          </cell>
          <cell r="BE319">
            <v>0</v>
          </cell>
          <cell r="BF319">
            <v>0</v>
          </cell>
        </row>
        <row r="320">
          <cell r="AW320">
            <v>196</v>
          </cell>
          <cell r="AX320">
            <v>242</v>
          </cell>
          <cell r="BA320">
            <v>196</v>
          </cell>
          <cell r="BB320">
            <v>242</v>
          </cell>
          <cell r="BC320">
            <v>0</v>
          </cell>
          <cell r="BD320">
            <v>0</v>
          </cell>
          <cell r="BE320">
            <v>0</v>
          </cell>
          <cell r="BF320">
            <v>0</v>
          </cell>
        </row>
        <row r="321">
          <cell r="AW321">
            <v>196</v>
          </cell>
          <cell r="AX321">
            <v>242</v>
          </cell>
          <cell r="BA321">
            <v>196</v>
          </cell>
          <cell r="BB321">
            <v>242</v>
          </cell>
          <cell r="BC321">
            <v>0</v>
          </cell>
          <cell r="BD321">
            <v>0</v>
          </cell>
          <cell r="BE321">
            <v>0</v>
          </cell>
          <cell r="BF321">
            <v>0</v>
          </cell>
        </row>
        <row r="322">
          <cell r="AW322">
            <v>196</v>
          </cell>
          <cell r="AX322">
            <v>242</v>
          </cell>
          <cell r="BA322">
            <v>196</v>
          </cell>
          <cell r="BB322">
            <v>242</v>
          </cell>
          <cell r="BC322">
            <v>0</v>
          </cell>
          <cell r="BD322">
            <v>0</v>
          </cell>
          <cell r="BE322">
            <v>0</v>
          </cell>
          <cell r="BF322">
            <v>0</v>
          </cell>
        </row>
        <row r="323">
          <cell r="AW323">
            <v>196</v>
          </cell>
          <cell r="AX323">
            <v>242</v>
          </cell>
          <cell r="BA323">
            <v>196</v>
          </cell>
          <cell r="BB323">
            <v>242</v>
          </cell>
          <cell r="BC323">
            <v>0</v>
          </cell>
          <cell r="BD323">
            <v>0</v>
          </cell>
          <cell r="BE323">
            <v>0</v>
          </cell>
          <cell r="BF323">
            <v>0</v>
          </cell>
        </row>
        <row r="324">
          <cell r="AW324">
            <v>196</v>
          </cell>
          <cell r="AX324">
            <v>242</v>
          </cell>
          <cell r="BA324">
            <v>196</v>
          </cell>
          <cell r="BB324">
            <v>242</v>
          </cell>
          <cell r="BC324">
            <v>0</v>
          </cell>
          <cell r="BD324">
            <v>0</v>
          </cell>
          <cell r="BE324">
            <v>0</v>
          </cell>
          <cell r="BF324">
            <v>0</v>
          </cell>
        </row>
        <row r="325">
          <cell r="AW325">
            <v>196</v>
          </cell>
          <cell r="AX325">
            <v>242</v>
          </cell>
          <cell r="BA325">
            <v>196</v>
          </cell>
          <cell r="BB325">
            <v>242</v>
          </cell>
          <cell r="BC325">
            <v>0</v>
          </cell>
          <cell r="BD325">
            <v>0</v>
          </cell>
          <cell r="BE325">
            <v>0</v>
          </cell>
          <cell r="BF325">
            <v>0</v>
          </cell>
        </row>
        <row r="326">
          <cell r="AW326">
            <v>196</v>
          </cell>
          <cell r="AX326">
            <v>242</v>
          </cell>
          <cell r="BA326">
            <v>196</v>
          </cell>
          <cell r="BB326">
            <v>242</v>
          </cell>
          <cell r="BC326">
            <v>0</v>
          </cell>
          <cell r="BD326">
            <v>0</v>
          </cell>
          <cell r="BE326">
            <v>0</v>
          </cell>
          <cell r="BF326">
            <v>0</v>
          </cell>
        </row>
        <row r="327">
          <cell r="AW327">
            <v>196</v>
          </cell>
          <cell r="AX327">
            <v>242</v>
          </cell>
          <cell r="BA327">
            <v>196</v>
          </cell>
          <cell r="BB327">
            <v>242</v>
          </cell>
          <cell r="BC327">
            <v>0</v>
          </cell>
          <cell r="BD327">
            <v>0</v>
          </cell>
          <cell r="BE327">
            <v>0</v>
          </cell>
          <cell r="BF327">
            <v>0</v>
          </cell>
        </row>
        <row r="328">
          <cell r="AW328">
            <v>196</v>
          </cell>
          <cell r="AX328">
            <v>242</v>
          </cell>
          <cell r="BA328">
            <v>196</v>
          </cell>
          <cell r="BB328">
            <v>242</v>
          </cell>
          <cell r="BC328">
            <v>0</v>
          </cell>
          <cell r="BD328">
            <v>0</v>
          </cell>
          <cell r="BE328">
            <v>0</v>
          </cell>
          <cell r="BF328">
            <v>0</v>
          </cell>
        </row>
        <row r="329">
          <cell r="AW329">
            <v>196</v>
          </cell>
          <cell r="AX329">
            <v>242</v>
          </cell>
          <cell r="BA329">
            <v>196</v>
          </cell>
          <cell r="BB329">
            <v>242</v>
          </cell>
          <cell r="BC329">
            <v>0</v>
          </cell>
          <cell r="BD329">
            <v>0</v>
          </cell>
          <cell r="BE329">
            <v>0</v>
          </cell>
          <cell r="BF329">
            <v>0</v>
          </cell>
        </row>
        <row r="330">
          <cell r="AW330">
            <v>196</v>
          </cell>
          <cell r="AX330">
            <v>242</v>
          </cell>
          <cell r="BA330">
            <v>196</v>
          </cell>
          <cell r="BB330">
            <v>242</v>
          </cell>
          <cell r="BC330">
            <v>0</v>
          </cell>
          <cell r="BD330">
            <v>0</v>
          </cell>
          <cell r="BE330">
            <v>0</v>
          </cell>
          <cell r="BF330">
            <v>0</v>
          </cell>
        </row>
        <row r="331">
          <cell r="AW331">
            <v>196</v>
          </cell>
          <cell r="AX331">
            <v>242</v>
          </cell>
          <cell r="BA331">
            <v>196</v>
          </cell>
          <cell r="BB331">
            <v>242</v>
          </cell>
          <cell r="BC331">
            <v>0</v>
          </cell>
          <cell r="BD331">
            <v>0</v>
          </cell>
          <cell r="BE331">
            <v>0</v>
          </cell>
          <cell r="BF331">
            <v>0</v>
          </cell>
        </row>
        <row r="332">
          <cell r="AW332">
            <v>196</v>
          </cell>
          <cell r="AX332">
            <v>242</v>
          </cell>
          <cell r="BA332">
            <v>196</v>
          </cell>
          <cell r="BB332">
            <v>242</v>
          </cell>
          <cell r="BC332">
            <v>0</v>
          </cell>
          <cell r="BD332">
            <v>0</v>
          </cell>
          <cell r="BE332">
            <v>0</v>
          </cell>
          <cell r="BF332">
            <v>0</v>
          </cell>
        </row>
        <row r="333">
          <cell r="AW333">
            <v>196</v>
          </cell>
          <cell r="AX333">
            <v>242</v>
          </cell>
          <cell r="BA333">
            <v>196</v>
          </cell>
          <cell r="BB333">
            <v>242</v>
          </cell>
          <cell r="BC333">
            <v>0</v>
          </cell>
          <cell r="BD333">
            <v>0</v>
          </cell>
          <cell r="BE333">
            <v>0</v>
          </cell>
          <cell r="BF333">
            <v>0</v>
          </cell>
        </row>
        <row r="334">
          <cell r="AW334">
            <v>196</v>
          </cell>
          <cell r="AX334">
            <v>242</v>
          </cell>
          <cell r="BA334">
            <v>196</v>
          </cell>
          <cell r="BB334">
            <v>242</v>
          </cell>
          <cell r="BC334">
            <v>0</v>
          </cell>
          <cell r="BD334">
            <v>0</v>
          </cell>
          <cell r="BE334">
            <v>0</v>
          </cell>
          <cell r="BF334">
            <v>0</v>
          </cell>
        </row>
        <row r="335">
          <cell r="AW335">
            <v>196</v>
          </cell>
          <cell r="AX335">
            <v>242</v>
          </cell>
          <cell r="BA335">
            <v>196</v>
          </cell>
          <cell r="BB335">
            <v>242</v>
          </cell>
          <cell r="BC335">
            <v>0</v>
          </cell>
          <cell r="BD335">
            <v>0</v>
          </cell>
          <cell r="BE335">
            <v>0</v>
          </cell>
          <cell r="BF335">
            <v>0</v>
          </cell>
        </row>
        <row r="336">
          <cell r="AW336">
            <v>196</v>
          </cell>
          <cell r="AX336">
            <v>242</v>
          </cell>
          <cell r="BA336">
            <v>196</v>
          </cell>
          <cell r="BB336">
            <v>242</v>
          </cell>
          <cell r="BC336">
            <v>0</v>
          </cell>
          <cell r="BD336">
            <v>0</v>
          </cell>
          <cell r="BE336">
            <v>0</v>
          </cell>
          <cell r="BF336">
            <v>0</v>
          </cell>
        </row>
        <row r="337">
          <cell r="AW337">
            <v>196</v>
          </cell>
          <cell r="AX337">
            <v>242</v>
          </cell>
          <cell r="BA337">
            <v>196</v>
          </cell>
          <cell r="BB337">
            <v>242</v>
          </cell>
          <cell r="BC337">
            <v>0</v>
          </cell>
          <cell r="BD337">
            <v>0</v>
          </cell>
          <cell r="BE337">
            <v>0</v>
          </cell>
          <cell r="BF337">
            <v>0</v>
          </cell>
        </row>
        <row r="338">
          <cell r="AW338">
            <v>196</v>
          </cell>
          <cell r="AX338">
            <v>242</v>
          </cell>
          <cell r="BA338">
            <v>196</v>
          </cell>
          <cell r="BB338">
            <v>242</v>
          </cell>
          <cell r="BC338">
            <v>0</v>
          </cell>
          <cell r="BD338">
            <v>0</v>
          </cell>
          <cell r="BE338">
            <v>0</v>
          </cell>
          <cell r="BF338">
            <v>0</v>
          </cell>
        </row>
        <row r="339">
          <cell r="AW339">
            <v>196</v>
          </cell>
          <cell r="AX339">
            <v>242</v>
          </cell>
          <cell r="BA339">
            <v>196</v>
          </cell>
          <cell r="BB339">
            <v>242</v>
          </cell>
          <cell r="BC339">
            <v>0</v>
          </cell>
          <cell r="BD339">
            <v>0</v>
          </cell>
          <cell r="BE339">
            <v>0</v>
          </cell>
          <cell r="BF339">
            <v>0</v>
          </cell>
        </row>
        <row r="340">
          <cell r="AW340">
            <v>196</v>
          </cell>
          <cell r="AX340">
            <v>242</v>
          </cell>
          <cell r="BA340">
            <v>196</v>
          </cell>
          <cell r="BB340">
            <v>242</v>
          </cell>
          <cell r="BC340">
            <v>0</v>
          </cell>
          <cell r="BD340">
            <v>0</v>
          </cell>
          <cell r="BE340">
            <v>0</v>
          </cell>
          <cell r="BF340">
            <v>0</v>
          </cell>
        </row>
        <row r="341">
          <cell r="AW341">
            <v>196</v>
          </cell>
          <cell r="AX341">
            <v>242</v>
          </cell>
          <cell r="BA341">
            <v>196</v>
          </cell>
          <cell r="BB341">
            <v>242</v>
          </cell>
          <cell r="BC341">
            <v>0</v>
          </cell>
          <cell r="BD341">
            <v>0</v>
          </cell>
          <cell r="BE341">
            <v>0</v>
          </cell>
          <cell r="BF341">
            <v>0</v>
          </cell>
        </row>
        <row r="342">
          <cell r="AW342">
            <v>196</v>
          </cell>
          <cell r="AX342">
            <v>242</v>
          </cell>
          <cell r="BA342">
            <v>196</v>
          </cell>
          <cell r="BB342">
            <v>242</v>
          </cell>
          <cell r="BC342">
            <v>0</v>
          </cell>
          <cell r="BD342">
            <v>0</v>
          </cell>
          <cell r="BE342">
            <v>0</v>
          </cell>
          <cell r="BF342">
            <v>0</v>
          </cell>
        </row>
        <row r="343">
          <cell r="AW343">
            <v>196</v>
          </cell>
          <cell r="AX343">
            <v>242</v>
          </cell>
          <cell r="BA343">
            <v>196</v>
          </cell>
          <cell r="BB343">
            <v>242</v>
          </cell>
          <cell r="BC343">
            <v>0</v>
          </cell>
          <cell r="BD343">
            <v>0</v>
          </cell>
          <cell r="BE343">
            <v>0</v>
          </cell>
          <cell r="BF343">
            <v>0</v>
          </cell>
        </row>
        <row r="344">
          <cell r="AW344">
            <v>196</v>
          </cell>
          <cell r="AX344">
            <v>242</v>
          </cell>
          <cell r="BA344">
            <v>196</v>
          </cell>
          <cell r="BB344">
            <v>242</v>
          </cell>
          <cell r="BC344">
            <v>0</v>
          </cell>
          <cell r="BD344">
            <v>0</v>
          </cell>
          <cell r="BE344">
            <v>0</v>
          </cell>
          <cell r="BF344">
            <v>0</v>
          </cell>
        </row>
        <row r="345">
          <cell r="AW345">
            <v>196</v>
          </cell>
          <cell r="AX345">
            <v>242</v>
          </cell>
          <cell r="BA345">
            <v>196</v>
          </cell>
          <cell r="BB345">
            <v>242</v>
          </cell>
          <cell r="BC345">
            <v>0</v>
          </cell>
          <cell r="BD345">
            <v>0</v>
          </cell>
          <cell r="BE345">
            <v>0</v>
          </cell>
          <cell r="BF345">
            <v>0</v>
          </cell>
        </row>
        <row r="346">
          <cell r="AW346">
            <v>196</v>
          </cell>
          <cell r="AX346">
            <v>242</v>
          </cell>
          <cell r="BA346">
            <v>196</v>
          </cell>
          <cell r="BB346">
            <v>242</v>
          </cell>
          <cell r="BC346">
            <v>0</v>
          </cell>
          <cell r="BD346">
            <v>0</v>
          </cell>
          <cell r="BE346">
            <v>0</v>
          </cell>
          <cell r="BF346">
            <v>0</v>
          </cell>
        </row>
        <row r="347">
          <cell r="AW347">
            <v>196</v>
          </cell>
          <cell r="AX347">
            <v>242</v>
          </cell>
          <cell r="BA347">
            <v>196</v>
          </cell>
          <cell r="BB347">
            <v>242</v>
          </cell>
          <cell r="BC347">
            <v>0</v>
          </cell>
          <cell r="BD347">
            <v>0</v>
          </cell>
          <cell r="BE347">
            <v>0</v>
          </cell>
          <cell r="BF347">
            <v>0</v>
          </cell>
        </row>
        <row r="348">
          <cell r="AW348">
            <v>196</v>
          </cell>
          <cell r="AX348">
            <v>242</v>
          </cell>
          <cell r="BA348">
            <v>196</v>
          </cell>
          <cell r="BB348">
            <v>242</v>
          </cell>
          <cell r="BC348">
            <v>0</v>
          </cell>
          <cell r="BD348">
            <v>0</v>
          </cell>
          <cell r="BE348">
            <v>0</v>
          </cell>
          <cell r="BF348">
            <v>0</v>
          </cell>
        </row>
        <row r="349">
          <cell r="AW349">
            <v>196</v>
          </cell>
          <cell r="AX349">
            <v>242</v>
          </cell>
          <cell r="BA349">
            <v>196</v>
          </cell>
          <cell r="BB349">
            <v>242</v>
          </cell>
          <cell r="BC349">
            <v>0</v>
          </cell>
          <cell r="BD349">
            <v>0</v>
          </cell>
          <cell r="BE349">
            <v>0</v>
          </cell>
          <cell r="BF349">
            <v>0</v>
          </cell>
        </row>
        <row r="350">
          <cell r="AW350">
            <v>196</v>
          </cell>
          <cell r="AX350">
            <v>242</v>
          </cell>
          <cell r="BA350">
            <v>196</v>
          </cell>
          <cell r="BB350">
            <v>242</v>
          </cell>
          <cell r="BC350">
            <v>0</v>
          </cell>
          <cell r="BD350">
            <v>0</v>
          </cell>
          <cell r="BE350">
            <v>0</v>
          </cell>
          <cell r="BF350">
            <v>0</v>
          </cell>
        </row>
        <row r="351">
          <cell r="AW351">
            <v>196</v>
          </cell>
          <cell r="AX351">
            <v>242</v>
          </cell>
          <cell r="BA351">
            <v>196</v>
          </cell>
          <cell r="BB351">
            <v>242</v>
          </cell>
          <cell r="BC351">
            <v>0</v>
          </cell>
          <cell r="BD351">
            <v>0</v>
          </cell>
          <cell r="BE351">
            <v>0</v>
          </cell>
          <cell r="BF351">
            <v>0</v>
          </cell>
        </row>
        <row r="352">
          <cell r="AW352">
            <v>196</v>
          </cell>
          <cell r="AX352">
            <v>242</v>
          </cell>
          <cell r="BA352">
            <v>196</v>
          </cell>
          <cell r="BB352">
            <v>242</v>
          </cell>
          <cell r="BC352">
            <v>0</v>
          </cell>
          <cell r="BD352">
            <v>0</v>
          </cell>
          <cell r="BE352">
            <v>0</v>
          </cell>
          <cell r="BF352">
            <v>0</v>
          </cell>
        </row>
        <row r="353">
          <cell r="AW353">
            <v>196</v>
          </cell>
          <cell r="AX353">
            <v>242</v>
          </cell>
          <cell r="BA353">
            <v>196</v>
          </cell>
          <cell r="BB353">
            <v>242</v>
          </cell>
          <cell r="BC353">
            <v>0</v>
          </cell>
          <cell r="BD353">
            <v>0</v>
          </cell>
          <cell r="BE353">
            <v>0</v>
          </cell>
          <cell r="BF353">
            <v>0</v>
          </cell>
        </row>
        <row r="354">
          <cell r="AW354">
            <v>196</v>
          </cell>
          <cell r="AX354">
            <v>242</v>
          </cell>
          <cell r="BA354">
            <v>196</v>
          </cell>
          <cell r="BB354">
            <v>242</v>
          </cell>
          <cell r="BC354">
            <v>0</v>
          </cell>
          <cell r="BD354">
            <v>0</v>
          </cell>
          <cell r="BE354">
            <v>0</v>
          </cell>
          <cell r="BF354">
            <v>0</v>
          </cell>
        </row>
        <row r="355">
          <cell r="AW355">
            <v>196</v>
          </cell>
          <cell r="AX355">
            <v>242</v>
          </cell>
          <cell r="BA355">
            <v>196</v>
          </cell>
          <cell r="BB355">
            <v>242</v>
          </cell>
          <cell r="BC355">
            <v>0</v>
          </cell>
          <cell r="BD355">
            <v>0</v>
          </cell>
          <cell r="BE355">
            <v>0</v>
          </cell>
          <cell r="BF355">
            <v>0</v>
          </cell>
        </row>
        <row r="356">
          <cell r="AW356">
            <v>196</v>
          </cell>
          <cell r="AX356">
            <v>242</v>
          </cell>
          <cell r="BA356">
            <v>196</v>
          </cell>
          <cell r="BB356">
            <v>242</v>
          </cell>
          <cell r="BC356">
            <v>0</v>
          </cell>
          <cell r="BD356">
            <v>0</v>
          </cell>
          <cell r="BE356">
            <v>0</v>
          </cell>
          <cell r="BF356">
            <v>0</v>
          </cell>
        </row>
        <row r="357">
          <cell r="AW357">
            <v>196</v>
          </cell>
          <cell r="AX357">
            <v>242</v>
          </cell>
          <cell r="BA357">
            <v>196</v>
          </cell>
          <cell r="BB357">
            <v>242</v>
          </cell>
          <cell r="BC357">
            <v>0</v>
          </cell>
          <cell r="BD357">
            <v>0</v>
          </cell>
          <cell r="BE357">
            <v>0</v>
          </cell>
          <cell r="BF357">
            <v>0</v>
          </cell>
        </row>
        <row r="358">
          <cell r="AW358">
            <v>196</v>
          </cell>
          <cell r="AX358">
            <v>242</v>
          </cell>
          <cell r="BA358">
            <v>196</v>
          </cell>
          <cell r="BB358">
            <v>242</v>
          </cell>
          <cell r="BC358">
            <v>0</v>
          </cell>
          <cell r="BD358">
            <v>0</v>
          </cell>
          <cell r="BE358">
            <v>0</v>
          </cell>
          <cell r="BF358">
            <v>0</v>
          </cell>
        </row>
        <row r="359">
          <cell r="AW359">
            <v>196</v>
          </cell>
          <cell r="AX359">
            <v>242</v>
          </cell>
          <cell r="BA359">
            <v>196</v>
          </cell>
          <cell r="BB359">
            <v>242</v>
          </cell>
          <cell r="BC359">
            <v>0</v>
          </cell>
          <cell r="BD359">
            <v>0</v>
          </cell>
          <cell r="BE359">
            <v>0</v>
          </cell>
          <cell r="BF359">
            <v>0</v>
          </cell>
        </row>
        <row r="360">
          <cell r="AW360">
            <v>196</v>
          </cell>
          <cell r="AX360">
            <v>242</v>
          </cell>
          <cell r="BA360">
            <v>196</v>
          </cell>
          <cell r="BB360">
            <v>242</v>
          </cell>
          <cell r="BC360">
            <v>0</v>
          </cell>
          <cell r="BD360">
            <v>0</v>
          </cell>
          <cell r="BE360">
            <v>0</v>
          </cell>
          <cell r="BF360">
            <v>0</v>
          </cell>
        </row>
        <row r="361">
          <cell r="AW361">
            <v>196</v>
          </cell>
          <cell r="AX361">
            <v>242</v>
          </cell>
          <cell r="BA361">
            <v>196</v>
          </cell>
          <cell r="BB361">
            <v>242</v>
          </cell>
          <cell r="BC361">
            <v>0</v>
          </cell>
          <cell r="BD361">
            <v>0</v>
          </cell>
          <cell r="BE361">
            <v>0</v>
          </cell>
          <cell r="BF361">
            <v>0</v>
          </cell>
        </row>
        <row r="362">
          <cell r="AW362">
            <v>196</v>
          </cell>
          <cell r="AX362">
            <v>242</v>
          </cell>
          <cell r="BA362">
            <v>196</v>
          </cell>
          <cell r="BB362">
            <v>242</v>
          </cell>
          <cell r="BC362">
            <v>0</v>
          </cell>
          <cell r="BD362">
            <v>0</v>
          </cell>
          <cell r="BE362">
            <v>0</v>
          </cell>
          <cell r="BF362">
            <v>0</v>
          </cell>
        </row>
        <row r="363">
          <cell r="AW363">
            <v>196</v>
          </cell>
          <cell r="AX363">
            <v>242</v>
          </cell>
          <cell r="BA363">
            <v>196</v>
          </cell>
          <cell r="BB363">
            <v>242</v>
          </cell>
          <cell r="BC363">
            <v>0</v>
          </cell>
          <cell r="BD363">
            <v>0</v>
          </cell>
          <cell r="BE363">
            <v>0</v>
          </cell>
          <cell r="BF363">
            <v>0</v>
          </cell>
        </row>
        <row r="364">
          <cell r="AW364">
            <v>196</v>
          </cell>
          <cell r="AX364">
            <v>242</v>
          </cell>
          <cell r="BA364">
            <v>196</v>
          </cell>
          <cell r="BB364">
            <v>242</v>
          </cell>
          <cell r="BC364">
            <v>0</v>
          </cell>
          <cell r="BD364">
            <v>0</v>
          </cell>
          <cell r="BE364">
            <v>0</v>
          </cell>
          <cell r="BF364">
            <v>0</v>
          </cell>
        </row>
        <row r="365">
          <cell r="AW365">
            <v>196</v>
          </cell>
          <cell r="AX365">
            <v>242</v>
          </cell>
          <cell r="BA365">
            <v>196</v>
          </cell>
          <cell r="BB365">
            <v>242</v>
          </cell>
          <cell r="BC365">
            <v>0</v>
          </cell>
          <cell r="BD365">
            <v>0</v>
          </cell>
          <cell r="BE365">
            <v>0</v>
          </cell>
          <cell r="BF365">
            <v>0</v>
          </cell>
        </row>
        <row r="366">
          <cell r="AW366">
            <v>196</v>
          </cell>
          <cell r="AX366">
            <v>242</v>
          </cell>
          <cell r="BA366">
            <v>196</v>
          </cell>
          <cell r="BB366">
            <v>242</v>
          </cell>
          <cell r="BC366">
            <v>0</v>
          </cell>
          <cell r="BD366">
            <v>0</v>
          </cell>
          <cell r="BE366">
            <v>0</v>
          </cell>
          <cell r="BF366">
            <v>0</v>
          </cell>
        </row>
        <row r="367">
          <cell r="AW367">
            <v>196</v>
          </cell>
          <cell r="AX367">
            <v>242</v>
          </cell>
          <cell r="BA367">
            <v>196</v>
          </cell>
          <cell r="BB367">
            <v>242</v>
          </cell>
          <cell r="BC367">
            <v>0</v>
          </cell>
          <cell r="BD367">
            <v>0</v>
          </cell>
          <cell r="BE367">
            <v>0</v>
          </cell>
          <cell r="BF367">
            <v>0</v>
          </cell>
        </row>
        <row r="368">
          <cell r="AW368">
            <v>196</v>
          </cell>
          <cell r="AX368">
            <v>242</v>
          </cell>
          <cell r="BA368">
            <v>196</v>
          </cell>
          <cell r="BB368">
            <v>242</v>
          </cell>
          <cell r="BC368">
            <v>0</v>
          </cell>
          <cell r="BD368">
            <v>0</v>
          </cell>
          <cell r="BE368">
            <v>0</v>
          </cell>
          <cell r="BF368">
            <v>0</v>
          </cell>
        </row>
        <row r="369">
          <cell r="AW369">
            <v>196</v>
          </cell>
          <cell r="AX369">
            <v>242</v>
          </cell>
          <cell r="BA369">
            <v>196</v>
          </cell>
          <cell r="BB369">
            <v>242</v>
          </cell>
          <cell r="BC369">
            <v>0</v>
          </cell>
          <cell r="BD369">
            <v>0</v>
          </cell>
          <cell r="BE369">
            <v>0</v>
          </cell>
          <cell r="BF369">
            <v>0</v>
          </cell>
        </row>
        <row r="370">
          <cell r="AW370">
            <v>196</v>
          </cell>
          <cell r="AX370">
            <v>242</v>
          </cell>
          <cell r="BA370">
            <v>196</v>
          </cell>
          <cell r="BB370">
            <v>242</v>
          </cell>
          <cell r="BC370">
            <v>0</v>
          </cell>
          <cell r="BD370">
            <v>0</v>
          </cell>
          <cell r="BE370">
            <v>0</v>
          </cell>
          <cell r="BF370">
            <v>0</v>
          </cell>
        </row>
        <row r="371">
          <cell r="AW371">
            <v>196</v>
          </cell>
          <cell r="AX371">
            <v>242</v>
          </cell>
          <cell r="BA371">
            <v>196</v>
          </cell>
          <cell r="BB371">
            <v>242</v>
          </cell>
          <cell r="BC371">
            <v>0</v>
          </cell>
          <cell r="BD371">
            <v>0</v>
          </cell>
          <cell r="BE371">
            <v>0</v>
          </cell>
          <cell r="BF371">
            <v>0</v>
          </cell>
        </row>
        <row r="372">
          <cell r="AW372">
            <v>196</v>
          </cell>
          <cell r="AX372">
            <v>242</v>
          </cell>
          <cell r="BA372">
            <v>196</v>
          </cell>
          <cell r="BB372">
            <v>242</v>
          </cell>
          <cell r="BC372">
            <v>0</v>
          </cell>
          <cell r="BD372">
            <v>0</v>
          </cell>
          <cell r="BE372">
            <v>0</v>
          </cell>
          <cell r="BF372">
            <v>0</v>
          </cell>
        </row>
        <row r="373">
          <cell r="AW373">
            <v>196</v>
          </cell>
          <cell r="AX373">
            <v>242</v>
          </cell>
          <cell r="BA373">
            <v>196</v>
          </cell>
          <cell r="BB373">
            <v>242</v>
          </cell>
          <cell r="BC373">
            <v>0</v>
          </cell>
          <cell r="BD373">
            <v>0</v>
          </cell>
          <cell r="BE373">
            <v>0</v>
          </cell>
          <cell r="BF373">
            <v>0</v>
          </cell>
        </row>
        <row r="374">
          <cell r="AW374">
            <v>196</v>
          </cell>
          <cell r="AX374">
            <v>242</v>
          </cell>
          <cell r="BA374">
            <v>196</v>
          </cell>
          <cell r="BB374">
            <v>242</v>
          </cell>
          <cell r="BC374">
            <v>0</v>
          </cell>
          <cell r="BD374">
            <v>0</v>
          </cell>
          <cell r="BE374">
            <v>0</v>
          </cell>
          <cell r="BF374">
            <v>0</v>
          </cell>
        </row>
        <row r="375">
          <cell r="AW375">
            <v>196</v>
          </cell>
          <cell r="AX375">
            <v>242</v>
          </cell>
          <cell r="BA375">
            <v>196</v>
          </cell>
          <cell r="BB375">
            <v>242</v>
          </cell>
          <cell r="BC375">
            <v>0</v>
          </cell>
          <cell r="BD375">
            <v>0</v>
          </cell>
          <cell r="BE375">
            <v>0</v>
          </cell>
          <cell r="BF375">
            <v>0</v>
          </cell>
        </row>
        <row r="376">
          <cell r="AW376">
            <v>196</v>
          </cell>
          <cell r="AX376">
            <v>242</v>
          </cell>
          <cell r="BA376">
            <v>196</v>
          </cell>
          <cell r="BB376">
            <v>242</v>
          </cell>
          <cell r="BC376">
            <v>0</v>
          </cell>
          <cell r="BD376">
            <v>0</v>
          </cell>
          <cell r="BE376">
            <v>0</v>
          </cell>
          <cell r="BF376">
            <v>0</v>
          </cell>
        </row>
        <row r="377">
          <cell r="AW377">
            <v>196</v>
          </cell>
          <cell r="AX377">
            <v>242</v>
          </cell>
          <cell r="BA377">
            <v>196</v>
          </cell>
          <cell r="BB377">
            <v>242</v>
          </cell>
          <cell r="BC377">
            <v>0</v>
          </cell>
          <cell r="BD377">
            <v>0</v>
          </cell>
          <cell r="BE377">
            <v>0</v>
          </cell>
          <cell r="BF377">
            <v>0</v>
          </cell>
        </row>
        <row r="378">
          <cell r="AW378">
            <v>196</v>
          </cell>
          <cell r="AX378">
            <v>242</v>
          </cell>
          <cell r="BA378">
            <v>196</v>
          </cell>
          <cell r="BB378">
            <v>242</v>
          </cell>
          <cell r="BC378">
            <v>0</v>
          </cell>
          <cell r="BD378">
            <v>0</v>
          </cell>
          <cell r="BE378">
            <v>0</v>
          </cell>
          <cell r="BF378">
            <v>0</v>
          </cell>
        </row>
        <row r="379">
          <cell r="AW379">
            <v>196</v>
          </cell>
          <cell r="AX379">
            <v>242</v>
          </cell>
          <cell r="BA379">
            <v>196</v>
          </cell>
          <cell r="BB379">
            <v>242</v>
          </cell>
          <cell r="BC379">
            <v>0</v>
          </cell>
          <cell r="BD379">
            <v>0</v>
          </cell>
          <cell r="BE379">
            <v>0</v>
          </cell>
          <cell r="BF379">
            <v>0</v>
          </cell>
        </row>
        <row r="380">
          <cell r="AW380">
            <v>196</v>
          </cell>
          <cell r="AX380">
            <v>242</v>
          </cell>
          <cell r="BA380">
            <v>196</v>
          </cell>
          <cell r="BB380">
            <v>242</v>
          </cell>
          <cell r="BC380">
            <v>0</v>
          </cell>
          <cell r="BD380">
            <v>0</v>
          </cell>
          <cell r="BE380">
            <v>0</v>
          </cell>
          <cell r="BF380">
            <v>0</v>
          </cell>
        </row>
        <row r="381">
          <cell r="AW381">
            <v>196</v>
          </cell>
          <cell r="AX381">
            <v>242</v>
          </cell>
          <cell r="BA381">
            <v>196</v>
          </cell>
          <cell r="BB381">
            <v>242</v>
          </cell>
          <cell r="BC381">
            <v>0</v>
          </cell>
          <cell r="BD381">
            <v>0</v>
          </cell>
          <cell r="BE381">
            <v>0</v>
          </cell>
          <cell r="BF381">
            <v>0</v>
          </cell>
        </row>
        <row r="382">
          <cell r="AW382">
            <v>196</v>
          </cell>
          <cell r="AX382">
            <v>242</v>
          </cell>
          <cell r="BA382">
            <v>196</v>
          </cell>
          <cell r="BB382">
            <v>242</v>
          </cell>
          <cell r="BC382">
            <v>0</v>
          </cell>
          <cell r="BD382">
            <v>0</v>
          </cell>
          <cell r="BE382">
            <v>0</v>
          </cell>
          <cell r="BF382">
            <v>0</v>
          </cell>
        </row>
        <row r="383">
          <cell r="AW383">
            <v>196</v>
          </cell>
          <cell r="AX383">
            <v>242</v>
          </cell>
          <cell r="BA383">
            <v>196</v>
          </cell>
          <cell r="BB383">
            <v>242</v>
          </cell>
          <cell r="BC383">
            <v>0</v>
          </cell>
          <cell r="BD383">
            <v>0</v>
          </cell>
          <cell r="BE383">
            <v>0</v>
          </cell>
          <cell r="BF383">
            <v>0</v>
          </cell>
        </row>
        <row r="384">
          <cell r="AW384">
            <v>196</v>
          </cell>
          <cell r="AX384">
            <v>242</v>
          </cell>
          <cell r="BA384">
            <v>196</v>
          </cell>
          <cell r="BB384">
            <v>242</v>
          </cell>
          <cell r="BC384">
            <v>0</v>
          </cell>
          <cell r="BD384">
            <v>0</v>
          </cell>
          <cell r="BE384">
            <v>0</v>
          </cell>
          <cell r="BF384">
            <v>0</v>
          </cell>
        </row>
        <row r="385">
          <cell r="AW385">
            <v>196</v>
          </cell>
          <cell r="AX385">
            <v>242</v>
          </cell>
          <cell r="BA385">
            <v>196</v>
          </cell>
          <cell r="BB385">
            <v>242</v>
          </cell>
          <cell r="BC385">
            <v>0</v>
          </cell>
          <cell r="BD385">
            <v>0</v>
          </cell>
          <cell r="BE385">
            <v>0</v>
          </cell>
          <cell r="BF385">
            <v>0</v>
          </cell>
        </row>
        <row r="386">
          <cell r="AW386">
            <v>196</v>
          </cell>
          <cell r="AX386">
            <v>242</v>
          </cell>
          <cell r="BA386">
            <v>196</v>
          </cell>
          <cell r="BB386">
            <v>242</v>
          </cell>
          <cell r="BC386">
            <v>0</v>
          </cell>
          <cell r="BD386">
            <v>0</v>
          </cell>
          <cell r="BE386">
            <v>0</v>
          </cell>
          <cell r="BF386">
            <v>0</v>
          </cell>
        </row>
        <row r="387">
          <cell r="AW387">
            <v>196</v>
          </cell>
          <cell r="AX387">
            <v>242</v>
          </cell>
          <cell r="BA387">
            <v>196</v>
          </cell>
          <cell r="BB387">
            <v>242</v>
          </cell>
          <cell r="BC387">
            <v>0</v>
          </cell>
          <cell r="BD387">
            <v>0</v>
          </cell>
          <cell r="BE387">
            <v>0</v>
          </cell>
          <cell r="BF387">
            <v>0</v>
          </cell>
        </row>
        <row r="388">
          <cell r="AW388">
            <v>196</v>
          </cell>
          <cell r="AX388">
            <v>242</v>
          </cell>
          <cell r="BA388">
            <v>196</v>
          </cell>
          <cell r="BB388">
            <v>242</v>
          </cell>
          <cell r="BC388">
            <v>0</v>
          </cell>
          <cell r="BD388">
            <v>0</v>
          </cell>
          <cell r="BE388">
            <v>0</v>
          </cell>
          <cell r="BF388">
            <v>0</v>
          </cell>
        </row>
        <row r="389">
          <cell r="AW389">
            <v>196</v>
          </cell>
          <cell r="AX389">
            <v>242</v>
          </cell>
          <cell r="BA389">
            <v>196</v>
          </cell>
          <cell r="BB389">
            <v>242</v>
          </cell>
          <cell r="BC389">
            <v>0</v>
          </cell>
          <cell r="BD389">
            <v>0</v>
          </cell>
          <cell r="BE389">
            <v>0</v>
          </cell>
          <cell r="BF389">
            <v>0</v>
          </cell>
        </row>
        <row r="390">
          <cell r="AW390">
            <v>196</v>
          </cell>
          <cell r="AX390">
            <v>242</v>
          </cell>
          <cell r="BA390">
            <v>196</v>
          </cell>
          <cell r="BB390">
            <v>242</v>
          </cell>
          <cell r="BC390">
            <v>0</v>
          </cell>
          <cell r="BD390">
            <v>0</v>
          </cell>
          <cell r="BE390">
            <v>0</v>
          </cell>
          <cell r="BF390">
            <v>0</v>
          </cell>
        </row>
        <row r="391">
          <cell r="AW391">
            <v>196</v>
          </cell>
          <cell r="AX391">
            <v>242</v>
          </cell>
          <cell r="BA391">
            <v>196</v>
          </cell>
          <cell r="BB391">
            <v>242</v>
          </cell>
          <cell r="BC391">
            <v>0</v>
          </cell>
          <cell r="BD391">
            <v>0</v>
          </cell>
          <cell r="BE391">
            <v>0</v>
          </cell>
          <cell r="BF391">
            <v>0</v>
          </cell>
        </row>
        <row r="392">
          <cell r="AW392">
            <v>196</v>
          </cell>
          <cell r="AX392">
            <v>242</v>
          </cell>
          <cell r="BA392">
            <v>196</v>
          </cell>
          <cell r="BB392">
            <v>242</v>
          </cell>
          <cell r="BC392">
            <v>0</v>
          </cell>
          <cell r="BD392">
            <v>0</v>
          </cell>
          <cell r="BE392">
            <v>0</v>
          </cell>
          <cell r="BF392">
            <v>0</v>
          </cell>
        </row>
        <row r="393">
          <cell r="AW393">
            <v>196</v>
          </cell>
          <cell r="AX393">
            <v>242</v>
          </cell>
          <cell r="BA393">
            <v>196</v>
          </cell>
          <cell r="BB393">
            <v>242</v>
          </cell>
          <cell r="BC393">
            <v>0</v>
          </cell>
          <cell r="BD393">
            <v>0</v>
          </cell>
          <cell r="BE393">
            <v>0</v>
          </cell>
          <cell r="BF393">
            <v>0</v>
          </cell>
        </row>
        <row r="394">
          <cell r="AW394">
            <v>196</v>
          </cell>
          <cell r="AX394">
            <v>242</v>
          </cell>
          <cell r="BA394">
            <v>196</v>
          </cell>
          <cell r="BB394">
            <v>242</v>
          </cell>
          <cell r="BC394">
            <v>0</v>
          </cell>
          <cell r="BD394">
            <v>0</v>
          </cell>
          <cell r="BE394">
            <v>0</v>
          </cell>
          <cell r="BF394">
            <v>0</v>
          </cell>
        </row>
        <row r="395">
          <cell r="AW395">
            <v>196</v>
          </cell>
          <cell r="AX395">
            <v>242</v>
          </cell>
          <cell r="BA395">
            <v>196</v>
          </cell>
          <cell r="BB395">
            <v>242</v>
          </cell>
          <cell r="BC395">
            <v>0</v>
          </cell>
          <cell r="BD395">
            <v>0</v>
          </cell>
          <cell r="BE395">
            <v>0</v>
          </cell>
          <cell r="BF395">
            <v>0</v>
          </cell>
        </row>
        <row r="396">
          <cell r="AW396">
            <v>196</v>
          </cell>
          <cell r="AX396">
            <v>242</v>
          </cell>
          <cell r="BA396">
            <v>196</v>
          </cell>
          <cell r="BB396">
            <v>242</v>
          </cell>
          <cell r="BC396">
            <v>0</v>
          </cell>
          <cell r="BD396">
            <v>0</v>
          </cell>
          <cell r="BE396">
            <v>0</v>
          </cell>
          <cell r="BF396">
            <v>0</v>
          </cell>
        </row>
        <row r="397">
          <cell r="AW397">
            <v>196</v>
          </cell>
          <cell r="AX397">
            <v>242</v>
          </cell>
          <cell r="BA397">
            <v>196</v>
          </cell>
          <cell r="BB397">
            <v>242</v>
          </cell>
          <cell r="BC397">
            <v>0</v>
          </cell>
          <cell r="BD397">
            <v>0</v>
          </cell>
          <cell r="BE397">
            <v>0</v>
          </cell>
          <cell r="BF397">
            <v>0</v>
          </cell>
        </row>
        <row r="398">
          <cell r="AW398">
            <v>196</v>
          </cell>
          <cell r="AX398">
            <v>242</v>
          </cell>
          <cell r="BA398">
            <v>196</v>
          </cell>
          <cell r="BB398">
            <v>242</v>
          </cell>
          <cell r="BC398">
            <v>0</v>
          </cell>
          <cell r="BD398">
            <v>0</v>
          </cell>
          <cell r="BE398">
            <v>0</v>
          </cell>
          <cell r="BF398">
            <v>0</v>
          </cell>
        </row>
        <row r="399">
          <cell r="AW399">
            <v>196</v>
          </cell>
          <cell r="AX399">
            <v>242</v>
          </cell>
          <cell r="BA399">
            <v>196</v>
          </cell>
          <cell r="BB399">
            <v>242</v>
          </cell>
          <cell r="BC399">
            <v>0</v>
          </cell>
          <cell r="BD399">
            <v>0</v>
          </cell>
          <cell r="BE399">
            <v>0</v>
          </cell>
          <cell r="BF399">
            <v>0</v>
          </cell>
        </row>
        <row r="400">
          <cell r="AW400">
            <v>196</v>
          </cell>
          <cell r="AX400">
            <v>242</v>
          </cell>
          <cell r="BA400">
            <v>196</v>
          </cell>
          <cell r="BB400">
            <v>242</v>
          </cell>
          <cell r="BC400">
            <v>0</v>
          </cell>
          <cell r="BD400">
            <v>0</v>
          </cell>
          <cell r="BE400">
            <v>0</v>
          </cell>
          <cell r="BF400">
            <v>0</v>
          </cell>
        </row>
        <row r="401">
          <cell r="AW401">
            <v>196</v>
          </cell>
          <cell r="AX401">
            <v>242</v>
          </cell>
          <cell r="BA401">
            <v>196</v>
          </cell>
          <cell r="BB401">
            <v>242</v>
          </cell>
          <cell r="BC401">
            <v>0</v>
          </cell>
          <cell r="BD401">
            <v>0</v>
          </cell>
          <cell r="BE401">
            <v>0</v>
          </cell>
          <cell r="BF401">
            <v>0</v>
          </cell>
        </row>
        <row r="402">
          <cell r="AW402">
            <v>196</v>
          </cell>
          <cell r="AX402">
            <v>242</v>
          </cell>
          <cell r="BA402">
            <v>196</v>
          </cell>
          <cell r="BB402">
            <v>242</v>
          </cell>
          <cell r="BC402">
            <v>0</v>
          </cell>
          <cell r="BD402">
            <v>0</v>
          </cell>
          <cell r="BE402">
            <v>0</v>
          </cell>
          <cell r="BF402">
            <v>0</v>
          </cell>
        </row>
        <row r="403">
          <cell r="AW403">
            <v>196</v>
          </cell>
          <cell r="AX403">
            <v>242</v>
          </cell>
          <cell r="BA403">
            <v>196</v>
          </cell>
          <cell r="BB403">
            <v>242</v>
          </cell>
          <cell r="BC403">
            <v>0</v>
          </cell>
          <cell r="BD403">
            <v>0</v>
          </cell>
          <cell r="BE403">
            <v>0</v>
          </cell>
          <cell r="BF403">
            <v>0</v>
          </cell>
        </row>
        <row r="404">
          <cell r="AW404">
            <v>196</v>
          </cell>
          <cell r="AX404">
            <v>242</v>
          </cell>
          <cell r="BA404">
            <v>196</v>
          </cell>
          <cell r="BB404">
            <v>242</v>
          </cell>
          <cell r="BC404">
            <v>0</v>
          </cell>
          <cell r="BD404">
            <v>0</v>
          </cell>
          <cell r="BE404">
            <v>0</v>
          </cell>
          <cell r="BF404">
            <v>0</v>
          </cell>
        </row>
        <row r="405">
          <cell r="AW405">
            <v>196</v>
          </cell>
          <cell r="AX405">
            <v>242</v>
          </cell>
          <cell r="BA405">
            <v>196</v>
          </cell>
          <cell r="BB405">
            <v>242</v>
          </cell>
          <cell r="BC405">
            <v>0</v>
          </cell>
          <cell r="BD405">
            <v>0</v>
          </cell>
          <cell r="BE405">
            <v>0</v>
          </cell>
          <cell r="BF405">
            <v>0</v>
          </cell>
        </row>
        <row r="406">
          <cell r="AW406">
            <v>196</v>
          </cell>
          <cell r="AX406">
            <v>242</v>
          </cell>
          <cell r="BA406">
            <v>196</v>
          </cell>
          <cell r="BB406">
            <v>242</v>
          </cell>
          <cell r="BC406">
            <v>0</v>
          </cell>
          <cell r="BD406">
            <v>0</v>
          </cell>
          <cell r="BE406">
            <v>0</v>
          </cell>
          <cell r="BF406">
            <v>0</v>
          </cell>
        </row>
        <row r="407">
          <cell r="AW407">
            <v>196</v>
          </cell>
          <cell r="AX407">
            <v>242</v>
          </cell>
          <cell r="BA407">
            <v>196</v>
          </cell>
          <cell r="BB407">
            <v>242</v>
          </cell>
          <cell r="BC407">
            <v>0</v>
          </cell>
          <cell r="BD407">
            <v>0</v>
          </cell>
          <cell r="BE407">
            <v>0</v>
          </cell>
          <cell r="BF407">
            <v>0</v>
          </cell>
        </row>
        <row r="408">
          <cell r="AW408">
            <v>196</v>
          </cell>
          <cell r="AX408">
            <v>242</v>
          </cell>
          <cell r="BA408">
            <v>196</v>
          </cell>
          <cell r="BB408">
            <v>242</v>
          </cell>
          <cell r="BC408">
            <v>0</v>
          </cell>
          <cell r="BD408">
            <v>0</v>
          </cell>
          <cell r="BE408">
            <v>0</v>
          </cell>
          <cell r="BF408">
            <v>0</v>
          </cell>
        </row>
        <row r="409">
          <cell r="AW409">
            <v>196</v>
          </cell>
          <cell r="AX409">
            <v>242</v>
          </cell>
          <cell r="BA409">
            <v>196</v>
          </cell>
          <cell r="BB409">
            <v>242</v>
          </cell>
          <cell r="BC409">
            <v>0</v>
          </cell>
          <cell r="BD409">
            <v>0</v>
          </cell>
          <cell r="BE409">
            <v>0</v>
          </cell>
          <cell r="BF409">
            <v>0</v>
          </cell>
        </row>
        <row r="410">
          <cell r="AW410">
            <v>196</v>
          </cell>
          <cell r="AX410">
            <v>242</v>
          </cell>
          <cell r="BA410">
            <v>196</v>
          </cell>
          <cell r="BB410">
            <v>242</v>
          </cell>
          <cell r="BC410">
            <v>0</v>
          </cell>
          <cell r="BD410">
            <v>0</v>
          </cell>
          <cell r="BE410">
            <v>0</v>
          </cell>
          <cell r="BF410">
            <v>0</v>
          </cell>
        </row>
        <row r="411">
          <cell r="AW411">
            <v>196</v>
          </cell>
          <cell r="AX411">
            <v>242</v>
          </cell>
          <cell r="BA411">
            <v>196</v>
          </cell>
          <cell r="BB411">
            <v>242</v>
          </cell>
          <cell r="BC411">
            <v>0</v>
          </cell>
          <cell r="BD411">
            <v>0</v>
          </cell>
          <cell r="BE411">
            <v>0</v>
          </cell>
          <cell r="BF411">
            <v>0</v>
          </cell>
        </row>
        <row r="412">
          <cell r="AW412">
            <v>196</v>
          </cell>
          <cell r="AX412">
            <v>242</v>
          </cell>
          <cell r="BA412">
            <v>196</v>
          </cell>
          <cell r="BB412">
            <v>242</v>
          </cell>
          <cell r="BC412">
            <v>0</v>
          </cell>
          <cell r="BD412">
            <v>0</v>
          </cell>
          <cell r="BE412">
            <v>0</v>
          </cell>
          <cell r="BF412">
            <v>0</v>
          </cell>
        </row>
        <row r="413">
          <cell r="AW413">
            <v>196</v>
          </cell>
          <cell r="AX413">
            <v>242</v>
          </cell>
          <cell r="BA413">
            <v>196</v>
          </cell>
          <cell r="BB413">
            <v>242</v>
          </cell>
          <cell r="BC413">
            <v>0</v>
          </cell>
          <cell r="BD413">
            <v>0</v>
          </cell>
          <cell r="BE413">
            <v>0</v>
          </cell>
          <cell r="BF413">
            <v>0</v>
          </cell>
        </row>
        <row r="414">
          <cell r="AW414">
            <v>196</v>
          </cell>
          <cell r="AX414">
            <v>242</v>
          </cell>
          <cell r="BA414">
            <v>196</v>
          </cell>
          <cell r="BB414">
            <v>242</v>
          </cell>
          <cell r="BC414">
            <v>0</v>
          </cell>
          <cell r="BD414">
            <v>0</v>
          </cell>
          <cell r="BE414">
            <v>0</v>
          </cell>
          <cell r="BF414">
            <v>0</v>
          </cell>
        </row>
        <row r="415">
          <cell r="AW415">
            <v>196</v>
          </cell>
          <cell r="AX415">
            <v>242</v>
          </cell>
          <cell r="BA415">
            <v>196</v>
          </cell>
          <cell r="BB415">
            <v>242</v>
          </cell>
          <cell r="BC415">
            <v>0</v>
          </cell>
          <cell r="BD415">
            <v>0</v>
          </cell>
          <cell r="BE415">
            <v>0</v>
          </cell>
          <cell r="BF415">
            <v>0</v>
          </cell>
        </row>
        <row r="416">
          <cell r="AW416">
            <v>196</v>
          </cell>
          <cell r="AX416">
            <v>242</v>
          </cell>
          <cell r="BA416">
            <v>196</v>
          </cell>
          <cell r="BB416">
            <v>242</v>
          </cell>
          <cell r="BC416">
            <v>0</v>
          </cell>
          <cell r="BD416">
            <v>0</v>
          </cell>
          <cell r="BE416">
            <v>0</v>
          </cell>
          <cell r="BF416">
            <v>0</v>
          </cell>
        </row>
        <row r="417">
          <cell r="AW417">
            <v>196</v>
          </cell>
          <cell r="AX417">
            <v>242</v>
          </cell>
          <cell r="BA417">
            <v>196</v>
          </cell>
          <cell r="BB417">
            <v>242</v>
          </cell>
          <cell r="BC417">
            <v>0</v>
          </cell>
          <cell r="BD417">
            <v>0</v>
          </cell>
          <cell r="BE417">
            <v>0</v>
          </cell>
          <cell r="BF417">
            <v>0</v>
          </cell>
        </row>
        <row r="418">
          <cell r="AW418">
            <v>196</v>
          </cell>
          <cell r="AX418">
            <v>242</v>
          </cell>
          <cell r="BA418">
            <v>196</v>
          </cell>
          <cell r="BB418">
            <v>242</v>
          </cell>
          <cell r="BC418">
            <v>0</v>
          </cell>
          <cell r="BD418">
            <v>0</v>
          </cell>
          <cell r="BE418">
            <v>0</v>
          </cell>
          <cell r="BF418">
            <v>0</v>
          </cell>
        </row>
        <row r="419">
          <cell r="AW419">
            <v>196</v>
          </cell>
          <cell r="AX419">
            <v>242</v>
          </cell>
          <cell r="BA419">
            <v>196</v>
          </cell>
          <cell r="BB419">
            <v>242</v>
          </cell>
          <cell r="BC419">
            <v>0</v>
          </cell>
          <cell r="BD419">
            <v>0</v>
          </cell>
          <cell r="BE419">
            <v>0</v>
          </cell>
          <cell r="BF419">
            <v>0</v>
          </cell>
        </row>
        <row r="420">
          <cell r="AW420">
            <v>196</v>
          </cell>
          <cell r="AX420">
            <v>242</v>
          </cell>
          <cell r="BA420">
            <v>196</v>
          </cell>
          <cell r="BB420">
            <v>242</v>
          </cell>
          <cell r="BC420">
            <v>0</v>
          </cell>
          <cell r="BD420">
            <v>0</v>
          </cell>
          <cell r="BE420">
            <v>0</v>
          </cell>
          <cell r="BF420">
            <v>0</v>
          </cell>
        </row>
        <row r="421">
          <cell r="AW421">
            <v>196</v>
          </cell>
          <cell r="AX421">
            <v>242</v>
          </cell>
          <cell r="BA421">
            <v>196</v>
          </cell>
          <cell r="BB421">
            <v>242</v>
          </cell>
          <cell r="BC421">
            <v>0</v>
          </cell>
          <cell r="BD421">
            <v>0</v>
          </cell>
          <cell r="BE421">
            <v>0</v>
          </cell>
          <cell r="BF421">
            <v>0</v>
          </cell>
        </row>
        <row r="422">
          <cell r="AW422">
            <v>196</v>
          </cell>
          <cell r="AX422">
            <v>242</v>
          </cell>
          <cell r="BA422">
            <v>196</v>
          </cell>
          <cell r="BB422">
            <v>242</v>
          </cell>
          <cell r="BC422">
            <v>0</v>
          </cell>
          <cell r="BD422">
            <v>0</v>
          </cell>
          <cell r="BE422">
            <v>0</v>
          </cell>
          <cell r="BF422">
            <v>0</v>
          </cell>
        </row>
        <row r="423">
          <cell r="AW423">
            <v>196</v>
          </cell>
          <cell r="AX423">
            <v>242</v>
          </cell>
          <cell r="BA423">
            <v>196</v>
          </cell>
          <cell r="BB423">
            <v>242</v>
          </cell>
          <cell r="BC423">
            <v>0</v>
          </cell>
          <cell r="BD423">
            <v>0</v>
          </cell>
          <cell r="BE423">
            <v>0</v>
          </cell>
          <cell r="BF423">
            <v>0</v>
          </cell>
        </row>
        <row r="424">
          <cell r="AW424">
            <v>196</v>
          </cell>
          <cell r="AX424">
            <v>242</v>
          </cell>
          <cell r="BA424">
            <v>196</v>
          </cell>
          <cell r="BB424">
            <v>242</v>
          </cell>
          <cell r="BC424">
            <v>0</v>
          </cell>
          <cell r="BD424">
            <v>0</v>
          </cell>
          <cell r="BE424">
            <v>0</v>
          </cell>
          <cell r="BF424">
            <v>0</v>
          </cell>
        </row>
        <row r="425">
          <cell r="AW425">
            <v>196</v>
          </cell>
          <cell r="AX425">
            <v>242</v>
          </cell>
          <cell r="BA425">
            <v>196</v>
          </cell>
          <cell r="BB425">
            <v>242</v>
          </cell>
          <cell r="BC425">
            <v>0</v>
          </cell>
          <cell r="BD425">
            <v>0</v>
          </cell>
          <cell r="BE425">
            <v>0</v>
          </cell>
          <cell r="BF425">
            <v>0</v>
          </cell>
        </row>
        <row r="426">
          <cell r="AW426">
            <v>196</v>
          </cell>
          <cell r="AX426">
            <v>242</v>
          </cell>
          <cell r="BA426">
            <v>196</v>
          </cell>
          <cell r="BB426">
            <v>242</v>
          </cell>
          <cell r="BC426">
            <v>0</v>
          </cell>
          <cell r="BD426">
            <v>0</v>
          </cell>
          <cell r="BE426">
            <v>0</v>
          </cell>
          <cell r="BF426">
            <v>0</v>
          </cell>
        </row>
        <row r="427">
          <cell r="AW427">
            <v>196</v>
          </cell>
          <cell r="AX427">
            <v>242</v>
          </cell>
          <cell r="BA427">
            <v>196</v>
          </cell>
          <cell r="BB427">
            <v>242</v>
          </cell>
          <cell r="BC427">
            <v>0</v>
          </cell>
          <cell r="BD427">
            <v>0</v>
          </cell>
          <cell r="BE427">
            <v>0</v>
          </cell>
          <cell r="BF427">
            <v>0</v>
          </cell>
        </row>
        <row r="428">
          <cell r="AW428">
            <v>196</v>
          </cell>
          <cell r="AX428">
            <v>242</v>
          </cell>
          <cell r="BA428">
            <v>196</v>
          </cell>
          <cell r="BB428">
            <v>242</v>
          </cell>
          <cell r="BC428">
            <v>0</v>
          </cell>
          <cell r="BD428">
            <v>0</v>
          </cell>
          <cell r="BE428">
            <v>0</v>
          </cell>
          <cell r="BF428">
            <v>0</v>
          </cell>
        </row>
        <row r="429">
          <cell r="AW429">
            <v>196</v>
          </cell>
          <cell r="AX429">
            <v>242</v>
          </cell>
          <cell r="BA429">
            <v>196</v>
          </cell>
          <cell r="BB429">
            <v>242</v>
          </cell>
          <cell r="BC429">
            <v>0</v>
          </cell>
          <cell r="BD429">
            <v>0</v>
          </cell>
          <cell r="BE429">
            <v>0</v>
          </cell>
          <cell r="BF429">
            <v>0</v>
          </cell>
        </row>
        <row r="430">
          <cell r="AW430">
            <v>196</v>
          </cell>
          <cell r="AX430">
            <v>242</v>
          </cell>
          <cell r="BA430">
            <v>196</v>
          </cell>
          <cell r="BB430">
            <v>242</v>
          </cell>
          <cell r="BC430">
            <v>0</v>
          </cell>
          <cell r="BD430">
            <v>0</v>
          </cell>
          <cell r="BE430">
            <v>0</v>
          </cell>
          <cell r="BF430">
            <v>0</v>
          </cell>
        </row>
        <row r="431">
          <cell r="AW431">
            <v>196</v>
          </cell>
          <cell r="AX431">
            <v>242</v>
          </cell>
          <cell r="BA431">
            <v>196</v>
          </cell>
          <cell r="BB431">
            <v>242</v>
          </cell>
          <cell r="BC431">
            <v>0</v>
          </cell>
          <cell r="BD431">
            <v>0</v>
          </cell>
          <cell r="BE431">
            <v>0</v>
          </cell>
          <cell r="BF431">
            <v>0</v>
          </cell>
        </row>
        <row r="432">
          <cell r="AW432">
            <v>196</v>
          </cell>
          <cell r="AX432">
            <v>242</v>
          </cell>
          <cell r="BA432">
            <v>196</v>
          </cell>
          <cell r="BB432">
            <v>242</v>
          </cell>
          <cell r="BC432">
            <v>0</v>
          </cell>
          <cell r="BD432">
            <v>0</v>
          </cell>
          <cell r="BE432">
            <v>0</v>
          </cell>
          <cell r="BF432">
            <v>0</v>
          </cell>
        </row>
        <row r="433">
          <cell r="AW433">
            <v>196</v>
          </cell>
          <cell r="AX433">
            <v>242</v>
          </cell>
          <cell r="BA433">
            <v>196</v>
          </cell>
          <cell r="BB433">
            <v>242</v>
          </cell>
          <cell r="BC433">
            <v>0</v>
          </cell>
          <cell r="BD433">
            <v>0</v>
          </cell>
          <cell r="BE433">
            <v>0</v>
          </cell>
          <cell r="BF433">
            <v>0</v>
          </cell>
        </row>
        <row r="434">
          <cell r="AW434">
            <v>196</v>
          </cell>
          <cell r="AX434">
            <v>242</v>
          </cell>
          <cell r="BA434">
            <v>196</v>
          </cell>
          <cell r="BB434">
            <v>242</v>
          </cell>
          <cell r="BC434">
            <v>0</v>
          </cell>
          <cell r="BD434">
            <v>0</v>
          </cell>
          <cell r="BE434">
            <v>0</v>
          </cell>
          <cell r="BF434">
            <v>0</v>
          </cell>
        </row>
        <row r="435">
          <cell r="AW435">
            <v>196</v>
          </cell>
          <cell r="AX435">
            <v>242</v>
          </cell>
          <cell r="BA435">
            <v>196</v>
          </cell>
          <cell r="BB435">
            <v>242</v>
          </cell>
          <cell r="BC435">
            <v>0</v>
          </cell>
          <cell r="BD435">
            <v>0</v>
          </cell>
          <cell r="BE435">
            <v>0</v>
          </cell>
          <cell r="BF435">
            <v>0</v>
          </cell>
        </row>
        <row r="436">
          <cell r="AW436">
            <v>196</v>
          </cell>
          <cell r="AX436">
            <v>242</v>
          </cell>
          <cell r="BA436">
            <v>196</v>
          </cell>
          <cell r="BB436">
            <v>242</v>
          </cell>
          <cell r="BC436">
            <v>0</v>
          </cell>
          <cell r="BD436">
            <v>0</v>
          </cell>
          <cell r="BE436">
            <v>0</v>
          </cell>
          <cell r="BF436">
            <v>0</v>
          </cell>
        </row>
        <row r="437">
          <cell r="AW437">
            <v>196</v>
          </cell>
          <cell r="AX437">
            <v>242</v>
          </cell>
          <cell r="BA437">
            <v>196</v>
          </cell>
          <cell r="BB437">
            <v>242</v>
          </cell>
          <cell r="BC437">
            <v>0</v>
          </cell>
          <cell r="BD437">
            <v>0</v>
          </cell>
          <cell r="BE437">
            <v>0</v>
          </cell>
          <cell r="BF437">
            <v>0</v>
          </cell>
        </row>
        <row r="438">
          <cell r="AW438">
            <v>196</v>
          </cell>
          <cell r="AX438">
            <v>242</v>
          </cell>
          <cell r="BA438">
            <v>196</v>
          </cell>
          <cell r="BB438">
            <v>242</v>
          </cell>
          <cell r="BC438">
            <v>0</v>
          </cell>
          <cell r="BD438">
            <v>0</v>
          </cell>
          <cell r="BE438">
            <v>0</v>
          </cell>
          <cell r="BF438">
            <v>0</v>
          </cell>
        </row>
        <row r="439">
          <cell r="AW439">
            <v>196</v>
          </cell>
          <cell r="AX439">
            <v>242</v>
          </cell>
          <cell r="BA439">
            <v>196</v>
          </cell>
          <cell r="BB439">
            <v>242</v>
          </cell>
          <cell r="BC439">
            <v>0</v>
          </cell>
          <cell r="BD439">
            <v>0</v>
          </cell>
          <cell r="BE439">
            <v>0</v>
          </cell>
          <cell r="BF439">
            <v>0</v>
          </cell>
        </row>
        <row r="440">
          <cell r="AW440">
            <v>196</v>
          </cell>
          <cell r="AX440">
            <v>242</v>
          </cell>
          <cell r="BA440">
            <v>196</v>
          </cell>
          <cell r="BB440">
            <v>242</v>
          </cell>
          <cell r="BC440">
            <v>0</v>
          </cell>
          <cell r="BD440">
            <v>0</v>
          </cell>
          <cell r="BE440">
            <v>0</v>
          </cell>
          <cell r="BF440">
            <v>0</v>
          </cell>
        </row>
        <row r="441">
          <cell r="AW441">
            <v>196</v>
          </cell>
          <cell r="AX441">
            <v>242</v>
          </cell>
          <cell r="BA441">
            <v>196</v>
          </cell>
          <cell r="BB441">
            <v>242</v>
          </cell>
          <cell r="BC441">
            <v>0</v>
          </cell>
          <cell r="BD441">
            <v>0</v>
          </cell>
          <cell r="BE441">
            <v>0</v>
          </cell>
          <cell r="BF441">
            <v>0</v>
          </cell>
        </row>
        <row r="442">
          <cell r="AW442">
            <v>196</v>
          </cell>
          <cell r="AX442">
            <v>242</v>
          </cell>
          <cell r="BA442">
            <v>196</v>
          </cell>
          <cell r="BB442">
            <v>242</v>
          </cell>
          <cell r="BC442">
            <v>0</v>
          </cell>
          <cell r="BD442">
            <v>0</v>
          </cell>
          <cell r="BE442">
            <v>0</v>
          </cell>
          <cell r="BF442">
            <v>0</v>
          </cell>
        </row>
        <row r="443">
          <cell r="AW443">
            <v>196</v>
          </cell>
          <cell r="AX443">
            <v>242</v>
          </cell>
          <cell r="BA443">
            <v>196</v>
          </cell>
          <cell r="BB443">
            <v>242</v>
          </cell>
          <cell r="BC443">
            <v>0</v>
          </cell>
          <cell r="BD443">
            <v>0</v>
          </cell>
          <cell r="BE443">
            <v>0</v>
          </cell>
          <cell r="BF443">
            <v>0</v>
          </cell>
        </row>
        <row r="444">
          <cell r="AW444">
            <v>196</v>
          </cell>
          <cell r="AX444">
            <v>242</v>
          </cell>
          <cell r="BA444">
            <v>196</v>
          </cell>
          <cell r="BB444">
            <v>242</v>
          </cell>
          <cell r="BC444">
            <v>0</v>
          </cell>
          <cell r="BD444">
            <v>0</v>
          </cell>
          <cell r="BE444">
            <v>0</v>
          </cell>
          <cell r="BF444">
            <v>0</v>
          </cell>
        </row>
        <row r="445">
          <cell r="AW445">
            <v>196</v>
          </cell>
          <cell r="AX445">
            <v>242</v>
          </cell>
          <cell r="BA445">
            <v>196</v>
          </cell>
          <cell r="BB445">
            <v>242</v>
          </cell>
          <cell r="BC445">
            <v>0</v>
          </cell>
          <cell r="BD445">
            <v>0</v>
          </cell>
          <cell r="BE445">
            <v>0</v>
          </cell>
          <cell r="BF445">
            <v>0</v>
          </cell>
        </row>
        <row r="446">
          <cell r="AW446">
            <v>196</v>
          </cell>
          <cell r="AX446">
            <v>242</v>
          </cell>
          <cell r="BA446">
            <v>196</v>
          </cell>
          <cell r="BB446">
            <v>242</v>
          </cell>
          <cell r="BC446">
            <v>0</v>
          </cell>
          <cell r="BD446">
            <v>0</v>
          </cell>
          <cell r="BE446">
            <v>0</v>
          </cell>
          <cell r="BF446">
            <v>0</v>
          </cell>
        </row>
        <row r="447">
          <cell r="AW447">
            <v>196</v>
          </cell>
          <cell r="AX447">
            <v>242</v>
          </cell>
          <cell r="BA447">
            <v>196</v>
          </cell>
          <cell r="BB447">
            <v>242</v>
          </cell>
          <cell r="BC447">
            <v>0</v>
          </cell>
          <cell r="BD447">
            <v>0</v>
          </cell>
          <cell r="BE447">
            <v>0</v>
          </cell>
          <cell r="BF447">
            <v>0</v>
          </cell>
        </row>
        <row r="448">
          <cell r="AW448">
            <v>196</v>
          </cell>
          <cell r="AX448">
            <v>242</v>
          </cell>
          <cell r="BA448">
            <v>196</v>
          </cell>
          <cell r="BB448">
            <v>242</v>
          </cell>
          <cell r="BC448">
            <v>0</v>
          </cell>
          <cell r="BD448">
            <v>0</v>
          </cell>
          <cell r="BE448">
            <v>0</v>
          </cell>
          <cell r="BF448">
            <v>0</v>
          </cell>
        </row>
        <row r="449">
          <cell r="AW449">
            <v>196</v>
          </cell>
          <cell r="AX449">
            <v>242</v>
          </cell>
          <cell r="BA449">
            <v>196</v>
          </cell>
          <cell r="BB449">
            <v>242</v>
          </cell>
          <cell r="BC449">
            <v>0</v>
          </cell>
          <cell r="BD449">
            <v>0</v>
          </cell>
          <cell r="BE449">
            <v>0</v>
          </cell>
          <cell r="BF449">
            <v>0</v>
          </cell>
        </row>
        <row r="450">
          <cell r="AW450">
            <v>196</v>
          </cell>
          <cell r="AX450">
            <v>242</v>
          </cell>
          <cell r="BA450">
            <v>196</v>
          </cell>
          <cell r="BB450">
            <v>242</v>
          </cell>
          <cell r="BC450">
            <v>0</v>
          </cell>
          <cell r="BD450">
            <v>0</v>
          </cell>
          <cell r="BE450">
            <v>0</v>
          </cell>
          <cell r="BF450">
            <v>0</v>
          </cell>
        </row>
        <row r="451">
          <cell r="AW451">
            <v>196</v>
          </cell>
          <cell r="AX451">
            <v>242</v>
          </cell>
          <cell r="BA451">
            <v>196</v>
          </cell>
          <cell r="BB451">
            <v>242</v>
          </cell>
          <cell r="BC451">
            <v>0</v>
          </cell>
          <cell r="BD451">
            <v>0</v>
          </cell>
          <cell r="BE451">
            <v>0</v>
          </cell>
          <cell r="BF451">
            <v>0</v>
          </cell>
        </row>
        <row r="452">
          <cell r="AW452">
            <v>196</v>
          </cell>
          <cell r="AX452">
            <v>242</v>
          </cell>
          <cell r="BA452">
            <v>196</v>
          </cell>
          <cell r="BB452">
            <v>242</v>
          </cell>
          <cell r="BC452">
            <v>0</v>
          </cell>
          <cell r="BD452">
            <v>0</v>
          </cell>
          <cell r="BE452">
            <v>0</v>
          </cell>
          <cell r="BF452">
            <v>0</v>
          </cell>
        </row>
        <row r="453">
          <cell r="AW453">
            <v>196</v>
          </cell>
          <cell r="AX453">
            <v>242</v>
          </cell>
          <cell r="BA453">
            <v>196</v>
          </cell>
          <cell r="BB453">
            <v>242</v>
          </cell>
          <cell r="BC453">
            <v>0</v>
          </cell>
          <cell r="BD453">
            <v>0</v>
          </cell>
          <cell r="BE453">
            <v>0</v>
          </cell>
          <cell r="BF453">
            <v>0</v>
          </cell>
        </row>
        <row r="454">
          <cell r="AW454">
            <v>196</v>
          </cell>
          <cell r="AX454">
            <v>242</v>
          </cell>
          <cell r="BA454">
            <v>196</v>
          </cell>
          <cell r="BB454">
            <v>242</v>
          </cell>
          <cell r="BC454">
            <v>0</v>
          </cell>
          <cell r="BD454">
            <v>0</v>
          </cell>
          <cell r="BE454">
            <v>0</v>
          </cell>
          <cell r="BF454">
            <v>0</v>
          </cell>
        </row>
        <row r="455">
          <cell r="AW455">
            <v>196</v>
          </cell>
          <cell r="AX455">
            <v>242</v>
          </cell>
          <cell r="BA455">
            <v>196</v>
          </cell>
          <cell r="BB455">
            <v>242</v>
          </cell>
          <cell r="BC455">
            <v>0</v>
          </cell>
          <cell r="BD455">
            <v>0</v>
          </cell>
          <cell r="BE455">
            <v>0</v>
          </cell>
          <cell r="BF455">
            <v>0</v>
          </cell>
        </row>
        <row r="456">
          <cell r="AW456">
            <v>196</v>
          </cell>
          <cell r="AX456">
            <v>242</v>
          </cell>
          <cell r="BA456">
            <v>196</v>
          </cell>
          <cell r="BB456">
            <v>242</v>
          </cell>
          <cell r="BC456">
            <v>0</v>
          </cell>
          <cell r="BD456">
            <v>0</v>
          </cell>
          <cell r="BE456">
            <v>0</v>
          </cell>
          <cell r="BF456">
            <v>0</v>
          </cell>
        </row>
        <row r="457">
          <cell r="AW457">
            <v>196</v>
          </cell>
          <cell r="AX457">
            <v>242</v>
          </cell>
          <cell r="BA457">
            <v>196</v>
          </cell>
          <cell r="BB457">
            <v>242</v>
          </cell>
          <cell r="BC457">
            <v>0</v>
          </cell>
          <cell r="BD457">
            <v>0</v>
          </cell>
          <cell r="BE457">
            <v>0</v>
          </cell>
          <cell r="BF457">
            <v>0</v>
          </cell>
        </row>
        <row r="458">
          <cell r="AW458">
            <v>196</v>
          </cell>
          <cell r="AX458">
            <v>242</v>
          </cell>
          <cell r="BA458">
            <v>196</v>
          </cell>
          <cell r="BB458">
            <v>242</v>
          </cell>
          <cell r="BC458">
            <v>0</v>
          </cell>
          <cell r="BD458">
            <v>0</v>
          </cell>
          <cell r="BE458">
            <v>0</v>
          </cell>
          <cell r="BF458">
            <v>0</v>
          </cell>
        </row>
        <row r="459">
          <cell r="AW459">
            <v>196</v>
          </cell>
          <cell r="AX459">
            <v>242</v>
          </cell>
          <cell r="BA459">
            <v>196</v>
          </cell>
          <cell r="BB459">
            <v>242</v>
          </cell>
          <cell r="BC459">
            <v>0</v>
          </cell>
          <cell r="BD459">
            <v>0</v>
          </cell>
          <cell r="BE459">
            <v>0</v>
          </cell>
          <cell r="BF459">
            <v>0</v>
          </cell>
        </row>
        <row r="460">
          <cell r="AW460">
            <v>196</v>
          </cell>
          <cell r="AX460">
            <v>242</v>
          </cell>
          <cell r="BA460">
            <v>196</v>
          </cell>
          <cell r="BB460">
            <v>242</v>
          </cell>
          <cell r="BC460">
            <v>0</v>
          </cell>
          <cell r="BD460">
            <v>0</v>
          </cell>
          <cell r="BE460">
            <v>0</v>
          </cell>
        </row>
        <row r="461">
          <cell r="AW461">
            <v>196</v>
          </cell>
          <cell r="AX461">
            <v>242</v>
          </cell>
          <cell r="BA461">
            <v>196</v>
          </cell>
          <cell r="BB461">
            <v>242</v>
          </cell>
          <cell r="BC461">
            <v>0</v>
          </cell>
          <cell r="BD461">
            <v>0</v>
          </cell>
          <cell r="BE461">
            <v>0</v>
          </cell>
        </row>
        <row r="462">
          <cell r="AW462">
            <v>196</v>
          </cell>
          <cell r="AX462">
            <v>242</v>
          </cell>
          <cell r="BA462">
            <v>196</v>
          </cell>
          <cell r="BB462">
            <v>242</v>
          </cell>
          <cell r="BC462">
            <v>0</v>
          </cell>
          <cell r="BD462">
            <v>0</v>
          </cell>
          <cell r="BE462">
            <v>0</v>
          </cell>
        </row>
        <row r="463">
          <cell r="AW463">
            <v>196</v>
          </cell>
          <cell r="AX463">
            <v>242</v>
          </cell>
          <cell r="BA463">
            <v>196</v>
          </cell>
          <cell r="BB463">
            <v>242</v>
          </cell>
          <cell r="BC463">
            <v>0</v>
          </cell>
          <cell r="BD463">
            <v>0</v>
          </cell>
          <cell r="BE463">
            <v>0</v>
          </cell>
        </row>
        <row r="464">
          <cell r="AW464">
            <v>196</v>
          </cell>
          <cell r="AX464">
            <v>242</v>
          </cell>
          <cell r="BA464">
            <v>196</v>
          </cell>
          <cell r="BB464">
            <v>242</v>
          </cell>
          <cell r="BC464">
            <v>0</v>
          </cell>
          <cell r="BD464">
            <v>0</v>
          </cell>
          <cell r="BE464">
            <v>0</v>
          </cell>
        </row>
        <row r="465">
          <cell r="AW465">
            <v>196</v>
          </cell>
          <cell r="AX465">
            <v>242</v>
          </cell>
          <cell r="BA465">
            <v>196</v>
          </cell>
          <cell r="BB465">
            <v>242</v>
          </cell>
          <cell r="BC465">
            <v>0</v>
          </cell>
          <cell r="BD465">
            <v>0</v>
          </cell>
          <cell r="BE465">
            <v>0</v>
          </cell>
        </row>
        <row r="466">
          <cell r="AW466">
            <v>196</v>
          </cell>
          <cell r="AX466">
            <v>242</v>
          </cell>
          <cell r="BA466">
            <v>196</v>
          </cell>
          <cell r="BB466">
            <v>242</v>
          </cell>
          <cell r="BC466">
            <v>0</v>
          </cell>
          <cell r="BD466">
            <v>0</v>
          </cell>
          <cell r="BE466">
            <v>0</v>
          </cell>
        </row>
        <row r="467">
          <cell r="AW467">
            <v>196</v>
          </cell>
          <cell r="AX467">
            <v>242</v>
          </cell>
          <cell r="BA467">
            <v>196</v>
          </cell>
          <cell r="BB467">
            <v>242</v>
          </cell>
          <cell r="BC467">
            <v>0</v>
          </cell>
          <cell r="BD467">
            <v>0</v>
          </cell>
          <cell r="BE467">
            <v>0</v>
          </cell>
        </row>
        <row r="468">
          <cell r="AW468">
            <v>196</v>
          </cell>
          <cell r="AX468">
            <v>242</v>
          </cell>
          <cell r="BA468">
            <v>196</v>
          </cell>
          <cell r="BB468">
            <v>242</v>
          </cell>
          <cell r="BC468">
            <v>0</v>
          </cell>
          <cell r="BD468">
            <v>0</v>
          </cell>
          <cell r="BE468">
            <v>0</v>
          </cell>
        </row>
        <row r="469">
          <cell r="AW469">
            <v>196</v>
          </cell>
          <cell r="AX469">
            <v>242</v>
          </cell>
          <cell r="BA469">
            <v>196</v>
          </cell>
          <cell r="BB469">
            <v>242</v>
          </cell>
          <cell r="BC469">
            <v>0</v>
          </cell>
          <cell r="BD469">
            <v>0</v>
          </cell>
          <cell r="BE469">
            <v>0</v>
          </cell>
        </row>
        <row r="470">
          <cell r="AW470">
            <v>196</v>
          </cell>
          <cell r="AX470">
            <v>242</v>
          </cell>
          <cell r="BA470">
            <v>196</v>
          </cell>
          <cell r="BB470">
            <v>242</v>
          </cell>
          <cell r="BC470">
            <v>0</v>
          </cell>
          <cell r="BD470">
            <v>0</v>
          </cell>
          <cell r="BE470">
            <v>0</v>
          </cell>
        </row>
        <row r="471">
          <cell r="AW471">
            <v>196</v>
          </cell>
          <cell r="AX471">
            <v>242</v>
          </cell>
          <cell r="BA471">
            <v>196</v>
          </cell>
          <cell r="BB471">
            <v>242</v>
          </cell>
          <cell r="BC471">
            <v>0</v>
          </cell>
          <cell r="BD471">
            <v>0</v>
          </cell>
          <cell r="BE471">
            <v>0</v>
          </cell>
        </row>
        <row r="472">
          <cell r="AW472">
            <v>196</v>
          </cell>
          <cell r="AX472">
            <v>242</v>
          </cell>
          <cell r="BA472">
            <v>196</v>
          </cell>
          <cell r="BB472">
            <v>242</v>
          </cell>
          <cell r="BC472">
            <v>0</v>
          </cell>
          <cell r="BD472">
            <v>0</v>
          </cell>
          <cell r="BE472">
            <v>0</v>
          </cell>
        </row>
        <row r="473">
          <cell r="AW473">
            <v>196</v>
          </cell>
          <cell r="AX473">
            <v>242</v>
          </cell>
          <cell r="BA473">
            <v>196</v>
          </cell>
          <cell r="BB473">
            <v>242</v>
          </cell>
          <cell r="BC473">
            <v>0</v>
          </cell>
          <cell r="BD473">
            <v>0</v>
          </cell>
          <cell r="BE473">
            <v>0</v>
          </cell>
        </row>
        <row r="474">
          <cell r="AW474">
            <v>196</v>
          </cell>
          <cell r="AX474">
            <v>242</v>
          </cell>
          <cell r="BA474">
            <v>196</v>
          </cell>
          <cell r="BB474">
            <v>242</v>
          </cell>
          <cell r="BC474">
            <v>0</v>
          </cell>
          <cell r="BD474">
            <v>0</v>
          </cell>
          <cell r="BE474">
            <v>0</v>
          </cell>
        </row>
        <row r="475">
          <cell r="AW475">
            <v>196</v>
          </cell>
          <cell r="AX475">
            <v>242</v>
          </cell>
          <cell r="BA475">
            <v>196</v>
          </cell>
          <cell r="BB475">
            <v>242</v>
          </cell>
          <cell r="BC475">
            <v>0</v>
          </cell>
          <cell r="BD475">
            <v>0</v>
          </cell>
          <cell r="BE475">
            <v>0</v>
          </cell>
        </row>
        <row r="476">
          <cell r="AW476">
            <v>196</v>
          </cell>
          <cell r="AX476">
            <v>242</v>
          </cell>
          <cell r="BA476">
            <v>196</v>
          </cell>
          <cell r="BB476">
            <v>242</v>
          </cell>
          <cell r="BC476">
            <v>0</v>
          </cell>
          <cell r="BD476">
            <v>0</v>
          </cell>
          <cell r="BE476">
            <v>0</v>
          </cell>
        </row>
        <row r="477">
          <cell r="AW477">
            <v>196</v>
          </cell>
          <cell r="AX477">
            <v>242</v>
          </cell>
          <cell r="BA477">
            <v>196</v>
          </cell>
          <cell r="BB477">
            <v>242</v>
          </cell>
          <cell r="BC477">
            <v>0</v>
          </cell>
          <cell r="BD477">
            <v>0</v>
          </cell>
          <cell r="BE477">
            <v>0</v>
          </cell>
        </row>
        <row r="478">
          <cell r="AW478">
            <v>196</v>
          </cell>
          <cell r="AX478">
            <v>242</v>
          </cell>
          <cell r="BA478">
            <v>196</v>
          </cell>
          <cell r="BB478">
            <v>242</v>
          </cell>
          <cell r="BC478">
            <v>0</v>
          </cell>
          <cell r="BD478">
            <v>0</v>
          </cell>
          <cell r="BE478">
            <v>0</v>
          </cell>
        </row>
        <row r="479">
          <cell r="AW479">
            <v>196</v>
          </cell>
          <cell r="AX479">
            <v>242</v>
          </cell>
          <cell r="BA479">
            <v>196</v>
          </cell>
          <cell r="BB479">
            <v>242</v>
          </cell>
          <cell r="BC479">
            <v>0</v>
          </cell>
          <cell r="BD479">
            <v>0</v>
          </cell>
          <cell r="BE479">
            <v>0</v>
          </cell>
        </row>
        <row r="480">
          <cell r="AW480">
            <v>196</v>
          </cell>
          <cell r="AX480">
            <v>242</v>
          </cell>
          <cell r="BA480">
            <v>196</v>
          </cell>
          <cell r="BB480">
            <v>242</v>
          </cell>
          <cell r="BC480">
            <v>0</v>
          </cell>
          <cell r="BD480">
            <v>0</v>
          </cell>
          <cell r="BE480">
            <v>0</v>
          </cell>
        </row>
        <row r="481">
          <cell r="AW481">
            <v>196</v>
          </cell>
          <cell r="AX481">
            <v>242</v>
          </cell>
          <cell r="BA481">
            <v>196</v>
          </cell>
          <cell r="BB481">
            <v>242</v>
          </cell>
          <cell r="BC481">
            <v>0</v>
          </cell>
          <cell r="BD481">
            <v>0</v>
          </cell>
          <cell r="BE481">
            <v>0</v>
          </cell>
        </row>
        <row r="482">
          <cell r="AW482">
            <v>196</v>
          </cell>
          <cell r="AX482">
            <v>242</v>
          </cell>
          <cell r="BA482">
            <v>196</v>
          </cell>
          <cell r="BB482">
            <v>242</v>
          </cell>
          <cell r="BC482">
            <v>0</v>
          </cell>
          <cell r="BD482">
            <v>0</v>
          </cell>
          <cell r="BE482">
            <v>0</v>
          </cell>
        </row>
        <row r="483">
          <cell r="AW483">
            <v>196</v>
          </cell>
          <cell r="AX483">
            <v>242</v>
          </cell>
          <cell r="BA483">
            <v>196</v>
          </cell>
          <cell r="BB483">
            <v>242</v>
          </cell>
          <cell r="BC483">
            <v>0</v>
          </cell>
          <cell r="BD483">
            <v>0</v>
          </cell>
          <cell r="BE483">
            <v>0</v>
          </cell>
        </row>
        <row r="484">
          <cell r="AW484">
            <v>196</v>
          </cell>
          <cell r="AX484">
            <v>242</v>
          </cell>
          <cell r="BA484">
            <v>196</v>
          </cell>
          <cell r="BB484">
            <v>242</v>
          </cell>
          <cell r="BC484">
            <v>0</v>
          </cell>
          <cell r="BD484">
            <v>0</v>
          </cell>
          <cell r="BE484">
            <v>0</v>
          </cell>
        </row>
        <row r="485">
          <cell r="AW485">
            <v>196</v>
          </cell>
          <cell r="AX485">
            <v>242</v>
          </cell>
          <cell r="BA485">
            <v>196</v>
          </cell>
          <cell r="BB485">
            <v>242</v>
          </cell>
          <cell r="BC485">
            <v>0</v>
          </cell>
          <cell r="BD485">
            <v>0</v>
          </cell>
          <cell r="BE485">
            <v>0</v>
          </cell>
        </row>
        <row r="486">
          <cell r="AW486">
            <v>196</v>
          </cell>
          <cell r="AX486">
            <v>242</v>
          </cell>
          <cell r="BA486">
            <v>196</v>
          </cell>
          <cell r="BB486">
            <v>242</v>
          </cell>
          <cell r="BC486">
            <v>0</v>
          </cell>
          <cell r="BD486">
            <v>0</v>
          </cell>
          <cell r="BE486">
            <v>0</v>
          </cell>
        </row>
        <row r="487">
          <cell r="AW487">
            <v>196</v>
          </cell>
          <cell r="AX487">
            <v>242</v>
          </cell>
          <cell r="BA487">
            <v>196</v>
          </cell>
          <cell r="BB487">
            <v>242</v>
          </cell>
          <cell r="BC487">
            <v>0</v>
          </cell>
          <cell r="BD487">
            <v>0</v>
          </cell>
          <cell r="BE487">
            <v>0</v>
          </cell>
        </row>
        <row r="488">
          <cell r="AW488">
            <v>196</v>
          </cell>
          <cell r="AX488">
            <v>242</v>
          </cell>
          <cell r="BA488">
            <v>196</v>
          </cell>
          <cell r="BB488">
            <v>242</v>
          </cell>
          <cell r="BC488">
            <v>0</v>
          </cell>
          <cell r="BD488">
            <v>0</v>
          </cell>
          <cell r="BE488">
            <v>0</v>
          </cell>
        </row>
        <row r="489">
          <cell r="AW489">
            <v>196</v>
          </cell>
          <cell r="AX489">
            <v>242</v>
          </cell>
          <cell r="BA489">
            <v>196</v>
          </cell>
          <cell r="BB489">
            <v>242</v>
          </cell>
          <cell r="BC489">
            <v>0</v>
          </cell>
          <cell r="BD489">
            <v>0</v>
          </cell>
          <cell r="BE489">
            <v>0</v>
          </cell>
        </row>
        <row r="490">
          <cell r="AW490">
            <v>196</v>
          </cell>
          <cell r="AX490">
            <v>242</v>
          </cell>
          <cell r="BA490">
            <v>196</v>
          </cell>
          <cell r="BB490">
            <v>242</v>
          </cell>
          <cell r="BC490">
            <v>0</v>
          </cell>
          <cell r="BD490">
            <v>0</v>
          </cell>
          <cell r="BE490">
            <v>0</v>
          </cell>
        </row>
        <row r="491">
          <cell r="AW491">
            <v>196</v>
          </cell>
          <cell r="AX491">
            <v>242</v>
          </cell>
          <cell r="BA491">
            <v>196</v>
          </cell>
          <cell r="BB491">
            <v>242</v>
          </cell>
          <cell r="BC491">
            <v>0</v>
          </cell>
          <cell r="BD491">
            <v>0</v>
          </cell>
          <cell r="BE491">
            <v>0</v>
          </cell>
        </row>
        <row r="492">
          <cell r="AW492">
            <v>196</v>
          </cell>
          <cell r="AX492">
            <v>242</v>
          </cell>
          <cell r="BA492">
            <v>196</v>
          </cell>
          <cell r="BB492">
            <v>242</v>
          </cell>
          <cell r="BC492">
            <v>0</v>
          </cell>
          <cell r="BD492">
            <v>0</v>
          </cell>
          <cell r="BE492">
            <v>0</v>
          </cell>
        </row>
        <row r="493">
          <cell r="AW493">
            <v>196</v>
          </cell>
          <cell r="AX493">
            <v>242</v>
          </cell>
          <cell r="BA493">
            <v>196</v>
          </cell>
          <cell r="BB493">
            <v>242</v>
          </cell>
          <cell r="BC493">
            <v>0</v>
          </cell>
          <cell r="BD493">
            <v>0</v>
          </cell>
          <cell r="BE493">
            <v>0</v>
          </cell>
        </row>
        <row r="494">
          <cell r="AW494">
            <v>196</v>
          </cell>
          <cell r="AX494">
            <v>242</v>
          </cell>
          <cell r="BA494">
            <v>196</v>
          </cell>
          <cell r="BB494">
            <v>242</v>
          </cell>
          <cell r="BC494">
            <v>0</v>
          </cell>
          <cell r="BD494">
            <v>0</v>
          </cell>
          <cell r="BE494">
            <v>0</v>
          </cell>
        </row>
        <row r="495">
          <cell r="AW495">
            <v>196</v>
          </cell>
          <cell r="AX495">
            <v>242</v>
          </cell>
          <cell r="BA495">
            <v>196</v>
          </cell>
          <cell r="BB495">
            <v>242</v>
          </cell>
          <cell r="BC495">
            <v>0</v>
          </cell>
          <cell r="BD495">
            <v>0</v>
          </cell>
          <cell r="BE495">
            <v>0</v>
          </cell>
        </row>
        <row r="496">
          <cell r="AW496">
            <v>196</v>
          </cell>
          <cell r="AX496">
            <v>242</v>
          </cell>
          <cell r="BA496">
            <v>196</v>
          </cell>
          <cell r="BB496">
            <v>242</v>
          </cell>
          <cell r="BC496">
            <v>0</v>
          </cell>
          <cell r="BD496">
            <v>0</v>
          </cell>
          <cell r="BE496">
            <v>0</v>
          </cell>
        </row>
        <row r="497">
          <cell r="AW497">
            <v>196</v>
          </cell>
          <cell r="AX497">
            <v>242</v>
          </cell>
          <cell r="BA497">
            <v>196</v>
          </cell>
          <cell r="BB497">
            <v>242</v>
          </cell>
          <cell r="BC497">
            <v>0</v>
          </cell>
          <cell r="BD497">
            <v>0</v>
          </cell>
          <cell r="BE497">
            <v>0</v>
          </cell>
        </row>
        <row r="498">
          <cell r="AW498">
            <v>196</v>
          </cell>
          <cell r="AX498">
            <v>242</v>
          </cell>
          <cell r="BA498">
            <v>196</v>
          </cell>
          <cell r="BB498">
            <v>242</v>
          </cell>
          <cell r="BC498">
            <v>0</v>
          </cell>
          <cell r="BD498">
            <v>0</v>
          </cell>
          <cell r="BE498">
            <v>0</v>
          </cell>
        </row>
        <row r="499">
          <cell r="AW499">
            <v>196</v>
          </cell>
          <cell r="AX499">
            <v>242</v>
          </cell>
          <cell r="BA499">
            <v>196</v>
          </cell>
          <cell r="BB499">
            <v>242</v>
          </cell>
          <cell r="BC499">
            <v>0</v>
          </cell>
          <cell r="BD499">
            <v>0</v>
          </cell>
          <cell r="BE499">
            <v>0</v>
          </cell>
        </row>
        <row r="500">
          <cell r="AW500">
            <v>196</v>
          </cell>
          <cell r="AX500">
            <v>242</v>
          </cell>
          <cell r="BA500">
            <v>196</v>
          </cell>
          <cell r="BB500">
            <v>242</v>
          </cell>
          <cell r="BC500">
            <v>0</v>
          </cell>
          <cell r="BD500">
            <v>0</v>
          </cell>
          <cell r="BE500">
            <v>0</v>
          </cell>
        </row>
        <row r="501">
          <cell r="AW501">
            <v>196</v>
          </cell>
          <cell r="AX501">
            <v>242</v>
          </cell>
          <cell r="BA501">
            <v>196</v>
          </cell>
          <cell r="BB501">
            <v>242</v>
          </cell>
          <cell r="BC501">
            <v>0</v>
          </cell>
          <cell r="BD501">
            <v>0</v>
          </cell>
          <cell r="BE501">
            <v>0</v>
          </cell>
        </row>
        <row r="502">
          <cell r="AW502">
            <v>196</v>
          </cell>
          <cell r="AX502">
            <v>242</v>
          </cell>
          <cell r="BA502">
            <v>196</v>
          </cell>
          <cell r="BB502">
            <v>242</v>
          </cell>
          <cell r="BC502">
            <v>0</v>
          </cell>
          <cell r="BD502">
            <v>0</v>
          </cell>
          <cell r="BE502">
            <v>0</v>
          </cell>
        </row>
        <row r="503">
          <cell r="AW503">
            <v>196</v>
          </cell>
          <cell r="AX503">
            <v>242</v>
          </cell>
          <cell r="BA503">
            <v>196</v>
          </cell>
          <cell r="BB503">
            <v>242</v>
          </cell>
          <cell r="BC503">
            <v>0</v>
          </cell>
          <cell r="BD503">
            <v>0</v>
          </cell>
          <cell r="BE503">
            <v>0</v>
          </cell>
        </row>
        <row r="504">
          <cell r="AW504">
            <v>196</v>
          </cell>
          <cell r="AX504">
            <v>242</v>
          </cell>
          <cell r="BA504">
            <v>196</v>
          </cell>
          <cell r="BB504">
            <v>242</v>
          </cell>
          <cell r="BC504">
            <v>0</v>
          </cell>
          <cell r="BD504">
            <v>0</v>
          </cell>
          <cell r="BE504">
            <v>0</v>
          </cell>
        </row>
        <row r="505">
          <cell r="AW505">
            <v>196</v>
          </cell>
          <cell r="AX505">
            <v>242</v>
          </cell>
          <cell r="BA505">
            <v>196</v>
          </cell>
          <cell r="BB505">
            <v>242</v>
          </cell>
          <cell r="BC505">
            <v>0</v>
          </cell>
          <cell r="BD505">
            <v>0</v>
          </cell>
          <cell r="BE505">
            <v>0</v>
          </cell>
        </row>
        <row r="506">
          <cell r="AW506">
            <v>196</v>
          </cell>
          <cell r="AX506">
            <v>242</v>
          </cell>
          <cell r="BA506">
            <v>196</v>
          </cell>
          <cell r="BB506">
            <v>242</v>
          </cell>
          <cell r="BC506">
            <v>0</v>
          </cell>
          <cell r="BD506">
            <v>0</v>
          </cell>
          <cell r="BE506">
            <v>0</v>
          </cell>
        </row>
        <row r="507">
          <cell r="AW507">
            <v>196</v>
          </cell>
          <cell r="AX507">
            <v>242</v>
          </cell>
          <cell r="BA507">
            <v>196</v>
          </cell>
          <cell r="BB507">
            <v>242</v>
          </cell>
          <cell r="BC507">
            <v>0</v>
          </cell>
          <cell r="BD507">
            <v>0</v>
          </cell>
          <cell r="BE507">
            <v>0</v>
          </cell>
        </row>
        <row r="508">
          <cell r="AW508">
            <v>196</v>
          </cell>
          <cell r="AX508">
            <v>242</v>
          </cell>
          <cell r="BA508">
            <v>196</v>
          </cell>
          <cell r="BB508">
            <v>242</v>
          </cell>
          <cell r="BC508">
            <v>0</v>
          </cell>
          <cell r="BD508">
            <v>0</v>
          </cell>
          <cell r="BE508">
            <v>0</v>
          </cell>
        </row>
        <row r="509">
          <cell r="AW509">
            <v>196</v>
          </cell>
          <cell r="AX509">
            <v>242</v>
          </cell>
          <cell r="BA509">
            <v>196</v>
          </cell>
          <cell r="BB509">
            <v>242</v>
          </cell>
          <cell r="BC509">
            <v>0</v>
          </cell>
          <cell r="BD509">
            <v>0</v>
          </cell>
          <cell r="BE509">
            <v>0</v>
          </cell>
        </row>
        <row r="510">
          <cell r="AW510">
            <v>196</v>
          </cell>
          <cell r="AX510">
            <v>242</v>
          </cell>
          <cell r="BA510">
            <v>196</v>
          </cell>
          <cell r="BB510">
            <v>242</v>
          </cell>
          <cell r="BC510">
            <v>0</v>
          </cell>
          <cell r="BD510">
            <v>0</v>
          </cell>
          <cell r="BE510">
            <v>0</v>
          </cell>
        </row>
        <row r="511">
          <cell r="AW511">
            <v>196</v>
          </cell>
          <cell r="AX511">
            <v>242</v>
          </cell>
          <cell r="BA511">
            <v>196</v>
          </cell>
          <cell r="BB511">
            <v>242</v>
          </cell>
          <cell r="BC511">
            <v>0</v>
          </cell>
          <cell r="BD511">
            <v>0</v>
          </cell>
          <cell r="BE511">
            <v>0</v>
          </cell>
        </row>
        <row r="512">
          <cell r="AW512">
            <v>196</v>
          </cell>
          <cell r="AX512">
            <v>242</v>
          </cell>
          <cell r="BA512">
            <v>196</v>
          </cell>
          <cell r="BB512">
            <v>242</v>
          </cell>
          <cell r="BC512">
            <v>0</v>
          </cell>
          <cell r="BD512">
            <v>0</v>
          </cell>
          <cell r="BE512">
            <v>0</v>
          </cell>
        </row>
        <row r="513">
          <cell r="AW513">
            <v>196</v>
          </cell>
          <cell r="AX513">
            <v>242</v>
          </cell>
          <cell r="BA513">
            <v>196</v>
          </cell>
          <cell r="BB513">
            <v>242</v>
          </cell>
          <cell r="BC513">
            <v>0</v>
          </cell>
          <cell r="BD513">
            <v>0</v>
          </cell>
          <cell r="BE513">
            <v>0</v>
          </cell>
        </row>
        <row r="514">
          <cell r="AW514">
            <v>196</v>
          </cell>
          <cell r="AX514">
            <v>242</v>
          </cell>
          <cell r="BA514">
            <v>196</v>
          </cell>
          <cell r="BB514">
            <v>242</v>
          </cell>
          <cell r="BC514">
            <v>0</v>
          </cell>
          <cell r="BD514">
            <v>0</v>
          </cell>
          <cell r="BE514">
            <v>0</v>
          </cell>
        </row>
        <row r="515">
          <cell r="AW515">
            <v>196</v>
          </cell>
          <cell r="AX515">
            <v>242</v>
          </cell>
          <cell r="BA515">
            <v>196</v>
          </cell>
          <cell r="BB515">
            <v>242</v>
          </cell>
          <cell r="BC515">
            <v>0</v>
          </cell>
          <cell r="BD515">
            <v>0</v>
          </cell>
          <cell r="BE515">
            <v>0</v>
          </cell>
        </row>
        <row r="516">
          <cell r="AW516">
            <v>196</v>
          </cell>
          <cell r="AX516">
            <v>242</v>
          </cell>
          <cell r="BA516">
            <v>196</v>
          </cell>
          <cell r="BB516">
            <v>242</v>
          </cell>
          <cell r="BC516">
            <v>0</v>
          </cell>
          <cell r="BD516">
            <v>0</v>
          </cell>
          <cell r="BE516">
            <v>0</v>
          </cell>
        </row>
        <row r="517">
          <cell r="AW517">
            <v>196</v>
          </cell>
          <cell r="AX517">
            <v>242</v>
          </cell>
          <cell r="BA517">
            <v>196</v>
          </cell>
          <cell r="BB517">
            <v>242</v>
          </cell>
          <cell r="BC517">
            <v>0</v>
          </cell>
          <cell r="BD517">
            <v>0</v>
          </cell>
          <cell r="BE517">
            <v>0</v>
          </cell>
        </row>
        <row r="518">
          <cell r="AW518">
            <v>196</v>
          </cell>
          <cell r="AX518">
            <v>242</v>
          </cell>
          <cell r="BA518">
            <v>196</v>
          </cell>
          <cell r="BB518">
            <v>242</v>
          </cell>
          <cell r="BC518">
            <v>0</v>
          </cell>
          <cell r="BD518">
            <v>0</v>
          </cell>
          <cell r="BE518">
            <v>0</v>
          </cell>
        </row>
        <row r="519">
          <cell r="AW519">
            <v>196</v>
          </cell>
          <cell r="AX519">
            <v>242</v>
          </cell>
          <cell r="BA519">
            <v>196</v>
          </cell>
          <cell r="BB519">
            <v>242</v>
          </cell>
          <cell r="BC519">
            <v>0</v>
          </cell>
          <cell r="BD519">
            <v>0</v>
          </cell>
          <cell r="BE519">
            <v>0</v>
          </cell>
        </row>
        <row r="520">
          <cell r="AW520">
            <v>196</v>
          </cell>
          <cell r="AX520">
            <v>242</v>
          </cell>
          <cell r="BA520">
            <v>196</v>
          </cell>
          <cell r="BB520">
            <v>242</v>
          </cell>
          <cell r="BC520">
            <v>0</v>
          </cell>
          <cell r="BD520">
            <v>0</v>
          </cell>
          <cell r="BE520">
            <v>0</v>
          </cell>
        </row>
        <row r="521">
          <cell r="AW521">
            <v>196</v>
          </cell>
          <cell r="AX521">
            <v>242</v>
          </cell>
          <cell r="BA521">
            <v>196</v>
          </cell>
          <cell r="BB521">
            <v>242</v>
          </cell>
          <cell r="BC521">
            <v>0</v>
          </cell>
          <cell r="BD521">
            <v>0</v>
          </cell>
          <cell r="BE521">
            <v>0</v>
          </cell>
        </row>
        <row r="522">
          <cell r="AW522">
            <v>196</v>
          </cell>
          <cell r="AX522">
            <v>242</v>
          </cell>
          <cell r="BA522">
            <v>196</v>
          </cell>
          <cell r="BB522">
            <v>242</v>
          </cell>
          <cell r="BC522">
            <v>0</v>
          </cell>
          <cell r="BD522">
            <v>0</v>
          </cell>
          <cell r="BE522">
            <v>0</v>
          </cell>
        </row>
        <row r="523">
          <cell r="AW523">
            <v>196</v>
          </cell>
          <cell r="AX523">
            <v>242</v>
          </cell>
          <cell r="BA523">
            <v>196</v>
          </cell>
          <cell r="BB523">
            <v>242</v>
          </cell>
          <cell r="BC523">
            <v>0</v>
          </cell>
          <cell r="BD523">
            <v>0</v>
          </cell>
          <cell r="BE523">
            <v>0</v>
          </cell>
        </row>
        <row r="524">
          <cell r="AW524">
            <v>196</v>
          </cell>
          <cell r="AX524">
            <v>242</v>
          </cell>
          <cell r="BA524">
            <v>196</v>
          </cell>
          <cell r="BB524">
            <v>242</v>
          </cell>
          <cell r="BC524">
            <v>0</v>
          </cell>
          <cell r="BD524">
            <v>0</v>
          </cell>
          <cell r="BE524">
            <v>0</v>
          </cell>
        </row>
        <row r="525">
          <cell r="AW525">
            <v>196</v>
          </cell>
          <cell r="AX525">
            <v>242</v>
          </cell>
          <cell r="BA525">
            <v>196</v>
          </cell>
          <cell r="BB525">
            <v>242</v>
          </cell>
          <cell r="BC525">
            <v>0</v>
          </cell>
          <cell r="BD525">
            <v>0</v>
          </cell>
          <cell r="BE525">
            <v>0</v>
          </cell>
        </row>
        <row r="526">
          <cell r="AW526">
            <v>196</v>
          </cell>
          <cell r="AX526">
            <v>242</v>
          </cell>
          <cell r="BA526">
            <v>196</v>
          </cell>
          <cell r="BB526">
            <v>242</v>
          </cell>
          <cell r="BC526">
            <v>0</v>
          </cell>
          <cell r="BD526">
            <v>0</v>
          </cell>
          <cell r="BE526">
            <v>0</v>
          </cell>
        </row>
        <row r="527">
          <cell r="AW527">
            <v>196</v>
          </cell>
          <cell r="AX527">
            <v>242</v>
          </cell>
          <cell r="BA527">
            <v>196</v>
          </cell>
          <cell r="BB527">
            <v>242</v>
          </cell>
          <cell r="BC527">
            <v>0</v>
          </cell>
          <cell r="BD527">
            <v>0</v>
          </cell>
          <cell r="BE527">
            <v>0</v>
          </cell>
        </row>
        <row r="528">
          <cell r="AW528">
            <v>196</v>
          </cell>
          <cell r="AX528">
            <v>242</v>
          </cell>
          <cell r="BA528">
            <v>196</v>
          </cell>
          <cell r="BB528">
            <v>242</v>
          </cell>
          <cell r="BC528">
            <v>0</v>
          </cell>
          <cell r="BD528">
            <v>0</v>
          </cell>
          <cell r="BE528">
            <v>0</v>
          </cell>
        </row>
        <row r="529">
          <cell r="AW529">
            <v>196</v>
          </cell>
          <cell r="AX529">
            <v>242</v>
          </cell>
          <cell r="BA529">
            <v>196</v>
          </cell>
          <cell r="BB529">
            <v>242</v>
          </cell>
          <cell r="BC529">
            <v>0</v>
          </cell>
          <cell r="BD529">
            <v>0</v>
          </cell>
          <cell r="BE529">
            <v>0</v>
          </cell>
        </row>
        <row r="530">
          <cell r="AW530">
            <v>196</v>
          </cell>
          <cell r="AX530">
            <v>242</v>
          </cell>
          <cell r="BA530">
            <v>196</v>
          </cell>
          <cell r="BB530">
            <v>242</v>
          </cell>
          <cell r="BC530">
            <v>0</v>
          </cell>
          <cell r="BD530">
            <v>0</v>
          </cell>
          <cell r="BE530">
            <v>0</v>
          </cell>
        </row>
        <row r="531">
          <cell r="AW531">
            <v>196</v>
          </cell>
          <cell r="AX531">
            <v>242</v>
          </cell>
          <cell r="BA531">
            <v>196</v>
          </cell>
          <cell r="BB531">
            <v>242</v>
          </cell>
          <cell r="BC531">
            <v>0</v>
          </cell>
          <cell r="BD531">
            <v>0</v>
          </cell>
          <cell r="BE531">
            <v>0</v>
          </cell>
        </row>
        <row r="532">
          <cell r="AW532">
            <v>196</v>
          </cell>
          <cell r="AX532">
            <v>242</v>
          </cell>
          <cell r="BA532">
            <v>196</v>
          </cell>
          <cell r="BB532">
            <v>242</v>
          </cell>
          <cell r="BC532">
            <v>0</v>
          </cell>
          <cell r="BD532">
            <v>0</v>
          </cell>
          <cell r="BE532">
            <v>0</v>
          </cell>
        </row>
        <row r="533">
          <cell r="AW533">
            <v>196</v>
          </cell>
          <cell r="AX533">
            <v>242</v>
          </cell>
          <cell r="BA533">
            <v>196</v>
          </cell>
          <cell r="BB533">
            <v>242</v>
          </cell>
          <cell r="BC533">
            <v>0</v>
          </cell>
          <cell r="BD533">
            <v>0</v>
          </cell>
          <cell r="BE533">
            <v>0</v>
          </cell>
        </row>
        <row r="534">
          <cell r="AW534">
            <v>196</v>
          </cell>
          <cell r="AX534">
            <v>242</v>
          </cell>
          <cell r="BA534">
            <v>196</v>
          </cell>
          <cell r="BB534">
            <v>242</v>
          </cell>
          <cell r="BC534">
            <v>0</v>
          </cell>
          <cell r="BD534">
            <v>0</v>
          </cell>
          <cell r="BE534">
            <v>0</v>
          </cell>
        </row>
        <row r="535">
          <cell r="AW535">
            <v>196</v>
          </cell>
          <cell r="AX535">
            <v>242</v>
          </cell>
          <cell r="BA535">
            <v>196</v>
          </cell>
          <cell r="BB535">
            <v>242</v>
          </cell>
          <cell r="BC535">
            <v>0</v>
          </cell>
          <cell r="BD535">
            <v>0</v>
          </cell>
          <cell r="BE535">
            <v>0</v>
          </cell>
        </row>
        <row r="536">
          <cell r="AW536">
            <v>196</v>
          </cell>
          <cell r="AX536">
            <v>242</v>
          </cell>
          <cell r="BA536">
            <v>196</v>
          </cell>
          <cell r="BB536">
            <v>242</v>
          </cell>
          <cell r="BC536">
            <v>0</v>
          </cell>
          <cell r="BD536">
            <v>0</v>
          </cell>
          <cell r="BE536">
            <v>0</v>
          </cell>
        </row>
        <row r="537">
          <cell r="AW537">
            <v>196</v>
          </cell>
          <cell r="AX537">
            <v>242</v>
          </cell>
          <cell r="BA537">
            <v>196</v>
          </cell>
          <cell r="BB537">
            <v>242</v>
          </cell>
          <cell r="BC537">
            <v>0</v>
          </cell>
          <cell r="BD537">
            <v>0</v>
          </cell>
          <cell r="BE537">
            <v>0</v>
          </cell>
        </row>
        <row r="538">
          <cell r="AW538">
            <v>196</v>
          </cell>
          <cell r="AX538">
            <v>242</v>
          </cell>
          <cell r="BA538">
            <v>196</v>
          </cell>
          <cell r="BB538">
            <v>242</v>
          </cell>
          <cell r="BC538">
            <v>0</v>
          </cell>
          <cell r="BD538">
            <v>0</v>
          </cell>
          <cell r="BE538">
            <v>0</v>
          </cell>
        </row>
        <row r="539">
          <cell r="AW539">
            <v>196</v>
          </cell>
          <cell r="AX539">
            <v>242</v>
          </cell>
          <cell r="BA539">
            <v>196</v>
          </cell>
          <cell r="BB539">
            <v>242</v>
          </cell>
          <cell r="BC539">
            <v>0</v>
          </cell>
          <cell r="BD539">
            <v>0</v>
          </cell>
          <cell r="BE539">
            <v>0</v>
          </cell>
        </row>
        <row r="540">
          <cell r="AW540">
            <v>196</v>
          </cell>
          <cell r="AX540">
            <v>242</v>
          </cell>
          <cell r="BA540">
            <v>196</v>
          </cell>
          <cell r="BB540">
            <v>242</v>
          </cell>
          <cell r="BC540">
            <v>0</v>
          </cell>
          <cell r="BD540">
            <v>0</v>
          </cell>
          <cell r="BE540">
            <v>0</v>
          </cell>
        </row>
        <row r="541">
          <cell r="AW541">
            <v>196</v>
          </cell>
          <cell r="AX541">
            <v>242</v>
          </cell>
          <cell r="BA541">
            <v>196</v>
          </cell>
          <cell r="BB541">
            <v>242</v>
          </cell>
          <cell r="BC541">
            <v>0</v>
          </cell>
          <cell r="BD541">
            <v>0</v>
          </cell>
          <cell r="BE541">
            <v>0</v>
          </cell>
        </row>
        <row r="542">
          <cell r="AW542">
            <v>196</v>
          </cell>
          <cell r="AX542">
            <v>242</v>
          </cell>
          <cell r="BA542">
            <v>196</v>
          </cell>
          <cell r="BB542">
            <v>242</v>
          </cell>
          <cell r="BC542">
            <v>0</v>
          </cell>
          <cell r="BD542">
            <v>0</v>
          </cell>
          <cell r="BE542">
            <v>0</v>
          </cell>
        </row>
        <row r="543">
          <cell r="AW543">
            <v>196</v>
          </cell>
          <cell r="AX543">
            <v>242</v>
          </cell>
          <cell r="BA543">
            <v>196</v>
          </cell>
          <cell r="BB543">
            <v>242</v>
          </cell>
          <cell r="BC543">
            <v>0</v>
          </cell>
          <cell r="BD543">
            <v>0</v>
          </cell>
          <cell r="BE543">
            <v>0</v>
          </cell>
        </row>
        <row r="544">
          <cell r="AW544">
            <v>196</v>
          </cell>
          <cell r="AX544">
            <v>242</v>
          </cell>
          <cell r="BA544">
            <v>196</v>
          </cell>
          <cell r="BB544">
            <v>242</v>
          </cell>
          <cell r="BC544">
            <v>0</v>
          </cell>
          <cell r="BD544">
            <v>0</v>
          </cell>
          <cell r="BE544">
            <v>0</v>
          </cell>
        </row>
        <row r="545">
          <cell r="AW545">
            <v>196</v>
          </cell>
          <cell r="AX545">
            <v>242</v>
          </cell>
          <cell r="BA545">
            <v>196</v>
          </cell>
          <cell r="BB545">
            <v>242</v>
          </cell>
          <cell r="BC545">
            <v>0</v>
          </cell>
          <cell r="BD545">
            <v>0</v>
          </cell>
          <cell r="BE545">
            <v>0</v>
          </cell>
        </row>
        <row r="546">
          <cell r="AW546">
            <v>196</v>
          </cell>
          <cell r="AX546">
            <v>242</v>
          </cell>
          <cell r="BA546">
            <v>196</v>
          </cell>
          <cell r="BB546">
            <v>242</v>
          </cell>
          <cell r="BC546">
            <v>0</v>
          </cell>
          <cell r="BD546">
            <v>0</v>
          </cell>
          <cell r="BE546">
            <v>0</v>
          </cell>
        </row>
        <row r="547">
          <cell r="AW547">
            <v>196</v>
          </cell>
          <cell r="AX547">
            <v>242</v>
          </cell>
          <cell r="BA547">
            <v>196</v>
          </cell>
          <cell r="BB547">
            <v>242</v>
          </cell>
          <cell r="BC547">
            <v>0</v>
          </cell>
          <cell r="BD547">
            <v>0</v>
          </cell>
          <cell r="BE547">
            <v>0</v>
          </cell>
        </row>
        <row r="548">
          <cell r="AW548">
            <v>196</v>
          </cell>
          <cell r="AX548">
            <v>242</v>
          </cell>
          <cell r="BA548">
            <v>196</v>
          </cell>
          <cell r="BB548">
            <v>242</v>
          </cell>
          <cell r="BC548">
            <v>0</v>
          </cell>
          <cell r="BD548">
            <v>0</v>
          </cell>
          <cell r="BE548">
            <v>0</v>
          </cell>
        </row>
        <row r="549">
          <cell r="AW549">
            <v>196</v>
          </cell>
          <cell r="AX549">
            <v>242</v>
          </cell>
          <cell r="BA549">
            <v>196</v>
          </cell>
          <cell r="BB549">
            <v>242</v>
          </cell>
          <cell r="BC549">
            <v>0</v>
          </cell>
          <cell r="BD549">
            <v>0</v>
          </cell>
          <cell r="BE549">
            <v>0</v>
          </cell>
        </row>
        <row r="550">
          <cell r="AW550">
            <v>196</v>
          </cell>
          <cell r="AX550">
            <v>242</v>
          </cell>
          <cell r="BA550">
            <v>196</v>
          </cell>
          <cell r="BB550">
            <v>242</v>
          </cell>
          <cell r="BC550">
            <v>0</v>
          </cell>
          <cell r="BD550">
            <v>0</v>
          </cell>
          <cell r="BE550">
            <v>0</v>
          </cell>
        </row>
        <row r="551">
          <cell r="AW551">
            <v>196</v>
          </cell>
          <cell r="AX551">
            <v>242</v>
          </cell>
          <cell r="BA551">
            <v>196</v>
          </cell>
          <cell r="BB551">
            <v>242</v>
          </cell>
          <cell r="BC551">
            <v>0</v>
          </cell>
          <cell r="BD551">
            <v>0</v>
          </cell>
          <cell r="BE551">
            <v>0</v>
          </cell>
        </row>
        <row r="552">
          <cell r="AW552">
            <v>196</v>
          </cell>
          <cell r="AX552">
            <v>242</v>
          </cell>
          <cell r="BA552">
            <v>196</v>
          </cell>
          <cell r="BB552">
            <v>242</v>
          </cell>
          <cell r="BC552">
            <v>0</v>
          </cell>
          <cell r="BD552">
            <v>0</v>
          </cell>
          <cell r="BE552">
            <v>0</v>
          </cell>
        </row>
        <row r="553">
          <cell r="AW553">
            <v>196</v>
          </cell>
          <cell r="AX553">
            <v>242</v>
          </cell>
          <cell r="BA553">
            <v>196</v>
          </cell>
          <cell r="BB553">
            <v>242</v>
          </cell>
          <cell r="BC553">
            <v>0</v>
          </cell>
          <cell r="BD553">
            <v>0</v>
          </cell>
          <cell r="BE553">
            <v>0</v>
          </cell>
        </row>
        <row r="554">
          <cell r="AW554">
            <v>196</v>
          </cell>
          <cell r="AX554">
            <v>242</v>
          </cell>
          <cell r="BA554">
            <v>196</v>
          </cell>
          <cell r="BB554">
            <v>242</v>
          </cell>
          <cell r="BC554">
            <v>0</v>
          </cell>
          <cell r="BD554">
            <v>0</v>
          </cell>
          <cell r="BE554">
            <v>0</v>
          </cell>
        </row>
        <row r="555">
          <cell r="AW555">
            <v>196</v>
          </cell>
          <cell r="AX555">
            <v>242</v>
          </cell>
          <cell r="BA555">
            <v>196</v>
          </cell>
          <cell r="BB555">
            <v>242</v>
          </cell>
          <cell r="BC555">
            <v>0</v>
          </cell>
          <cell r="BD555">
            <v>0</v>
          </cell>
          <cell r="BE555">
            <v>0</v>
          </cell>
        </row>
        <row r="556">
          <cell r="AW556">
            <v>196</v>
          </cell>
          <cell r="AX556">
            <v>242</v>
          </cell>
          <cell r="BA556">
            <v>196</v>
          </cell>
          <cell r="BB556">
            <v>242</v>
          </cell>
          <cell r="BC556">
            <v>0</v>
          </cell>
          <cell r="BD556">
            <v>0</v>
          </cell>
          <cell r="BE556">
            <v>0</v>
          </cell>
        </row>
        <row r="557">
          <cell r="AW557">
            <v>196</v>
          </cell>
          <cell r="AX557">
            <v>242</v>
          </cell>
          <cell r="BA557">
            <v>196</v>
          </cell>
          <cell r="BB557">
            <v>242</v>
          </cell>
          <cell r="BC557">
            <v>0</v>
          </cell>
          <cell r="BD557">
            <v>0</v>
          </cell>
          <cell r="BE557">
            <v>0</v>
          </cell>
        </row>
        <row r="558">
          <cell r="AW558">
            <v>196</v>
          </cell>
          <cell r="AX558">
            <v>242</v>
          </cell>
          <cell r="BA558">
            <v>196</v>
          </cell>
          <cell r="BB558">
            <v>242</v>
          </cell>
          <cell r="BC558">
            <v>0</v>
          </cell>
          <cell r="BD558">
            <v>0</v>
          </cell>
          <cell r="BE558">
            <v>0</v>
          </cell>
        </row>
        <row r="559">
          <cell r="AW559">
            <v>196</v>
          </cell>
          <cell r="AX559">
            <v>242</v>
          </cell>
          <cell r="BA559">
            <v>196</v>
          </cell>
          <cell r="BB559">
            <v>242</v>
          </cell>
          <cell r="BC559">
            <v>0</v>
          </cell>
          <cell r="BD559">
            <v>0</v>
          </cell>
          <cell r="BE559">
            <v>0</v>
          </cell>
        </row>
        <row r="560">
          <cell r="AW560">
            <v>196</v>
          </cell>
          <cell r="AX560">
            <v>242</v>
          </cell>
          <cell r="BA560">
            <v>196</v>
          </cell>
          <cell r="BB560">
            <v>242</v>
          </cell>
          <cell r="BC560">
            <v>0</v>
          </cell>
          <cell r="BD560">
            <v>0</v>
          </cell>
          <cell r="BE560">
            <v>0</v>
          </cell>
        </row>
        <row r="561">
          <cell r="AW561">
            <v>196</v>
          </cell>
          <cell r="AX561">
            <v>242</v>
          </cell>
          <cell r="BA561">
            <v>196</v>
          </cell>
          <cell r="BB561">
            <v>242</v>
          </cell>
          <cell r="BC561">
            <v>0</v>
          </cell>
          <cell r="BD561">
            <v>0</v>
          </cell>
          <cell r="BE561">
            <v>0</v>
          </cell>
        </row>
        <row r="562">
          <cell r="AW562">
            <v>196</v>
          </cell>
          <cell r="AX562">
            <v>242</v>
          </cell>
          <cell r="BA562">
            <v>196</v>
          </cell>
          <cell r="BB562">
            <v>242</v>
          </cell>
          <cell r="BC562">
            <v>0</v>
          </cell>
          <cell r="BD562">
            <v>0</v>
          </cell>
          <cell r="BE562">
            <v>0</v>
          </cell>
        </row>
        <row r="563">
          <cell r="AW563">
            <v>196</v>
          </cell>
          <cell r="AX563">
            <v>242</v>
          </cell>
          <cell r="BA563">
            <v>196</v>
          </cell>
          <cell r="BB563">
            <v>242</v>
          </cell>
          <cell r="BC563">
            <v>0</v>
          </cell>
          <cell r="BD563">
            <v>0</v>
          </cell>
          <cell r="BE563">
            <v>0</v>
          </cell>
        </row>
        <row r="564">
          <cell r="AW564">
            <v>196</v>
          </cell>
          <cell r="AX564">
            <v>242</v>
          </cell>
          <cell r="BA564">
            <v>196</v>
          </cell>
          <cell r="BB564">
            <v>242</v>
          </cell>
          <cell r="BC564">
            <v>0</v>
          </cell>
          <cell r="BD564">
            <v>0</v>
          </cell>
          <cell r="BE564">
            <v>0</v>
          </cell>
        </row>
        <row r="565">
          <cell r="AW565">
            <v>196</v>
          </cell>
          <cell r="AX565">
            <v>242</v>
          </cell>
          <cell r="BA565">
            <v>196</v>
          </cell>
          <cell r="BB565">
            <v>242</v>
          </cell>
          <cell r="BC565">
            <v>0</v>
          </cell>
          <cell r="BD565">
            <v>0</v>
          </cell>
          <cell r="BE565">
            <v>0</v>
          </cell>
        </row>
        <row r="566">
          <cell r="AW566">
            <v>196</v>
          </cell>
          <cell r="AX566">
            <v>242</v>
          </cell>
          <cell r="BA566">
            <v>196</v>
          </cell>
          <cell r="BB566">
            <v>242</v>
          </cell>
          <cell r="BC566">
            <v>0</v>
          </cell>
          <cell r="BD566">
            <v>0</v>
          </cell>
          <cell r="BE566">
            <v>0</v>
          </cell>
        </row>
        <row r="567">
          <cell r="AW567">
            <v>196</v>
          </cell>
          <cell r="AX567">
            <v>242</v>
          </cell>
          <cell r="BA567">
            <v>196</v>
          </cell>
          <cell r="BB567">
            <v>242</v>
          </cell>
          <cell r="BC567">
            <v>0</v>
          </cell>
          <cell r="BD567">
            <v>0</v>
          </cell>
          <cell r="BE567">
            <v>0</v>
          </cell>
        </row>
        <row r="568">
          <cell r="AW568">
            <v>196</v>
          </cell>
          <cell r="AX568">
            <v>242</v>
          </cell>
          <cell r="BA568">
            <v>196</v>
          </cell>
          <cell r="BB568">
            <v>242</v>
          </cell>
          <cell r="BC568">
            <v>0</v>
          </cell>
          <cell r="BD568">
            <v>0</v>
          </cell>
          <cell r="BE568">
            <v>0</v>
          </cell>
        </row>
        <row r="569">
          <cell r="AW569">
            <v>196</v>
          </cell>
          <cell r="AX569">
            <v>242</v>
          </cell>
          <cell r="BA569">
            <v>196</v>
          </cell>
          <cell r="BB569">
            <v>242</v>
          </cell>
          <cell r="BC569">
            <v>0</v>
          </cell>
          <cell r="BD569">
            <v>0</v>
          </cell>
          <cell r="BE569">
            <v>0</v>
          </cell>
        </row>
        <row r="570">
          <cell r="AW570">
            <v>196</v>
          </cell>
          <cell r="AX570">
            <v>242</v>
          </cell>
          <cell r="BA570">
            <v>196</v>
          </cell>
          <cell r="BB570">
            <v>242</v>
          </cell>
          <cell r="BC570">
            <v>0</v>
          </cell>
          <cell r="BD570">
            <v>0</v>
          </cell>
          <cell r="BE570">
            <v>0</v>
          </cell>
        </row>
        <row r="571">
          <cell r="AW571">
            <v>196</v>
          </cell>
          <cell r="AX571">
            <v>242</v>
          </cell>
          <cell r="BA571">
            <v>196</v>
          </cell>
          <cell r="BB571">
            <v>242</v>
          </cell>
          <cell r="BC571">
            <v>0</v>
          </cell>
          <cell r="BD571">
            <v>0</v>
          </cell>
          <cell r="BE571">
            <v>0</v>
          </cell>
        </row>
        <row r="572">
          <cell r="AW572">
            <v>196</v>
          </cell>
          <cell r="AX572">
            <v>242</v>
          </cell>
          <cell r="BA572">
            <v>196</v>
          </cell>
          <cell r="BB572">
            <v>242</v>
          </cell>
          <cell r="BC572">
            <v>0</v>
          </cell>
          <cell r="BD572">
            <v>0</v>
          </cell>
          <cell r="BE572">
            <v>0</v>
          </cell>
        </row>
        <row r="573">
          <cell r="AW573">
            <v>196</v>
          </cell>
          <cell r="AX573">
            <v>242</v>
          </cell>
          <cell r="BA573">
            <v>196</v>
          </cell>
          <cell r="BB573">
            <v>242</v>
          </cell>
          <cell r="BC573">
            <v>0</v>
          </cell>
          <cell r="BD573">
            <v>0</v>
          </cell>
          <cell r="BE573">
            <v>0</v>
          </cell>
        </row>
        <row r="574">
          <cell r="AW574">
            <v>196</v>
          </cell>
          <cell r="AX574">
            <v>242</v>
          </cell>
          <cell r="BA574">
            <v>196</v>
          </cell>
          <cell r="BB574">
            <v>242</v>
          </cell>
          <cell r="BC574">
            <v>0</v>
          </cell>
          <cell r="BD574">
            <v>0</v>
          </cell>
          <cell r="BE574">
            <v>0</v>
          </cell>
        </row>
        <row r="575">
          <cell r="AW575">
            <v>196</v>
          </cell>
          <cell r="AX575">
            <v>242</v>
          </cell>
          <cell r="BA575">
            <v>196</v>
          </cell>
          <cell r="BB575">
            <v>242</v>
          </cell>
          <cell r="BC575">
            <v>0</v>
          </cell>
          <cell r="BD575">
            <v>0</v>
          </cell>
          <cell r="BE575">
            <v>0</v>
          </cell>
        </row>
        <row r="576">
          <cell r="AW576">
            <v>196</v>
          </cell>
          <cell r="AX576">
            <v>242</v>
          </cell>
          <cell r="BA576">
            <v>196</v>
          </cell>
          <cell r="BB576">
            <v>242</v>
          </cell>
          <cell r="BC576">
            <v>0</v>
          </cell>
          <cell r="BD576">
            <v>0</v>
          </cell>
          <cell r="BE576">
            <v>0</v>
          </cell>
        </row>
        <row r="577">
          <cell r="AW577">
            <v>196</v>
          </cell>
          <cell r="AX577">
            <v>242</v>
          </cell>
          <cell r="BA577">
            <v>196</v>
          </cell>
          <cell r="BB577">
            <v>242</v>
          </cell>
          <cell r="BC577">
            <v>0</v>
          </cell>
          <cell r="BD577">
            <v>0</v>
          </cell>
          <cell r="BE577">
            <v>0</v>
          </cell>
        </row>
        <row r="578">
          <cell r="AW578">
            <v>196</v>
          </cell>
          <cell r="AX578">
            <v>242</v>
          </cell>
          <cell r="BA578">
            <v>196</v>
          </cell>
          <cell r="BB578">
            <v>242</v>
          </cell>
          <cell r="BC578">
            <v>0</v>
          </cell>
          <cell r="BD578">
            <v>0</v>
          </cell>
          <cell r="BE578">
            <v>0</v>
          </cell>
        </row>
        <row r="579">
          <cell r="AW579">
            <v>196</v>
          </cell>
          <cell r="AX579">
            <v>242</v>
          </cell>
          <cell r="BA579">
            <v>196</v>
          </cell>
          <cell r="BB579">
            <v>242</v>
          </cell>
          <cell r="BC579">
            <v>0</v>
          </cell>
          <cell r="BD579">
            <v>0</v>
          </cell>
          <cell r="BE579">
            <v>0</v>
          </cell>
        </row>
        <row r="580">
          <cell r="AW580">
            <v>196</v>
          </cell>
          <cell r="AX580">
            <v>242</v>
          </cell>
          <cell r="BA580">
            <v>196</v>
          </cell>
          <cell r="BB580">
            <v>242</v>
          </cell>
          <cell r="BC580">
            <v>0</v>
          </cell>
          <cell r="BD580">
            <v>0</v>
          </cell>
          <cell r="BE580">
            <v>0</v>
          </cell>
        </row>
        <row r="581">
          <cell r="AW581">
            <v>196</v>
          </cell>
          <cell r="AX581">
            <v>242</v>
          </cell>
          <cell r="BA581">
            <v>196</v>
          </cell>
          <cell r="BB581">
            <v>242</v>
          </cell>
          <cell r="BC581">
            <v>0</v>
          </cell>
          <cell r="BD581">
            <v>0</v>
          </cell>
          <cell r="BE581">
            <v>0</v>
          </cell>
        </row>
        <row r="582">
          <cell r="AW582">
            <v>196</v>
          </cell>
          <cell r="AX582">
            <v>242</v>
          </cell>
          <cell r="BA582">
            <v>196</v>
          </cell>
          <cell r="BB582">
            <v>242</v>
          </cell>
          <cell r="BC582">
            <v>0</v>
          </cell>
          <cell r="BD582">
            <v>0</v>
          </cell>
          <cell r="BE582">
            <v>0</v>
          </cell>
        </row>
        <row r="583">
          <cell r="AW583">
            <v>196</v>
          </cell>
          <cell r="AX583">
            <v>242</v>
          </cell>
          <cell r="BA583">
            <v>196</v>
          </cell>
          <cell r="BB583">
            <v>242</v>
          </cell>
          <cell r="BC583">
            <v>0</v>
          </cell>
          <cell r="BD583">
            <v>0</v>
          </cell>
          <cell r="BE583">
            <v>0</v>
          </cell>
        </row>
        <row r="584">
          <cell r="AW584">
            <v>196</v>
          </cell>
          <cell r="AX584">
            <v>242</v>
          </cell>
          <cell r="BA584">
            <v>196</v>
          </cell>
          <cell r="BB584">
            <v>242</v>
          </cell>
          <cell r="BC584">
            <v>0</v>
          </cell>
          <cell r="BD584">
            <v>0</v>
          </cell>
          <cell r="BE584">
            <v>0</v>
          </cell>
        </row>
        <row r="585">
          <cell r="AW585">
            <v>196</v>
          </cell>
          <cell r="AX585">
            <v>242</v>
          </cell>
          <cell r="BA585">
            <v>196</v>
          </cell>
          <cell r="BB585">
            <v>242</v>
          </cell>
          <cell r="BC585">
            <v>0</v>
          </cell>
          <cell r="BD585">
            <v>0</v>
          </cell>
          <cell r="BE585">
            <v>0</v>
          </cell>
        </row>
        <row r="586">
          <cell r="AW586">
            <v>196</v>
          </cell>
          <cell r="AX586">
            <v>242</v>
          </cell>
          <cell r="BA586">
            <v>196</v>
          </cell>
          <cell r="BB586">
            <v>242</v>
          </cell>
          <cell r="BC586">
            <v>0</v>
          </cell>
          <cell r="BD586">
            <v>0</v>
          </cell>
          <cell r="BE586">
            <v>0</v>
          </cell>
        </row>
        <row r="587">
          <cell r="AW587">
            <v>196</v>
          </cell>
          <cell r="AX587">
            <v>242</v>
          </cell>
          <cell r="BA587">
            <v>196</v>
          </cell>
          <cell r="BB587">
            <v>242</v>
          </cell>
          <cell r="BC587">
            <v>0</v>
          </cell>
          <cell r="BD587">
            <v>0</v>
          </cell>
          <cell r="BE587">
            <v>0</v>
          </cell>
        </row>
        <row r="588">
          <cell r="AW588">
            <v>196</v>
          </cell>
          <cell r="AX588">
            <v>242</v>
          </cell>
          <cell r="BA588">
            <v>196</v>
          </cell>
          <cell r="BB588">
            <v>242</v>
          </cell>
          <cell r="BC588">
            <v>0</v>
          </cell>
          <cell r="BD588">
            <v>0</v>
          </cell>
          <cell r="BE588">
            <v>0</v>
          </cell>
        </row>
        <row r="589">
          <cell r="AW589">
            <v>196</v>
          </cell>
          <cell r="AX589">
            <v>242</v>
          </cell>
          <cell r="BA589">
            <v>196</v>
          </cell>
          <cell r="BB589">
            <v>242</v>
          </cell>
          <cell r="BC589">
            <v>0</v>
          </cell>
          <cell r="BD589">
            <v>0</v>
          </cell>
          <cell r="BE589">
            <v>0</v>
          </cell>
        </row>
        <row r="590">
          <cell r="AW590">
            <v>196</v>
          </cell>
          <cell r="AX590">
            <v>242</v>
          </cell>
          <cell r="BA590">
            <v>196</v>
          </cell>
          <cell r="BB590">
            <v>242</v>
          </cell>
          <cell r="BC590">
            <v>0</v>
          </cell>
          <cell r="BD590">
            <v>0</v>
          </cell>
          <cell r="BE590">
            <v>0</v>
          </cell>
        </row>
        <row r="591">
          <cell r="AW591">
            <v>196</v>
          </cell>
          <cell r="AX591">
            <v>242</v>
          </cell>
          <cell r="BA591">
            <v>196</v>
          </cell>
          <cell r="BB591">
            <v>242</v>
          </cell>
          <cell r="BC591">
            <v>0</v>
          </cell>
          <cell r="BD591">
            <v>0</v>
          </cell>
          <cell r="BE591">
            <v>0</v>
          </cell>
        </row>
        <row r="592">
          <cell r="AW592">
            <v>196</v>
          </cell>
          <cell r="AX592">
            <v>242</v>
          </cell>
          <cell r="BA592">
            <v>196</v>
          </cell>
          <cell r="BB592">
            <v>242</v>
          </cell>
          <cell r="BC592">
            <v>0</v>
          </cell>
          <cell r="BD592">
            <v>0</v>
          </cell>
          <cell r="BE592">
            <v>0</v>
          </cell>
        </row>
        <row r="593">
          <cell r="AW593">
            <v>196</v>
          </cell>
          <cell r="AX593">
            <v>242</v>
          </cell>
          <cell r="BA593">
            <v>196</v>
          </cell>
          <cell r="BB593">
            <v>242</v>
          </cell>
          <cell r="BC593">
            <v>0</v>
          </cell>
          <cell r="BD593">
            <v>0</v>
          </cell>
          <cell r="BE593">
            <v>0</v>
          </cell>
        </row>
        <row r="594">
          <cell r="AW594">
            <v>196</v>
          </cell>
          <cell r="AX594">
            <v>242</v>
          </cell>
          <cell r="BA594">
            <v>196</v>
          </cell>
          <cell r="BB594">
            <v>242</v>
          </cell>
          <cell r="BC594">
            <v>0</v>
          </cell>
          <cell r="BD594">
            <v>0</v>
          </cell>
          <cell r="BE594">
            <v>0</v>
          </cell>
        </row>
        <row r="595">
          <cell r="AW595">
            <v>196</v>
          </cell>
          <cell r="AX595">
            <v>242</v>
          </cell>
          <cell r="BA595">
            <v>196</v>
          </cell>
          <cell r="BB595">
            <v>242</v>
          </cell>
          <cell r="BC595">
            <v>0</v>
          </cell>
          <cell r="BD595">
            <v>0</v>
          </cell>
          <cell r="BE595">
            <v>0</v>
          </cell>
        </row>
        <row r="596">
          <cell r="AW596">
            <v>196</v>
          </cell>
          <cell r="AX596">
            <v>242</v>
          </cell>
          <cell r="BA596">
            <v>196</v>
          </cell>
          <cell r="BB596">
            <v>242</v>
          </cell>
          <cell r="BC596">
            <v>0</v>
          </cell>
          <cell r="BD596">
            <v>0</v>
          </cell>
          <cell r="BE596">
            <v>0</v>
          </cell>
        </row>
        <row r="597">
          <cell r="AW597">
            <v>196</v>
          </cell>
          <cell r="AX597">
            <v>242</v>
          </cell>
          <cell r="BA597">
            <v>196</v>
          </cell>
          <cell r="BB597">
            <v>242</v>
          </cell>
          <cell r="BC597">
            <v>0</v>
          </cell>
          <cell r="BD597">
            <v>0</v>
          </cell>
          <cell r="BE597">
            <v>0</v>
          </cell>
        </row>
        <row r="598">
          <cell r="AW598">
            <v>196</v>
          </cell>
          <cell r="AX598">
            <v>242</v>
          </cell>
          <cell r="BA598">
            <v>196</v>
          </cell>
          <cell r="BB598">
            <v>242</v>
          </cell>
          <cell r="BC598">
            <v>0</v>
          </cell>
          <cell r="BD598">
            <v>0</v>
          </cell>
          <cell r="BE598">
            <v>0</v>
          </cell>
        </row>
        <row r="599">
          <cell r="AW599">
            <v>196</v>
          </cell>
          <cell r="AX599">
            <v>242</v>
          </cell>
          <cell r="BA599">
            <v>196</v>
          </cell>
          <cell r="BB599">
            <v>242</v>
          </cell>
          <cell r="BC599">
            <v>0</v>
          </cell>
          <cell r="BD599">
            <v>0</v>
          </cell>
          <cell r="BE599">
            <v>0</v>
          </cell>
        </row>
        <row r="600">
          <cell r="AW600">
            <v>196</v>
          </cell>
          <cell r="AX600">
            <v>242</v>
          </cell>
          <cell r="BA600">
            <v>196</v>
          </cell>
          <cell r="BB600">
            <v>242</v>
          </cell>
          <cell r="BC600">
            <v>0</v>
          </cell>
          <cell r="BD600">
            <v>0</v>
          </cell>
          <cell r="BE600">
            <v>0</v>
          </cell>
        </row>
        <row r="601">
          <cell r="AW601">
            <v>196</v>
          </cell>
          <cell r="AX601">
            <v>242</v>
          </cell>
          <cell r="BA601">
            <v>196</v>
          </cell>
          <cell r="BB601">
            <v>242</v>
          </cell>
          <cell r="BC601">
            <v>0</v>
          </cell>
          <cell r="BD601">
            <v>0</v>
          </cell>
          <cell r="BE601">
            <v>0</v>
          </cell>
        </row>
        <row r="602">
          <cell r="AW602">
            <v>196</v>
          </cell>
          <cell r="AX602">
            <v>242</v>
          </cell>
          <cell r="BA602">
            <v>196</v>
          </cell>
          <cell r="BB602">
            <v>242</v>
          </cell>
          <cell r="BC602">
            <v>0</v>
          </cell>
          <cell r="BD602">
            <v>0</v>
          </cell>
          <cell r="BE602">
            <v>0</v>
          </cell>
        </row>
        <row r="603">
          <cell r="AW603">
            <v>196</v>
          </cell>
          <cell r="AX603">
            <v>242</v>
          </cell>
          <cell r="BA603">
            <v>196</v>
          </cell>
          <cell r="BB603">
            <v>242</v>
          </cell>
          <cell r="BC603">
            <v>0</v>
          </cell>
          <cell r="BD603">
            <v>0</v>
          </cell>
          <cell r="BE603">
            <v>0</v>
          </cell>
        </row>
        <row r="604">
          <cell r="AW604">
            <v>196</v>
          </cell>
          <cell r="AX604">
            <v>242</v>
          </cell>
          <cell r="BA604">
            <v>196</v>
          </cell>
          <cell r="BB604">
            <v>242</v>
          </cell>
          <cell r="BC604">
            <v>0</v>
          </cell>
          <cell r="BD604">
            <v>0</v>
          </cell>
          <cell r="BE604">
            <v>0</v>
          </cell>
        </row>
        <row r="605">
          <cell r="AW605">
            <v>196</v>
          </cell>
          <cell r="AX605">
            <v>242</v>
          </cell>
          <cell r="BA605">
            <v>196</v>
          </cell>
          <cell r="BB605">
            <v>242</v>
          </cell>
          <cell r="BC605">
            <v>0</v>
          </cell>
          <cell r="BD605">
            <v>0</v>
          </cell>
          <cell r="BE605">
            <v>0</v>
          </cell>
        </row>
        <row r="606">
          <cell r="AW606">
            <v>196</v>
          </cell>
          <cell r="AX606">
            <v>242</v>
          </cell>
          <cell r="BA606">
            <v>196</v>
          </cell>
          <cell r="BB606">
            <v>242</v>
          </cell>
          <cell r="BC606">
            <v>0</v>
          </cell>
          <cell r="BD606">
            <v>0</v>
          </cell>
          <cell r="BE606">
            <v>0</v>
          </cell>
        </row>
        <row r="607">
          <cell r="AW607">
            <v>196</v>
          </cell>
          <cell r="AX607">
            <v>242</v>
          </cell>
          <cell r="BA607">
            <v>196</v>
          </cell>
          <cell r="BB607">
            <v>242</v>
          </cell>
          <cell r="BC607">
            <v>0</v>
          </cell>
          <cell r="BD607">
            <v>0</v>
          </cell>
          <cell r="BE607">
            <v>0</v>
          </cell>
        </row>
        <row r="608">
          <cell r="AW608">
            <v>196</v>
          </cell>
          <cell r="AX608">
            <v>242</v>
          </cell>
          <cell r="BA608">
            <v>196</v>
          </cell>
          <cell r="BB608">
            <v>242</v>
          </cell>
          <cell r="BC608">
            <v>0</v>
          </cell>
          <cell r="BD608">
            <v>0</v>
          </cell>
          <cell r="BE608">
            <v>0</v>
          </cell>
        </row>
        <row r="609">
          <cell r="AW609">
            <v>196</v>
          </cell>
          <cell r="AX609">
            <v>242</v>
          </cell>
          <cell r="BA609">
            <v>196</v>
          </cell>
          <cell r="BB609">
            <v>242</v>
          </cell>
          <cell r="BC609">
            <v>0</v>
          </cell>
          <cell r="BD609">
            <v>0</v>
          </cell>
          <cell r="BE609">
            <v>0</v>
          </cell>
        </row>
        <row r="610">
          <cell r="AW610">
            <v>196</v>
          </cell>
          <cell r="AX610">
            <v>242</v>
          </cell>
          <cell r="BA610">
            <v>196</v>
          </cell>
          <cell r="BB610">
            <v>242</v>
          </cell>
          <cell r="BC610">
            <v>0</v>
          </cell>
          <cell r="BD610">
            <v>0</v>
          </cell>
          <cell r="BE610">
            <v>0</v>
          </cell>
        </row>
        <row r="611">
          <cell r="AW611">
            <v>196</v>
          </cell>
          <cell r="AX611">
            <v>242</v>
          </cell>
          <cell r="BA611">
            <v>196</v>
          </cell>
          <cell r="BB611">
            <v>242</v>
          </cell>
          <cell r="BC611">
            <v>0</v>
          </cell>
          <cell r="BD611">
            <v>0</v>
          </cell>
          <cell r="BE611">
            <v>0</v>
          </cell>
        </row>
        <row r="612">
          <cell r="AW612">
            <v>196</v>
          </cell>
          <cell r="AX612">
            <v>242</v>
          </cell>
          <cell r="BA612">
            <v>196</v>
          </cell>
          <cell r="BB612">
            <v>242</v>
          </cell>
          <cell r="BC612">
            <v>0</v>
          </cell>
          <cell r="BD612">
            <v>0</v>
          </cell>
          <cell r="BE612">
            <v>0</v>
          </cell>
        </row>
        <row r="613">
          <cell r="AW613">
            <v>196</v>
          </cell>
          <cell r="AX613">
            <v>242</v>
          </cell>
          <cell r="BA613">
            <v>196</v>
          </cell>
          <cell r="BB613">
            <v>242</v>
          </cell>
          <cell r="BC613">
            <v>0</v>
          </cell>
          <cell r="BD613">
            <v>0</v>
          </cell>
          <cell r="BE613">
            <v>0</v>
          </cell>
        </row>
        <row r="614">
          <cell r="AW614">
            <v>196</v>
          </cell>
          <cell r="AX614">
            <v>242</v>
          </cell>
          <cell r="BA614">
            <v>196</v>
          </cell>
          <cell r="BB614">
            <v>242</v>
          </cell>
          <cell r="BC614">
            <v>0</v>
          </cell>
          <cell r="BD614">
            <v>0</v>
          </cell>
          <cell r="BE614">
            <v>0</v>
          </cell>
        </row>
        <row r="615">
          <cell r="AW615">
            <v>196</v>
          </cell>
          <cell r="AX615">
            <v>242</v>
          </cell>
          <cell r="BA615">
            <v>196</v>
          </cell>
          <cell r="BB615">
            <v>242</v>
          </cell>
          <cell r="BC615">
            <v>0</v>
          </cell>
          <cell r="BD615">
            <v>0</v>
          </cell>
          <cell r="BE615">
            <v>0</v>
          </cell>
        </row>
        <row r="616">
          <cell r="AW616">
            <v>196</v>
          </cell>
          <cell r="AX616">
            <v>242</v>
          </cell>
          <cell r="BA616">
            <v>196</v>
          </cell>
          <cell r="BB616">
            <v>242</v>
          </cell>
          <cell r="BC616">
            <v>0</v>
          </cell>
          <cell r="BD616">
            <v>0</v>
          </cell>
          <cell r="BE616">
            <v>0</v>
          </cell>
        </row>
        <row r="617">
          <cell r="AW617">
            <v>196</v>
          </cell>
          <cell r="AX617">
            <v>242</v>
          </cell>
          <cell r="BA617">
            <v>196</v>
          </cell>
          <cell r="BB617">
            <v>242</v>
          </cell>
          <cell r="BC617">
            <v>0</v>
          </cell>
          <cell r="BD617">
            <v>0</v>
          </cell>
          <cell r="BE617">
            <v>0</v>
          </cell>
        </row>
        <row r="618">
          <cell r="AW618">
            <v>196</v>
          </cell>
          <cell r="AX618">
            <v>242</v>
          </cell>
          <cell r="BA618">
            <v>196</v>
          </cell>
          <cell r="BB618">
            <v>242</v>
          </cell>
          <cell r="BC618">
            <v>0</v>
          </cell>
          <cell r="BD618">
            <v>0</v>
          </cell>
          <cell r="BE618">
            <v>0</v>
          </cell>
        </row>
        <row r="619">
          <cell r="AW619">
            <v>196</v>
          </cell>
          <cell r="AX619">
            <v>242</v>
          </cell>
          <cell r="BA619">
            <v>196</v>
          </cell>
          <cell r="BB619">
            <v>242</v>
          </cell>
          <cell r="BC619">
            <v>0</v>
          </cell>
          <cell r="BD619">
            <v>0</v>
          </cell>
          <cell r="BE619">
            <v>0</v>
          </cell>
        </row>
        <row r="620">
          <cell r="AW620">
            <v>196</v>
          </cell>
          <cell r="AX620">
            <v>242</v>
          </cell>
          <cell r="BA620">
            <v>196</v>
          </cell>
          <cell r="BB620">
            <v>242</v>
          </cell>
          <cell r="BC620">
            <v>0</v>
          </cell>
          <cell r="BD620">
            <v>0</v>
          </cell>
          <cell r="BE620">
            <v>0</v>
          </cell>
        </row>
        <row r="621">
          <cell r="AW621">
            <v>196</v>
          </cell>
          <cell r="AX621">
            <v>242</v>
          </cell>
          <cell r="BA621">
            <v>196</v>
          </cell>
          <cell r="BB621">
            <v>242</v>
          </cell>
          <cell r="BC621">
            <v>0</v>
          </cell>
          <cell r="BD621">
            <v>0</v>
          </cell>
          <cell r="BE621">
            <v>0</v>
          </cell>
        </row>
        <row r="622">
          <cell r="AW622">
            <v>196</v>
          </cell>
          <cell r="AX622">
            <v>242</v>
          </cell>
          <cell r="BA622">
            <v>196</v>
          </cell>
          <cell r="BB622">
            <v>242</v>
          </cell>
          <cell r="BC622">
            <v>0</v>
          </cell>
          <cell r="BD622">
            <v>0</v>
          </cell>
          <cell r="BE622">
            <v>0</v>
          </cell>
        </row>
        <row r="623">
          <cell r="AW623">
            <v>196</v>
          </cell>
          <cell r="AX623">
            <v>242</v>
          </cell>
          <cell r="BA623">
            <v>196</v>
          </cell>
          <cell r="BB623">
            <v>242</v>
          </cell>
          <cell r="BC623">
            <v>0</v>
          </cell>
          <cell r="BD623">
            <v>0</v>
          </cell>
          <cell r="BE623">
            <v>0</v>
          </cell>
        </row>
        <row r="624">
          <cell r="AW624">
            <v>196</v>
          </cell>
          <cell r="AX624">
            <v>242</v>
          </cell>
          <cell r="BA624">
            <v>196</v>
          </cell>
          <cell r="BB624">
            <v>242</v>
          </cell>
          <cell r="BC624">
            <v>0</v>
          </cell>
          <cell r="BD624">
            <v>0</v>
          </cell>
          <cell r="BE624">
            <v>0</v>
          </cell>
        </row>
        <row r="625">
          <cell r="AW625">
            <v>196</v>
          </cell>
          <cell r="AX625">
            <v>242</v>
          </cell>
          <cell r="BA625">
            <v>196</v>
          </cell>
          <cell r="BB625">
            <v>242</v>
          </cell>
          <cell r="BC625">
            <v>0</v>
          </cell>
          <cell r="BD625">
            <v>0</v>
          </cell>
          <cell r="BE625">
            <v>0</v>
          </cell>
        </row>
        <row r="626">
          <cell r="AW626">
            <v>196</v>
          </cell>
          <cell r="AX626">
            <v>242</v>
          </cell>
          <cell r="BA626">
            <v>196</v>
          </cell>
          <cell r="BB626">
            <v>242</v>
          </cell>
          <cell r="BC626">
            <v>0</v>
          </cell>
          <cell r="BD626">
            <v>0</v>
          </cell>
          <cell r="BE626">
            <v>0</v>
          </cell>
        </row>
        <row r="627">
          <cell r="AW627">
            <v>196</v>
          </cell>
          <cell r="AX627">
            <v>242</v>
          </cell>
          <cell r="BA627">
            <v>196</v>
          </cell>
          <cell r="BB627">
            <v>242</v>
          </cell>
          <cell r="BC627">
            <v>0</v>
          </cell>
          <cell r="BD627">
            <v>0</v>
          </cell>
          <cell r="BE627">
            <v>0</v>
          </cell>
        </row>
        <row r="628">
          <cell r="AW628">
            <v>196</v>
          </cell>
          <cell r="AX628">
            <v>242</v>
          </cell>
          <cell r="BA628">
            <v>196</v>
          </cell>
          <cell r="BB628">
            <v>242</v>
          </cell>
          <cell r="BC628">
            <v>0</v>
          </cell>
          <cell r="BD628">
            <v>0</v>
          </cell>
          <cell r="BE628">
            <v>0</v>
          </cell>
        </row>
        <row r="629">
          <cell r="AW629">
            <v>196</v>
          </cell>
          <cell r="AX629">
            <v>242</v>
          </cell>
          <cell r="BA629">
            <v>196</v>
          </cell>
          <cell r="BB629">
            <v>242</v>
          </cell>
          <cell r="BC629">
            <v>0</v>
          </cell>
          <cell r="BD629">
            <v>0</v>
          </cell>
          <cell r="BE629">
            <v>0</v>
          </cell>
        </row>
        <row r="630">
          <cell r="AW630">
            <v>196</v>
          </cell>
          <cell r="AX630">
            <v>242</v>
          </cell>
          <cell r="BA630">
            <v>196</v>
          </cell>
          <cell r="BB630">
            <v>242</v>
          </cell>
          <cell r="BC630">
            <v>0</v>
          </cell>
          <cell r="BD630">
            <v>0</v>
          </cell>
          <cell r="BE630">
            <v>0</v>
          </cell>
        </row>
        <row r="631">
          <cell r="AW631">
            <v>196</v>
          </cell>
          <cell r="AX631">
            <v>242</v>
          </cell>
          <cell r="BA631">
            <v>196</v>
          </cell>
          <cell r="BB631">
            <v>242</v>
          </cell>
          <cell r="BC631">
            <v>0</v>
          </cell>
          <cell r="BD631">
            <v>0</v>
          </cell>
          <cell r="BE631">
            <v>0</v>
          </cell>
        </row>
        <row r="632">
          <cell r="AW632">
            <v>196</v>
          </cell>
          <cell r="AX632">
            <v>242</v>
          </cell>
          <cell r="BA632">
            <v>196</v>
          </cell>
          <cell r="BB632">
            <v>242</v>
          </cell>
          <cell r="BC632">
            <v>0</v>
          </cell>
          <cell r="BD632">
            <v>0</v>
          </cell>
          <cell r="BE632">
            <v>0</v>
          </cell>
        </row>
        <row r="633">
          <cell r="AW633">
            <v>196</v>
          </cell>
          <cell r="AX633">
            <v>242</v>
          </cell>
          <cell r="BA633">
            <v>196</v>
          </cell>
          <cell r="BB633">
            <v>242</v>
          </cell>
          <cell r="BC633">
            <v>0</v>
          </cell>
          <cell r="BD633">
            <v>0</v>
          </cell>
          <cell r="BE633">
            <v>0</v>
          </cell>
        </row>
        <row r="634">
          <cell r="AW634">
            <v>196</v>
          </cell>
          <cell r="AX634">
            <v>242</v>
          </cell>
          <cell r="BA634">
            <v>196</v>
          </cell>
          <cell r="BB634">
            <v>242</v>
          </cell>
          <cell r="BC634">
            <v>0</v>
          </cell>
          <cell r="BD634">
            <v>0</v>
          </cell>
          <cell r="BE634">
            <v>0</v>
          </cell>
        </row>
        <row r="635">
          <cell r="AW635">
            <v>196</v>
          </cell>
          <cell r="AX635">
            <v>242</v>
          </cell>
          <cell r="BA635">
            <v>196</v>
          </cell>
          <cell r="BB635">
            <v>242</v>
          </cell>
          <cell r="BC635">
            <v>0</v>
          </cell>
          <cell r="BD635">
            <v>0</v>
          </cell>
          <cell r="BE635">
            <v>0</v>
          </cell>
        </row>
        <row r="636">
          <cell r="AW636">
            <v>196</v>
          </cell>
          <cell r="AX636">
            <v>242</v>
          </cell>
          <cell r="BA636">
            <v>196</v>
          </cell>
          <cell r="BB636">
            <v>242</v>
          </cell>
          <cell r="BC636">
            <v>0</v>
          </cell>
          <cell r="BD636">
            <v>0</v>
          </cell>
          <cell r="BE636">
            <v>0</v>
          </cell>
        </row>
        <row r="637">
          <cell r="AW637">
            <v>196</v>
          </cell>
          <cell r="AX637">
            <v>242</v>
          </cell>
          <cell r="BA637">
            <v>196</v>
          </cell>
          <cell r="BB637">
            <v>242</v>
          </cell>
          <cell r="BC637">
            <v>0</v>
          </cell>
          <cell r="BD637">
            <v>0</v>
          </cell>
          <cell r="BE637">
            <v>0</v>
          </cell>
        </row>
        <row r="638">
          <cell r="AW638">
            <v>196</v>
          </cell>
          <cell r="AX638">
            <v>242</v>
          </cell>
          <cell r="BA638">
            <v>196</v>
          </cell>
          <cell r="BB638">
            <v>242</v>
          </cell>
          <cell r="BC638">
            <v>0</v>
          </cell>
          <cell r="BD638">
            <v>0</v>
          </cell>
          <cell r="BE638">
            <v>0</v>
          </cell>
        </row>
        <row r="639">
          <cell r="AW639">
            <v>196</v>
          </cell>
          <cell r="AX639">
            <v>242</v>
          </cell>
          <cell r="BA639">
            <v>196</v>
          </cell>
          <cell r="BB639">
            <v>242</v>
          </cell>
          <cell r="BC639">
            <v>0</v>
          </cell>
          <cell r="BD639">
            <v>0</v>
          </cell>
          <cell r="BE639">
            <v>0</v>
          </cell>
        </row>
        <row r="640">
          <cell r="AW640">
            <v>196</v>
          </cell>
          <cell r="AX640">
            <v>242</v>
          </cell>
          <cell r="BA640">
            <v>196</v>
          </cell>
          <cell r="BB640">
            <v>242</v>
          </cell>
          <cell r="BC640">
            <v>0</v>
          </cell>
          <cell r="BD640">
            <v>0</v>
          </cell>
          <cell r="BE640">
            <v>0</v>
          </cell>
        </row>
        <row r="641">
          <cell r="AW641">
            <v>196</v>
          </cell>
          <cell r="AX641">
            <v>242</v>
          </cell>
          <cell r="BA641">
            <v>196</v>
          </cell>
          <cell r="BB641">
            <v>242</v>
          </cell>
          <cell r="BC641">
            <v>0</v>
          </cell>
          <cell r="BD641">
            <v>0</v>
          </cell>
          <cell r="BE641">
            <v>0</v>
          </cell>
        </row>
        <row r="642">
          <cell r="AW642">
            <v>196</v>
          </cell>
          <cell r="AX642">
            <v>242</v>
          </cell>
          <cell r="BA642">
            <v>196</v>
          </cell>
          <cell r="BB642">
            <v>242</v>
          </cell>
          <cell r="BC642">
            <v>0</v>
          </cell>
          <cell r="BD642">
            <v>0</v>
          </cell>
          <cell r="BE642">
            <v>0</v>
          </cell>
        </row>
        <row r="643">
          <cell r="AW643">
            <v>196</v>
          </cell>
          <cell r="AX643">
            <v>242</v>
          </cell>
          <cell r="BA643">
            <v>196</v>
          </cell>
          <cell r="BB643">
            <v>242</v>
          </cell>
          <cell r="BC643">
            <v>0</v>
          </cell>
          <cell r="BD643">
            <v>0</v>
          </cell>
          <cell r="BE643">
            <v>0</v>
          </cell>
        </row>
        <row r="644">
          <cell r="AW644">
            <v>196</v>
          </cell>
          <cell r="AX644">
            <v>242</v>
          </cell>
          <cell r="BA644">
            <v>196</v>
          </cell>
          <cell r="BB644">
            <v>242</v>
          </cell>
          <cell r="BC644">
            <v>0</v>
          </cell>
          <cell r="BD644">
            <v>0</v>
          </cell>
          <cell r="BE644">
            <v>0</v>
          </cell>
        </row>
        <row r="645">
          <cell r="AW645">
            <v>196</v>
          </cell>
          <cell r="AX645">
            <v>242</v>
          </cell>
          <cell r="BA645">
            <v>196</v>
          </cell>
          <cell r="BB645">
            <v>242</v>
          </cell>
          <cell r="BC645">
            <v>0</v>
          </cell>
          <cell r="BD645">
            <v>0</v>
          </cell>
          <cell r="BE645">
            <v>0</v>
          </cell>
        </row>
        <row r="646">
          <cell r="AW646">
            <v>196</v>
          </cell>
          <cell r="AX646">
            <v>242</v>
          </cell>
          <cell r="BA646">
            <v>196</v>
          </cell>
          <cell r="BB646">
            <v>242</v>
          </cell>
          <cell r="BC646">
            <v>0</v>
          </cell>
          <cell r="BD646">
            <v>0</v>
          </cell>
          <cell r="BE646">
            <v>0</v>
          </cell>
        </row>
        <row r="647">
          <cell r="AW647">
            <v>196</v>
          </cell>
          <cell r="AX647">
            <v>242</v>
          </cell>
          <cell r="BA647">
            <v>196</v>
          </cell>
          <cell r="BB647">
            <v>242</v>
          </cell>
          <cell r="BC647">
            <v>0</v>
          </cell>
          <cell r="BD647">
            <v>0</v>
          </cell>
          <cell r="BE647">
            <v>0</v>
          </cell>
        </row>
        <row r="648">
          <cell r="AW648">
            <v>196</v>
          </cell>
          <cell r="AX648">
            <v>242</v>
          </cell>
          <cell r="BA648">
            <v>196</v>
          </cell>
          <cell r="BB648">
            <v>242</v>
          </cell>
          <cell r="BC648">
            <v>0</v>
          </cell>
          <cell r="BD648">
            <v>0</v>
          </cell>
          <cell r="BE648">
            <v>0</v>
          </cell>
        </row>
        <row r="649">
          <cell r="AW649">
            <v>196</v>
          </cell>
          <cell r="AX649">
            <v>242</v>
          </cell>
          <cell r="BA649">
            <v>196</v>
          </cell>
          <cell r="BB649">
            <v>242</v>
          </cell>
          <cell r="BC649">
            <v>0</v>
          </cell>
          <cell r="BD649">
            <v>0</v>
          </cell>
          <cell r="BE649">
            <v>0</v>
          </cell>
        </row>
        <row r="650">
          <cell r="AW650">
            <v>196</v>
          </cell>
          <cell r="AX650">
            <v>242</v>
          </cell>
          <cell r="BA650">
            <v>196</v>
          </cell>
          <cell r="BB650">
            <v>242</v>
          </cell>
          <cell r="BC650">
            <v>0</v>
          </cell>
          <cell r="BD650">
            <v>0</v>
          </cell>
          <cell r="BE650">
            <v>0</v>
          </cell>
        </row>
        <row r="651">
          <cell r="AW651">
            <v>196</v>
          </cell>
          <cell r="AX651">
            <v>242</v>
          </cell>
          <cell r="BA651">
            <v>196</v>
          </cell>
          <cell r="BB651">
            <v>242</v>
          </cell>
          <cell r="BC651">
            <v>0</v>
          </cell>
          <cell r="BD651">
            <v>0</v>
          </cell>
          <cell r="BE651">
            <v>0</v>
          </cell>
        </row>
        <row r="652">
          <cell r="AW652">
            <v>196</v>
          </cell>
          <cell r="AX652">
            <v>242</v>
          </cell>
          <cell r="BA652">
            <v>196</v>
          </cell>
          <cell r="BB652">
            <v>242</v>
          </cell>
          <cell r="BC652">
            <v>0</v>
          </cell>
          <cell r="BD652">
            <v>0</v>
          </cell>
          <cell r="BE652">
            <v>0</v>
          </cell>
        </row>
        <row r="653">
          <cell r="AW653">
            <v>196</v>
          </cell>
          <cell r="AX653">
            <v>242</v>
          </cell>
          <cell r="BA653">
            <v>196</v>
          </cell>
          <cell r="BB653">
            <v>242</v>
          </cell>
          <cell r="BC653">
            <v>0</v>
          </cell>
          <cell r="BD653">
            <v>0</v>
          </cell>
          <cell r="BE653">
            <v>0</v>
          </cell>
        </row>
        <row r="654">
          <cell r="AW654">
            <v>196</v>
          </cell>
          <cell r="AX654">
            <v>242</v>
          </cell>
          <cell r="BA654">
            <v>196</v>
          </cell>
          <cell r="BB654">
            <v>242</v>
          </cell>
          <cell r="BC654">
            <v>0</v>
          </cell>
          <cell r="BD654">
            <v>0</v>
          </cell>
          <cell r="BE654">
            <v>0</v>
          </cell>
        </row>
        <row r="655">
          <cell r="AW655">
            <v>196</v>
          </cell>
          <cell r="AX655">
            <v>242</v>
          </cell>
          <cell r="BA655">
            <v>196</v>
          </cell>
          <cell r="BB655">
            <v>242</v>
          </cell>
          <cell r="BC655">
            <v>0</v>
          </cell>
          <cell r="BD655">
            <v>0</v>
          </cell>
          <cell r="BE655">
            <v>0</v>
          </cell>
        </row>
        <row r="656">
          <cell r="AW656">
            <v>196</v>
          </cell>
          <cell r="AX656">
            <v>242</v>
          </cell>
          <cell r="BA656">
            <v>196</v>
          </cell>
          <cell r="BB656">
            <v>242</v>
          </cell>
          <cell r="BC656">
            <v>0</v>
          </cell>
          <cell r="BD656">
            <v>0</v>
          </cell>
          <cell r="BE656">
            <v>0</v>
          </cell>
        </row>
        <row r="657">
          <cell r="AW657">
            <v>196</v>
          </cell>
          <cell r="AX657">
            <v>242</v>
          </cell>
          <cell r="BA657">
            <v>196</v>
          </cell>
          <cell r="BB657">
            <v>242</v>
          </cell>
          <cell r="BC657">
            <v>0</v>
          </cell>
          <cell r="BD657">
            <v>0</v>
          </cell>
          <cell r="BE657">
            <v>0</v>
          </cell>
        </row>
        <row r="658">
          <cell r="AW658">
            <v>196</v>
          </cell>
          <cell r="AX658">
            <v>242</v>
          </cell>
          <cell r="BA658">
            <v>196</v>
          </cell>
          <cell r="BB658">
            <v>242</v>
          </cell>
          <cell r="BC658">
            <v>0</v>
          </cell>
          <cell r="BD658">
            <v>0</v>
          </cell>
          <cell r="BE658">
            <v>0</v>
          </cell>
        </row>
        <row r="659">
          <cell r="AW659">
            <v>196</v>
          </cell>
          <cell r="AX659">
            <v>242</v>
          </cell>
          <cell r="BA659">
            <v>196</v>
          </cell>
          <cell r="BB659">
            <v>242</v>
          </cell>
          <cell r="BC659">
            <v>0</v>
          </cell>
          <cell r="BD659">
            <v>0</v>
          </cell>
          <cell r="BE659">
            <v>0</v>
          </cell>
        </row>
        <row r="660">
          <cell r="AW660">
            <v>196</v>
          </cell>
          <cell r="AX660">
            <v>242</v>
          </cell>
          <cell r="BA660">
            <v>196</v>
          </cell>
          <cell r="BB660">
            <v>242</v>
          </cell>
          <cell r="BC660">
            <v>0</v>
          </cell>
          <cell r="BD660">
            <v>0</v>
          </cell>
          <cell r="BE660">
            <v>0</v>
          </cell>
        </row>
        <row r="661">
          <cell r="AW661">
            <v>196</v>
          </cell>
          <cell r="AX661">
            <v>242</v>
          </cell>
          <cell r="BA661">
            <v>196</v>
          </cell>
          <cell r="BB661">
            <v>242</v>
          </cell>
          <cell r="BC661">
            <v>0</v>
          </cell>
          <cell r="BD661">
            <v>0</v>
          </cell>
          <cell r="BE661">
            <v>0</v>
          </cell>
        </row>
        <row r="662">
          <cell r="AW662">
            <v>196</v>
          </cell>
          <cell r="AX662">
            <v>242</v>
          </cell>
          <cell r="BA662">
            <v>196</v>
          </cell>
          <cell r="BB662">
            <v>242</v>
          </cell>
          <cell r="BC662">
            <v>0</v>
          </cell>
          <cell r="BD662">
            <v>0</v>
          </cell>
          <cell r="BE662">
            <v>0</v>
          </cell>
        </row>
        <row r="663">
          <cell r="AW663">
            <v>196</v>
          </cell>
          <cell r="AX663">
            <v>242</v>
          </cell>
          <cell r="BA663">
            <v>196</v>
          </cell>
          <cell r="BB663">
            <v>242</v>
          </cell>
          <cell r="BC663">
            <v>0</v>
          </cell>
          <cell r="BD663">
            <v>0</v>
          </cell>
          <cell r="BE663">
            <v>0</v>
          </cell>
        </row>
        <row r="664">
          <cell r="AW664">
            <v>196</v>
          </cell>
          <cell r="AX664">
            <v>242</v>
          </cell>
          <cell r="BA664">
            <v>196</v>
          </cell>
          <cell r="BB664">
            <v>242</v>
          </cell>
          <cell r="BC664">
            <v>0</v>
          </cell>
          <cell r="BD664">
            <v>0</v>
          </cell>
          <cell r="BE664">
            <v>0</v>
          </cell>
        </row>
        <row r="665">
          <cell r="AW665">
            <v>196</v>
          </cell>
          <cell r="AX665">
            <v>242</v>
          </cell>
          <cell r="BA665">
            <v>196</v>
          </cell>
          <cell r="BB665">
            <v>242</v>
          </cell>
          <cell r="BC665">
            <v>0</v>
          </cell>
          <cell r="BD665">
            <v>0</v>
          </cell>
          <cell r="BE665">
            <v>0</v>
          </cell>
        </row>
        <row r="666">
          <cell r="AW666">
            <v>196</v>
          </cell>
          <cell r="AX666">
            <v>242</v>
          </cell>
          <cell r="BA666">
            <v>196</v>
          </cell>
          <cell r="BB666">
            <v>242</v>
          </cell>
          <cell r="BC666">
            <v>0</v>
          </cell>
          <cell r="BD666">
            <v>0</v>
          </cell>
          <cell r="BE666">
            <v>0</v>
          </cell>
        </row>
        <row r="667">
          <cell r="AW667">
            <v>196</v>
          </cell>
          <cell r="AX667">
            <v>242</v>
          </cell>
          <cell r="BA667">
            <v>196</v>
          </cell>
          <cell r="BB667">
            <v>242</v>
          </cell>
          <cell r="BC667">
            <v>0</v>
          </cell>
          <cell r="BD667">
            <v>0</v>
          </cell>
          <cell r="BE667">
            <v>0</v>
          </cell>
        </row>
        <row r="668">
          <cell r="AW668">
            <v>196</v>
          </cell>
          <cell r="AX668">
            <v>242</v>
          </cell>
          <cell r="BA668">
            <v>196</v>
          </cell>
          <cell r="BB668">
            <v>242</v>
          </cell>
          <cell r="BC668">
            <v>0</v>
          </cell>
          <cell r="BD668">
            <v>0</v>
          </cell>
          <cell r="BE668">
            <v>0</v>
          </cell>
        </row>
        <row r="669">
          <cell r="AW669">
            <v>196</v>
          </cell>
          <cell r="AX669">
            <v>242</v>
          </cell>
          <cell r="BA669">
            <v>196</v>
          </cell>
          <cell r="BB669">
            <v>242</v>
          </cell>
          <cell r="BC669">
            <v>0</v>
          </cell>
          <cell r="BD669">
            <v>0</v>
          </cell>
          <cell r="BE669">
            <v>0</v>
          </cell>
        </row>
        <row r="670">
          <cell r="AW670">
            <v>196</v>
          </cell>
          <cell r="AX670">
            <v>242</v>
          </cell>
          <cell r="BA670">
            <v>196</v>
          </cell>
          <cell r="BB670">
            <v>242</v>
          </cell>
          <cell r="BC670">
            <v>0</v>
          </cell>
          <cell r="BD670">
            <v>0</v>
          </cell>
          <cell r="BE670">
            <v>0</v>
          </cell>
        </row>
        <row r="671">
          <cell r="AW671">
            <v>196</v>
          </cell>
          <cell r="AX671">
            <v>242</v>
          </cell>
          <cell r="BA671">
            <v>196</v>
          </cell>
          <cell r="BB671">
            <v>242</v>
          </cell>
          <cell r="BC671">
            <v>0</v>
          </cell>
          <cell r="BD671">
            <v>0</v>
          </cell>
          <cell r="BE671">
            <v>0</v>
          </cell>
        </row>
        <row r="672">
          <cell r="AW672">
            <v>196</v>
          </cell>
          <cell r="AX672">
            <v>242</v>
          </cell>
          <cell r="BA672">
            <v>196</v>
          </cell>
          <cell r="BB672">
            <v>242</v>
          </cell>
          <cell r="BC672">
            <v>0</v>
          </cell>
          <cell r="BD672">
            <v>0</v>
          </cell>
          <cell r="BE672">
            <v>0</v>
          </cell>
        </row>
        <row r="673">
          <cell r="AW673">
            <v>196</v>
          </cell>
          <cell r="AX673">
            <v>242</v>
          </cell>
          <cell r="BA673">
            <v>196</v>
          </cell>
          <cell r="BB673">
            <v>242</v>
          </cell>
          <cell r="BC673">
            <v>0</v>
          </cell>
          <cell r="BD673">
            <v>0</v>
          </cell>
          <cell r="BE673">
            <v>0</v>
          </cell>
        </row>
        <row r="674">
          <cell r="AW674">
            <v>196</v>
          </cell>
          <cell r="AX674">
            <v>242</v>
          </cell>
          <cell r="BA674">
            <v>196</v>
          </cell>
          <cell r="BB674">
            <v>242</v>
          </cell>
          <cell r="BC674">
            <v>0</v>
          </cell>
          <cell r="BD674">
            <v>0</v>
          </cell>
          <cell r="BE674">
            <v>0</v>
          </cell>
        </row>
        <row r="675">
          <cell r="AW675">
            <v>196</v>
          </cell>
          <cell r="AX675">
            <v>242</v>
          </cell>
          <cell r="BA675">
            <v>196</v>
          </cell>
          <cell r="BB675">
            <v>242</v>
          </cell>
          <cell r="BC675">
            <v>0</v>
          </cell>
          <cell r="BD675">
            <v>0</v>
          </cell>
          <cell r="BE675">
            <v>0</v>
          </cell>
        </row>
        <row r="676">
          <cell r="AW676">
            <v>196</v>
          </cell>
          <cell r="AX676">
            <v>242</v>
          </cell>
          <cell r="BA676">
            <v>196</v>
          </cell>
          <cell r="BB676">
            <v>242</v>
          </cell>
          <cell r="BC676">
            <v>0</v>
          </cell>
          <cell r="BD676">
            <v>0</v>
          </cell>
          <cell r="BE676">
            <v>0</v>
          </cell>
        </row>
        <row r="677">
          <cell r="AW677">
            <v>196</v>
          </cell>
          <cell r="AX677">
            <v>242</v>
          </cell>
          <cell r="BA677">
            <v>196</v>
          </cell>
          <cell r="BB677">
            <v>242</v>
          </cell>
          <cell r="BC677">
            <v>0</v>
          </cell>
          <cell r="BD677">
            <v>0</v>
          </cell>
          <cell r="BE677">
            <v>0</v>
          </cell>
        </row>
        <row r="678">
          <cell r="AW678">
            <v>196</v>
          </cell>
          <cell r="AX678">
            <v>242</v>
          </cell>
          <cell r="BA678">
            <v>196</v>
          </cell>
          <cell r="BB678">
            <v>242</v>
          </cell>
          <cell r="BC678">
            <v>0</v>
          </cell>
          <cell r="BD678">
            <v>0</v>
          </cell>
          <cell r="BE678">
            <v>0</v>
          </cell>
        </row>
        <row r="679">
          <cell r="AW679">
            <v>196</v>
          </cell>
          <cell r="AX679">
            <v>242</v>
          </cell>
          <cell r="BA679">
            <v>196</v>
          </cell>
          <cell r="BB679">
            <v>242</v>
          </cell>
          <cell r="BC679">
            <v>0</v>
          </cell>
          <cell r="BD679">
            <v>0</v>
          </cell>
          <cell r="BE679">
            <v>0</v>
          </cell>
        </row>
        <row r="680">
          <cell r="AW680">
            <v>196</v>
          </cell>
          <cell r="AX680">
            <v>242</v>
          </cell>
          <cell r="BA680">
            <v>196</v>
          </cell>
          <cell r="BB680">
            <v>242</v>
          </cell>
          <cell r="BC680">
            <v>0</v>
          </cell>
          <cell r="BD680">
            <v>0</v>
          </cell>
          <cell r="BE680">
            <v>0</v>
          </cell>
        </row>
        <row r="681">
          <cell r="AW681">
            <v>196</v>
          </cell>
          <cell r="AX681">
            <v>242</v>
          </cell>
          <cell r="BA681">
            <v>196</v>
          </cell>
          <cell r="BB681">
            <v>242</v>
          </cell>
          <cell r="BC681">
            <v>0</v>
          </cell>
          <cell r="BD681">
            <v>0</v>
          </cell>
          <cell r="BE681">
            <v>0</v>
          </cell>
        </row>
        <row r="682">
          <cell r="AW682">
            <v>196</v>
          </cell>
          <cell r="AX682">
            <v>242</v>
          </cell>
          <cell r="BA682">
            <v>196</v>
          </cell>
          <cell r="BB682">
            <v>242</v>
          </cell>
          <cell r="BC682">
            <v>0</v>
          </cell>
          <cell r="BD682">
            <v>0</v>
          </cell>
          <cell r="BE682">
            <v>0</v>
          </cell>
        </row>
        <row r="683">
          <cell r="AW683">
            <v>196</v>
          </cell>
          <cell r="AX683">
            <v>242</v>
          </cell>
          <cell r="BA683">
            <v>196</v>
          </cell>
          <cell r="BB683">
            <v>242</v>
          </cell>
          <cell r="BC683">
            <v>0</v>
          </cell>
          <cell r="BD683">
            <v>0</v>
          </cell>
          <cell r="BE683">
            <v>0</v>
          </cell>
        </row>
        <row r="684">
          <cell r="AW684">
            <v>196</v>
          </cell>
          <cell r="AX684">
            <v>242</v>
          </cell>
          <cell r="BA684">
            <v>196</v>
          </cell>
          <cell r="BB684">
            <v>242</v>
          </cell>
          <cell r="BC684">
            <v>0</v>
          </cell>
          <cell r="BD684">
            <v>0</v>
          </cell>
          <cell r="BE684">
            <v>0</v>
          </cell>
        </row>
        <row r="685">
          <cell r="AW685">
            <v>196</v>
          </cell>
          <cell r="AX685">
            <v>242</v>
          </cell>
          <cell r="BA685">
            <v>196</v>
          </cell>
          <cell r="BB685">
            <v>242</v>
          </cell>
          <cell r="BC685">
            <v>0</v>
          </cell>
          <cell r="BD685">
            <v>0</v>
          </cell>
          <cell r="BE685">
            <v>0</v>
          </cell>
        </row>
        <row r="686">
          <cell r="AW686">
            <v>196</v>
          </cell>
          <cell r="AX686">
            <v>242</v>
          </cell>
          <cell r="BA686">
            <v>196</v>
          </cell>
          <cell r="BB686">
            <v>242</v>
          </cell>
          <cell r="BC686">
            <v>0</v>
          </cell>
          <cell r="BD686">
            <v>0</v>
          </cell>
          <cell r="BE686">
            <v>0</v>
          </cell>
        </row>
        <row r="687">
          <cell r="AW687">
            <v>196</v>
          </cell>
          <cell r="AX687">
            <v>242</v>
          </cell>
          <cell r="BA687">
            <v>196</v>
          </cell>
          <cell r="BB687">
            <v>242</v>
          </cell>
          <cell r="BC687">
            <v>0</v>
          </cell>
          <cell r="BD687">
            <v>0</v>
          </cell>
          <cell r="BE687">
            <v>0</v>
          </cell>
        </row>
        <row r="688">
          <cell r="AW688">
            <v>196</v>
          </cell>
          <cell r="AX688">
            <v>242</v>
          </cell>
          <cell r="BA688">
            <v>196</v>
          </cell>
          <cell r="BB688">
            <v>242</v>
          </cell>
          <cell r="BC688">
            <v>0</v>
          </cell>
          <cell r="BD688">
            <v>0</v>
          </cell>
          <cell r="BE688">
            <v>0</v>
          </cell>
        </row>
        <row r="689">
          <cell r="AW689">
            <v>196</v>
          </cell>
          <cell r="AX689">
            <v>242</v>
          </cell>
          <cell r="BA689">
            <v>196</v>
          </cell>
          <cell r="BB689">
            <v>242</v>
          </cell>
          <cell r="BC689">
            <v>0</v>
          </cell>
          <cell r="BD689">
            <v>0</v>
          </cell>
          <cell r="BE689">
            <v>0</v>
          </cell>
        </row>
        <row r="690">
          <cell r="AW690">
            <v>196</v>
          </cell>
          <cell r="AX690">
            <v>242</v>
          </cell>
          <cell r="BA690">
            <v>196</v>
          </cell>
          <cell r="BB690">
            <v>242</v>
          </cell>
          <cell r="BC690">
            <v>0</v>
          </cell>
          <cell r="BD690">
            <v>0</v>
          </cell>
          <cell r="BE690">
            <v>0</v>
          </cell>
        </row>
        <row r="691">
          <cell r="AW691">
            <v>196</v>
          </cell>
          <cell r="AX691">
            <v>242</v>
          </cell>
          <cell r="BA691">
            <v>196</v>
          </cell>
          <cell r="BB691">
            <v>242</v>
          </cell>
          <cell r="BC691">
            <v>0</v>
          </cell>
          <cell r="BD691">
            <v>0</v>
          </cell>
          <cell r="BE691">
            <v>0</v>
          </cell>
        </row>
        <row r="692">
          <cell r="AW692">
            <v>196</v>
          </cell>
          <cell r="AX692">
            <v>242</v>
          </cell>
          <cell r="BA692">
            <v>196</v>
          </cell>
          <cell r="BB692">
            <v>242</v>
          </cell>
          <cell r="BC692">
            <v>0</v>
          </cell>
          <cell r="BD692">
            <v>0</v>
          </cell>
          <cell r="BE692">
            <v>0</v>
          </cell>
        </row>
        <row r="693">
          <cell r="AW693">
            <v>196</v>
          </cell>
          <cell r="AX693">
            <v>242</v>
          </cell>
          <cell r="BA693">
            <v>196</v>
          </cell>
          <cell r="BB693">
            <v>242</v>
          </cell>
          <cell r="BC693">
            <v>0</v>
          </cell>
          <cell r="BD693">
            <v>0</v>
          </cell>
          <cell r="BE693">
            <v>0</v>
          </cell>
        </row>
        <row r="694">
          <cell r="AW694">
            <v>196</v>
          </cell>
          <cell r="AX694">
            <v>242</v>
          </cell>
          <cell r="BA694">
            <v>196</v>
          </cell>
          <cell r="BB694">
            <v>242</v>
          </cell>
          <cell r="BC694">
            <v>0</v>
          </cell>
          <cell r="BD694">
            <v>0</v>
          </cell>
          <cell r="BE694">
            <v>0</v>
          </cell>
        </row>
        <row r="695">
          <cell r="AW695">
            <v>196</v>
          </cell>
          <cell r="AX695">
            <v>242</v>
          </cell>
          <cell r="BA695">
            <v>196</v>
          </cell>
          <cell r="BB695">
            <v>242</v>
          </cell>
          <cell r="BC695">
            <v>0</v>
          </cell>
          <cell r="BD695">
            <v>0</v>
          </cell>
          <cell r="BE695">
            <v>0</v>
          </cell>
        </row>
        <row r="696">
          <cell r="AW696">
            <v>196</v>
          </cell>
          <cell r="AX696">
            <v>242</v>
          </cell>
          <cell r="BA696">
            <v>196</v>
          </cell>
          <cell r="BB696">
            <v>242</v>
          </cell>
          <cell r="BC696">
            <v>0</v>
          </cell>
          <cell r="BD696">
            <v>0</v>
          </cell>
          <cell r="BE696">
            <v>0</v>
          </cell>
        </row>
        <row r="697">
          <cell r="AW697">
            <v>196</v>
          </cell>
          <cell r="AX697">
            <v>242</v>
          </cell>
          <cell r="BA697">
            <v>196</v>
          </cell>
          <cell r="BB697">
            <v>242</v>
          </cell>
          <cell r="BC697">
            <v>0</v>
          </cell>
          <cell r="BD697">
            <v>0</v>
          </cell>
          <cell r="BE697">
            <v>0</v>
          </cell>
        </row>
        <row r="698">
          <cell r="AW698">
            <v>196</v>
          </cell>
          <cell r="AX698">
            <v>242</v>
          </cell>
          <cell r="BA698">
            <v>196</v>
          </cell>
          <cell r="BB698">
            <v>242</v>
          </cell>
          <cell r="BC698">
            <v>0</v>
          </cell>
          <cell r="BD698">
            <v>0</v>
          </cell>
          <cell r="BE698">
            <v>0</v>
          </cell>
        </row>
        <row r="699">
          <cell r="AW699">
            <v>196</v>
          </cell>
          <cell r="AX699">
            <v>242</v>
          </cell>
          <cell r="BA699">
            <v>196</v>
          </cell>
          <cell r="BB699">
            <v>242</v>
          </cell>
          <cell r="BC699">
            <v>0</v>
          </cell>
          <cell r="BD699">
            <v>0</v>
          </cell>
          <cell r="BE699">
            <v>0</v>
          </cell>
        </row>
        <row r="700">
          <cell r="AW700">
            <v>196</v>
          </cell>
          <cell r="AX700">
            <v>242</v>
          </cell>
          <cell r="BA700">
            <v>196</v>
          </cell>
          <cell r="BB700">
            <v>242</v>
          </cell>
          <cell r="BC700">
            <v>0</v>
          </cell>
          <cell r="BD700">
            <v>0</v>
          </cell>
          <cell r="BE700">
            <v>0</v>
          </cell>
        </row>
        <row r="701">
          <cell r="AW701">
            <v>196</v>
          </cell>
          <cell r="AX701">
            <v>242</v>
          </cell>
          <cell r="BA701">
            <v>196</v>
          </cell>
          <cell r="BB701">
            <v>242</v>
          </cell>
          <cell r="BC701">
            <v>0</v>
          </cell>
          <cell r="BD701">
            <v>0</v>
          </cell>
          <cell r="BE701">
            <v>0</v>
          </cell>
        </row>
        <row r="702">
          <cell r="AW702">
            <v>196</v>
          </cell>
          <cell r="AX702">
            <v>242</v>
          </cell>
          <cell r="BA702">
            <v>196</v>
          </cell>
          <cell r="BB702">
            <v>242</v>
          </cell>
          <cell r="BC702">
            <v>0</v>
          </cell>
          <cell r="BD702">
            <v>0</v>
          </cell>
          <cell r="BE702">
            <v>0</v>
          </cell>
        </row>
        <row r="703">
          <cell r="AW703">
            <v>196</v>
          </cell>
          <cell r="AX703">
            <v>242</v>
          </cell>
          <cell r="BA703">
            <v>196</v>
          </cell>
          <cell r="BB703">
            <v>242</v>
          </cell>
          <cell r="BC703">
            <v>0</v>
          </cell>
          <cell r="BD703">
            <v>0</v>
          </cell>
          <cell r="BE703">
            <v>0</v>
          </cell>
        </row>
        <row r="704">
          <cell r="AW704">
            <v>196</v>
          </cell>
          <cell r="AX704">
            <v>242</v>
          </cell>
          <cell r="BA704">
            <v>196</v>
          </cell>
          <cell r="BB704">
            <v>242</v>
          </cell>
          <cell r="BC704">
            <v>0</v>
          </cell>
          <cell r="BD704">
            <v>0</v>
          </cell>
          <cell r="BE704">
            <v>0</v>
          </cell>
        </row>
        <row r="705">
          <cell r="AW705">
            <v>196</v>
          </cell>
          <cell r="AX705">
            <v>242</v>
          </cell>
          <cell r="BA705">
            <v>196</v>
          </cell>
          <cell r="BB705">
            <v>242</v>
          </cell>
          <cell r="BC705">
            <v>0</v>
          </cell>
          <cell r="BD705">
            <v>0</v>
          </cell>
          <cell r="BE705">
            <v>0</v>
          </cell>
        </row>
        <row r="706">
          <cell r="AW706">
            <v>196</v>
          </cell>
          <cell r="AX706">
            <v>242</v>
          </cell>
          <cell r="BA706">
            <v>196</v>
          </cell>
          <cell r="BB706">
            <v>242</v>
          </cell>
          <cell r="BC706">
            <v>0</v>
          </cell>
          <cell r="BD706">
            <v>0</v>
          </cell>
          <cell r="BE706">
            <v>0</v>
          </cell>
        </row>
        <row r="707">
          <cell r="AW707">
            <v>196</v>
          </cell>
          <cell r="AX707">
            <v>242</v>
          </cell>
          <cell r="BA707">
            <v>196</v>
          </cell>
          <cell r="BB707">
            <v>242</v>
          </cell>
          <cell r="BC707">
            <v>0</v>
          </cell>
          <cell r="BD707">
            <v>0</v>
          </cell>
          <cell r="BE707">
            <v>0</v>
          </cell>
        </row>
        <row r="708">
          <cell r="AW708">
            <v>196</v>
          </cell>
          <cell r="AX708">
            <v>242</v>
          </cell>
          <cell r="BA708">
            <v>196</v>
          </cell>
          <cell r="BB708">
            <v>242</v>
          </cell>
          <cell r="BC708">
            <v>0</v>
          </cell>
          <cell r="BD708">
            <v>0</v>
          </cell>
          <cell r="BE708">
            <v>0</v>
          </cell>
        </row>
        <row r="709">
          <cell r="AW709">
            <v>196</v>
          </cell>
          <cell r="AX709">
            <v>242</v>
          </cell>
          <cell r="BA709">
            <v>196</v>
          </cell>
          <cell r="BB709">
            <v>242</v>
          </cell>
          <cell r="BC709">
            <v>0</v>
          </cell>
          <cell r="BD709">
            <v>0</v>
          </cell>
          <cell r="BE709">
            <v>0</v>
          </cell>
        </row>
        <row r="710">
          <cell r="AW710">
            <v>196</v>
          </cell>
          <cell r="AX710">
            <v>242</v>
          </cell>
          <cell r="BA710">
            <v>196</v>
          </cell>
          <cell r="BB710">
            <v>242</v>
          </cell>
          <cell r="BC710">
            <v>0</v>
          </cell>
          <cell r="BD710">
            <v>0</v>
          </cell>
          <cell r="BE710">
            <v>0</v>
          </cell>
        </row>
        <row r="711">
          <cell r="BA711">
            <v>0</v>
          </cell>
          <cell r="BB711">
            <v>0</v>
          </cell>
          <cell r="BC711">
            <v>0</v>
          </cell>
          <cell r="BD711">
            <v>0</v>
          </cell>
          <cell r="BE711">
            <v>0</v>
          </cell>
        </row>
        <row r="712">
          <cell r="BA712">
            <v>0</v>
          </cell>
          <cell r="BB712">
            <v>0</v>
          </cell>
          <cell r="BC712">
            <v>0</v>
          </cell>
          <cell r="BD712">
            <v>0</v>
          </cell>
          <cell r="BE712">
            <v>0</v>
          </cell>
        </row>
        <row r="713">
          <cell r="BA713">
            <v>0</v>
          </cell>
          <cell r="BB713">
            <v>0</v>
          </cell>
          <cell r="BC713">
            <v>0</v>
          </cell>
          <cell r="BD713">
            <v>0</v>
          </cell>
          <cell r="BE713">
            <v>0</v>
          </cell>
        </row>
        <row r="714">
          <cell r="BA714">
            <v>0</v>
          </cell>
          <cell r="BB714">
            <v>0</v>
          </cell>
          <cell r="BC714">
            <v>0</v>
          </cell>
          <cell r="BD714">
            <v>0</v>
          </cell>
          <cell r="BE714">
            <v>0</v>
          </cell>
        </row>
        <row r="715">
          <cell r="BA715">
            <v>0</v>
          </cell>
          <cell r="BB715">
            <v>0</v>
          </cell>
          <cell r="BC715">
            <v>0</v>
          </cell>
          <cell r="BD715">
            <v>0</v>
          </cell>
          <cell r="BE715">
            <v>0</v>
          </cell>
        </row>
        <row r="716">
          <cell r="BA716">
            <v>0</v>
          </cell>
          <cell r="BB716">
            <v>0</v>
          </cell>
          <cell r="BC716">
            <v>0</v>
          </cell>
          <cell r="BD716">
            <v>0</v>
          </cell>
          <cell r="BE716">
            <v>0</v>
          </cell>
        </row>
        <row r="717">
          <cell r="BA717">
            <v>0</v>
          </cell>
          <cell r="BB717">
            <v>0</v>
          </cell>
          <cell r="BC717">
            <v>0</v>
          </cell>
          <cell r="BD717">
            <v>0</v>
          </cell>
          <cell r="BE717">
            <v>0</v>
          </cell>
        </row>
        <row r="718">
          <cell r="BA718">
            <v>0</v>
          </cell>
          <cell r="BB718">
            <v>0</v>
          </cell>
          <cell r="BC718">
            <v>0</v>
          </cell>
          <cell r="BD718">
            <v>0</v>
          </cell>
          <cell r="BE718">
            <v>0</v>
          </cell>
        </row>
        <row r="719">
          <cell r="BA719">
            <v>0</v>
          </cell>
          <cell r="BB719">
            <v>0</v>
          </cell>
          <cell r="BC719">
            <v>0</v>
          </cell>
          <cell r="BD719">
            <v>0</v>
          </cell>
          <cell r="BE719">
            <v>0</v>
          </cell>
        </row>
        <row r="720">
          <cell r="BA720">
            <v>0</v>
          </cell>
          <cell r="BB720">
            <v>0</v>
          </cell>
          <cell r="BC720">
            <v>0</v>
          </cell>
          <cell r="BD720">
            <v>0</v>
          </cell>
          <cell r="BE720">
            <v>0</v>
          </cell>
        </row>
        <row r="721">
          <cell r="BA721">
            <v>0</v>
          </cell>
          <cell r="BB721">
            <v>0</v>
          </cell>
          <cell r="BC721">
            <v>0</v>
          </cell>
          <cell r="BD721">
            <v>0</v>
          </cell>
          <cell r="BE721">
            <v>0</v>
          </cell>
        </row>
        <row r="722">
          <cell r="BA722">
            <v>0</v>
          </cell>
          <cell r="BB722">
            <v>0</v>
          </cell>
          <cell r="BC722">
            <v>0</v>
          </cell>
          <cell r="BD722">
            <v>0</v>
          </cell>
          <cell r="BE722">
            <v>0</v>
          </cell>
        </row>
        <row r="723">
          <cell r="BA723">
            <v>0</v>
          </cell>
          <cell r="BB723">
            <v>0</v>
          </cell>
          <cell r="BC723">
            <v>0</v>
          </cell>
          <cell r="BD723">
            <v>0</v>
          </cell>
          <cell r="BE723">
            <v>0</v>
          </cell>
        </row>
        <row r="724">
          <cell r="BA724">
            <v>0</v>
          </cell>
          <cell r="BB724">
            <v>0</v>
          </cell>
          <cell r="BC724">
            <v>0</v>
          </cell>
          <cell r="BD724">
            <v>0</v>
          </cell>
          <cell r="BE724">
            <v>0</v>
          </cell>
        </row>
        <row r="725">
          <cell r="BA725">
            <v>0</v>
          </cell>
          <cell r="BB725">
            <v>0</v>
          </cell>
          <cell r="BC725">
            <v>0</v>
          </cell>
          <cell r="BD725">
            <v>0</v>
          </cell>
          <cell r="BE725">
            <v>0</v>
          </cell>
        </row>
        <row r="726">
          <cell r="BA726">
            <v>0</v>
          </cell>
          <cell r="BB726">
            <v>0</v>
          </cell>
          <cell r="BC726">
            <v>0</v>
          </cell>
          <cell r="BD726">
            <v>0</v>
          </cell>
          <cell r="BE726">
            <v>0</v>
          </cell>
        </row>
        <row r="727">
          <cell r="BA727">
            <v>0</v>
          </cell>
          <cell r="BB727">
            <v>0</v>
          </cell>
          <cell r="BC727">
            <v>0</v>
          </cell>
          <cell r="BD727">
            <v>0</v>
          </cell>
          <cell r="BE727">
            <v>0</v>
          </cell>
        </row>
        <row r="728">
          <cell r="BA728">
            <v>0</v>
          </cell>
          <cell r="BB728">
            <v>0</v>
          </cell>
          <cell r="BC728">
            <v>0</v>
          </cell>
          <cell r="BD728">
            <v>0</v>
          </cell>
          <cell r="BE728">
            <v>0</v>
          </cell>
        </row>
        <row r="729">
          <cell r="BA729">
            <v>0</v>
          </cell>
          <cell r="BB729">
            <v>0</v>
          </cell>
          <cell r="BC729">
            <v>0</v>
          </cell>
          <cell r="BD729">
            <v>0</v>
          </cell>
          <cell r="BE729">
            <v>0</v>
          </cell>
        </row>
        <row r="730">
          <cell r="BA730">
            <v>0</v>
          </cell>
          <cell r="BB730">
            <v>0</v>
          </cell>
          <cell r="BC730">
            <v>0</v>
          </cell>
          <cell r="BD730">
            <v>0</v>
          </cell>
          <cell r="BE730">
            <v>0</v>
          </cell>
        </row>
        <row r="731">
          <cell r="BA731">
            <v>0</v>
          </cell>
          <cell r="BB731">
            <v>0</v>
          </cell>
          <cell r="BC731">
            <v>0</v>
          </cell>
          <cell r="BD731">
            <v>0</v>
          </cell>
          <cell r="BE731">
            <v>0</v>
          </cell>
        </row>
        <row r="732">
          <cell r="BA732">
            <v>0</v>
          </cell>
          <cell r="BB732">
            <v>0</v>
          </cell>
          <cell r="BC732">
            <v>0</v>
          </cell>
          <cell r="BD732">
            <v>0</v>
          </cell>
          <cell r="BE732">
            <v>0</v>
          </cell>
        </row>
        <row r="733">
          <cell r="BA733">
            <v>0</v>
          </cell>
          <cell r="BB733">
            <v>0</v>
          </cell>
          <cell r="BC733">
            <v>0</v>
          </cell>
          <cell r="BD733">
            <v>0</v>
          </cell>
          <cell r="BE733">
            <v>0</v>
          </cell>
        </row>
        <row r="734">
          <cell r="BA734">
            <v>0</v>
          </cell>
          <cell r="BB734">
            <v>0</v>
          </cell>
          <cell r="BC734">
            <v>0</v>
          </cell>
          <cell r="BD734">
            <v>0</v>
          </cell>
          <cell r="BE734">
            <v>0</v>
          </cell>
        </row>
        <row r="735">
          <cell r="BA735">
            <v>0</v>
          </cell>
          <cell r="BB735">
            <v>0</v>
          </cell>
          <cell r="BC735">
            <v>0</v>
          </cell>
          <cell r="BD735">
            <v>0</v>
          </cell>
          <cell r="BE735">
            <v>0</v>
          </cell>
        </row>
        <row r="736">
          <cell r="BA736">
            <v>0</v>
          </cell>
          <cell r="BB736">
            <v>0</v>
          </cell>
          <cell r="BC736">
            <v>0</v>
          </cell>
          <cell r="BD736">
            <v>0</v>
          </cell>
          <cell r="BE736">
            <v>0</v>
          </cell>
        </row>
        <row r="737">
          <cell r="BA737">
            <v>0</v>
          </cell>
          <cell r="BB737">
            <v>0</v>
          </cell>
          <cell r="BC737">
            <v>0</v>
          </cell>
          <cell r="BD737">
            <v>0</v>
          </cell>
          <cell r="BE737">
            <v>0</v>
          </cell>
        </row>
        <row r="738">
          <cell r="BA738">
            <v>0</v>
          </cell>
          <cell r="BB738">
            <v>0</v>
          </cell>
          <cell r="BC738">
            <v>0</v>
          </cell>
          <cell r="BD738">
            <v>0</v>
          </cell>
          <cell r="BE738">
            <v>0</v>
          </cell>
        </row>
        <row r="739">
          <cell r="BA739">
            <v>0</v>
          </cell>
          <cell r="BB739">
            <v>0</v>
          </cell>
          <cell r="BC739">
            <v>0</v>
          </cell>
          <cell r="BD739">
            <v>0</v>
          </cell>
          <cell r="BE739">
            <v>0</v>
          </cell>
        </row>
        <row r="740">
          <cell r="BA740">
            <v>0</v>
          </cell>
          <cell r="BB740">
            <v>0</v>
          </cell>
          <cell r="BC740">
            <v>0</v>
          </cell>
          <cell r="BD740">
            <v>0</v>
          </cell>
          <cell r="BE740">
            <v>0</v>
          </cell>
        </row>
        <row r="741">
          <cell r="BA741">
            <v>0</v>
          </cell>
          <cell r="BB741">
            <v>0</v>
          </cell>
          <cell r="BC741">
            <v>0</v>
          </cell>
          <cell r="BD741">
            <v>0</v>
          </cell>
          <cell r="BE741">
            <v>0</v>
          </cell>
        </row>
        <row r="742">
          <cell r="BA742">
            <v>0</v>
          </cell>
          <cell r="BB742">
            <v>0</v>
          </cell>
          <cell r="BC742">
            <v>0</v>
          </cell>
          <cell r="BD742">
            <v>0</v>
          </cell>
          <cell r="BE742">
            <v>0</v>
          </cell>
        </row>
        <row r="743">
          <cell r="BA743">
            <v>0</v>
          </cell>
          <cell r="BB743">
            <v>0</v>
          </cell>
          <cell r="BC743">
            <v>0</v>
          </cell>
          <cell r="BD743">
            <v>0</v>
          </cell>
          <cell r="BE743">
            <v>0</v>
          </cell>
        </row>
        <row r="744">
          <cell r="BA744">
            <v>0</v>
          </cell>
          <cell r="BB744">
            <v>0</v>
          </cell>
          <cell r="BC744">
            <v>0</v>
          </cell>
          <cell r="BD744">
            <v>0</v>
          </cell>
          <cell r="BE744">
            <v>0</v>
          </cell>
        </row>
        <row r="745">
          <cell r="BA745">
            <v>0</v>
          </cell>
          <cell r="BB745">
            <v>0</v>
          </cell>
          <cell r="BC745">
            <v>0</v>
          </cell>
          <cell r="BD745">
            <v>0</v>
          </cell>
          <cell r="BE745">
            <v>0</v>
          </cell>
        </row>
        <row r="746">
          <cell r="BA746">
            <v>0</v>
          </cell>
          <cell r="BB746">
            <v>0</v>
          </cell>
          <cell r="BC746">
            <v>0</v>
          </cell>
          <cell r="BD746">
            <v>0</v>
          </cell>
          <cell r="BE746">
            <v>0</v>
          </cell>
        </row>
        <row r="747">
          <cell r="BA747">
            <v>0</v>
          </cell>
          <cell r="BB747">
            <v>0</v>
          </cell>
          <cell r="BC747">
            <v>0</v>
          </cell>
          <cell r="BD747">
            <v>0</v>
          </cell>
          <cell r="BE747">
            <v>0</v>
          </cell>
        </row>
        <row r="748">
          <cell r="BA748">
            <v>0</v>
          </cell>
          <cell r="BB748">
            <v>0</v>
          </cell>
          <cell r="BC748">
            <v>0</v>
          </cell>
          <cell r="BD748">
            <v>0</v>
          </cell>
          <cell r="BE748">
            <v>0</v>
          </cell>
        </row>
        <row r="749">
          <cell r="BA749">
            <v>0</v>
          </cell>
          <cell r="BB749">
            <v>0</v>
          </cell>
          <cell r="BC749">
            <v>0</v>
          </cell>
          <cell r="BD749">
            <v>0</v>
          </cell>
          <cell r="BE749">
            <v>0</v>
          </cell>
        </row>
        <row r="750">
          <cell r="BA750">
            <v>0</v>
          </cell>
          <cell r="BB750">
            <v>0</v>
          </cell>
          <cell r="BC750">
            <v>0</v>
          </cell>
          <cell r="BD750">
            <v>0</v>
          </cell>
          <cell r="BE750">
            <v>0</v>
          </cell>
        </row>
        <row r="751">
          <cell r="BA751">
            <v>0</v>
          </cell>
          <cell r="BB751">
            <v>0</v>
          </cell>
          <cell r="BC751">
            <v>0</v>
          </cell>
          <cell r="BD751">
            <v>0</v>
          </cell>
          <cell r="BE751">
            <v>0</v>
          </cell>
        </row>
        <row r="752">
          <cell r="BA752">
            <v>0</v>
          </cell>
          <cell r="BB752">
            <v>0</v>
          </cell>
          <cell r="BC752">
            <v>0</v>
          </cell>
          <cell r="BD752">
            <v>0</v>
          </cell>
          <cell r="BE752">
            <v>0</v>
          </cell>
        </row>
        <row r="753">
          <cell r="BA753">
            <v>0</v>
          </cell>
          <cell r="BB753">
            <v>0</v>
          </cell>
          <cell r="BC753">
            <v>0</v>
          </cell>
          <cell r="BD753">
            <v>0</v>
          </cell>
          <cell r="BE753">
            <v>0</v>
          </cell>
        </row>
        <row r="754">
          <cell r="BA754">
            <v>0</v>
          </cell>
          <cell r="BB754">
            <v>0</v>
          </cell>
          <cell r="BC754">
            <v>0</v>
          </cell>
          <cell r="BD754">
            <v>0</v>
          </cell>
          <cell r="BE754">
            <v>0</v>
          </cell>
        </row>
        <row r="755">
          <cell r="BA755">
            <v>0</v>
          </cell>
          <cell r="BB755">
            <v>0</v>
          </cell>
          <cell r="BC755">
            <v>0</v>
          </cell>
          <cell r="BD755">
            <v>0</v>
          </cell>
          <cell r="BE755">
            <v>0</v>
          </cell>
        </row>
        <row r="756">
          <cell r="BA756">
            <v>0</v>
          </cell>
          <cell r="BB756">
            <v>0</v>
          </cell>
          <cell r="BC756">
            <v>0</v>
          </cell>
          <cell r="BD756">
            <v>0</v>
          </cell>
          <cell r="BE756">
            <v>0</v>
          </cell>
        </row>
        <row r="757">
          <cell r="BA757">
            <v>0</v>
          </cell>
          <cell r="BB757">
            <v>0</v>
          </cell>
          <cell r="BC757">
            <v>0</v>
          </cell>
          <cell r="BD757">
            <v>0</v>
          </cell>
          <cell r="BE757">
            <v>0</v>
          </cell>
        </row>
        <row r="758">
          <cell r="BA758">
            <v>0</v>
          </cell>
          <cell r="BB758">
            <v>0</v>
          </cell>
          <cell r="BC758">
            <v>0</v>
          </cell>
          <cell r="BD758">
            <v>0</v>
          </cell>
          <cell r="BE758">
            <v>0</v>
          </cell>
        </row>
        <row r="759">
          <cell r="BA759">
            <v>0</v>
          </cell>
          <cell r="BB759">
            <v>0</v>
          </cell>
          <cell r="BC759">
            <v>0</v>
          </cell>
          <cell r="BD759">
            <v>0</v>
          </cell>
          <cell r="BE759">
            <v>0</v>
          </cell>
        </row>
        <row r="760">
          <cell r="BA760">
            <v>0</v>
          </cell>
          <cell r="BB760">
            <v>0</v>
          </cell>
          <cell r="BC760">
            <v>0</v>
          </cell>
          <cell r="BD760">
            <v>0</v>
          </cell>
          <cell r="BE760">
            <v>0</v>
          </cell>
        </row>
        <row r="761">
          <cell r="BA761">
            <v>0</v>
          </cell>
          <cell r="BB761">
            <v>0</v>
          </cell>
          <cell r="BC761">
            <v>0</v>
          </cell>
          <cell r="BD761">
            <v>0</v>
          </cell>
          <cell r="BE761">
            <v>0</v>
          </cell>
        </row>
        <row r="762">
          <cell r="BA762">
            <v>0</v>
          </cell>
          <cell r="BB762">
            <v>0</v>
          </cell>
          <cell r="BC762">
            <v>0</v>
          </cell>
          <cell r="BD762">
            <v>0</v>
          </cell>
          <cell r="BE762">
            <v>0</v>
          </cell>
        </row>
        <row r="763">
          <cell r="BA763">
            <v>0</v>
          </cell>
          <cell r="BB763">
            <v>0</v>
          </cell>
          <cell r="BC763">
            <v>0</v>
          </cell>
          <cell r="BD763">
            <v>0</v>
          </cell>
          <cell r="BE763">
            <v>0</v>
          </cell>
        </row>
        <row r="764">
          <cell r="BA764">
            <v>0</v>
          </cell>
          <cell r="BB764">
            <v>0</v>
          </cell>
          <cell r="BC764">
            <v>0</v>
          </cell>
          <cell r="BD764">
            <v>0</v>
          </cell>
          <cell r="BE764">
            <v>0</v>
          </cell>
        </row>
        <row r="765">
          <cell r="BA765">
            <v>0</v>
          </cell>
          <cell r="BB765">
            <v>0</v>
          </cell>
          <cell r="BC765">
            <v>0</v>
          </cell>
          <cell r="BD765">
            <v>0</v>
          </cell>
          <cell r="BE765">
            <v>0</v>
          </cell>
        </row>
        <row r="766">
          <cell r="BA766">
            <v>0</v>
          </cell>
          <cell r="BB766">
            <v>0</v>
          </cell>
          <cell r="BC766">
            <v>0</v>
          </cell>
          <cell r="BD766">
            <v>0</v>
          </cell>
          <cell r="BE766">
            <v>0</v>
          </cell>
        </row>
        <row r="767">
          <cell r="BA767">
            <v>0</v>
          </cell>
          <cell r="BB767">
            <v>0</v>
          </cell>
          <cell r="BC767">
            <v>0</v>
          </cell>
          <cell r="BD767">
            <v>0</v>
          </cell>
          <cell r="BE767">
            <v>0</v>
          </cell>
        </row>
        <row r="768">
          <cell r="BA768">
            <v>0</v>
          </cell>
          <cell r="BB768">
            <v>0</v>
          </cell>
          <cell r="BC768">
            <v>0</v>
          </cell>
          <cell r="BD768">
            <v>0</v>
          </cell>
          <cell r="BE768">
            <v>0</v>
          </cell>
        </row>
        <row r="769">
          <cell r="BA769">
            <v>0</v>
          </cell>
          <cell r="BB769">
            <v>0</v>
          </cell>
          <cell r="BC769">
            <v>0</v>
          </cell>
          <cell r="BD769">
            <v>0</v>
          </cell>
          <cell r="BE769">
            <v>0</v>
          </cell>
        </row>
        <row r="770">
          <cell r="BA770">
            <v>0</v>
          </cell>
          <cell r="BB770">
            <v>0</v>
          </cell>
          <cell r="BC770">
            <v>0</v>
          </cell>
          <cell r="BD770">
            <v>0</v>
          </cell>
          <cell r="BE770">
            <v>0</v>
          </cell>
        </row>
        <row r="771">
          <cell r="BA771">
            <v>0</v>
          </cell>
          <cell r="BB771">
            <v>0</v>
          </cell>
          <cell r="BC771">
            <v>0</v>
          </cell>
          <cell r="BD771">
            <v>0</v>
          </cell>
          <cell r="BE771">
            <v>0</v>
          </cell>
        </row>
        <row r="772">
          <cell r="BA772">
            <v>0</v>
          </cell>
          <cell r="BB772">
            <v>0</v>
          </cell>
          <cell r="BC772">
            <v>0</v>
          </cell>
          <cell r="BD772">
            <v>0</v>
          </cell>
          <cell r="BE772">
            <v>0</v>
          </cell>
        </row>
        <row r="773">
          <cell r="BA773">
            <v>0</v>
          </cell>
          <cell r="BB773">
            <v>0</v>
          </cell>
          <cell r="BC773">
            <v>0</v>
          </cell>
          <cell r="BD773">
            <v>0</v>
          </cell>
          <cell r="BE773">
            <v>0</v>
          </cell>
        </row>
        <row r="774">
          <cell r="BA774">
            <v>0</v>
          </cell>
          <cell r="BB774">
            <v>0</v>
          </cell>
          <cell r="BC774">
            <v>0</v>
          </cell>
          <cell r="BD774">
            <v>0</v>
          </cell>
          <cell r="BE774">
            <v>0</v>
          </cell>
        </row>
        <row r="775">
          <cell r="BA775">
            <v>0</v>
          </cell>
          <cell r="BB775">
            <v>0</v>
          </cell>
          <cell r="BC775">
            <v>0</v>
          </cell>
          <cell r="BD775">
            <v>0</v>
          </cell>
          <cell r="BE775">
            <v>0</v>
          </cell>
        </row>
        <row r="776">
          <cell r="BA776">
            <v>0</v>
          </cell>
          <cell r="BB776">
            <v>0</v>
          </cell>
          <cell r="BC776">
            <v>0</v>
          </cell>
          <cell r="BD776">
            <v>0</v>
          </cell>
          <cell r="BE776">
            <v>0</v>
          </cell>
        </row>
        <row r="777">
          <cell r="BA777">
            <v>0</v>
          </cell>
          <cell r="BB777">
            <v>0</v>
          </cell>
          <cell r="BC777">
            <v>0</v>
          </cell>
          <cell r="BD777">
            <v>0</v>
          </cell>
          <cell r="BE777">
            <v>0</v>
          </cell>
        </row>
        <row r="778">
          <cell r="BA778">
            <v>0</v>
          </cell>
          <cell r="BB778">
            <v>0</v>
          </cell>
          <cell r="BC778">
            <v>0</v>
          </cell>
          <cell r="BD778">
            <v>0</v>
          </cell>
          <cell r="BE778">
            <v>0</v>
          </cell>
        </row>
        <row r="779">
          <cell r="BA779">
            <v>0</v>
          </cell>
          <cell r="BB779">
            <v>0</v>
          </cell>
          <cell r="BC779">
            <v>0</v>
          </cell>
          <cell r="BD779">
            <v>0</v>
          </cell>
          <cell r="BE779">
            <v>0</v>
          </cell>
        </row>
        <row r="780">
          <cell r="BA780">
            <v>0</v>
          </cell>
          <cell r="BB780">
            <v>0</v>
          </cell>
          <cell r="BC780">
            <v>0</v>
          </cell>
          <cell r="BD780">
            <v>0</v>
          </cell>
          <cell r="BE780">
            <v>0</v>
          </cell>
        </row>
        <row r="781">
          <cell r="BA781">
            <v>0</v>
          </cell>
          <cell r="BB781">
            <v>0</v>
          </cell>
          <cell r="BC781">
            <v>0</v>
          </cell>
          <cell r="BD781">
            <v>0</v>
          </cell>
          <cell r="BE781">
            <v>0</v>
          </cell>
        </row>
        <row r="782">
          <cell r="BA782">
            <v>0</v>
          </cell>
          <cell r="BB782">
            <v>0</v>
          </cell>
          <cell r="BC782">
            <v>0</v>
          </cell>
          <cell r="BD782">
            <v>0</v>
          </cell>
          <cell r="BE782">
            <v>0</v>
          </cell>
        </row>
        <row r="783">
          <cell r="BA783">
            <v>0</v>
          </cell>
          <cell r="BB783">
            <v>0</v>
          </cell>
          <cell r="BC783">
            <v>0</v>
          </cell>
          <cell r="BD783">
            <v>0</v>
          </cell>
          <cell r="BE783">
            <v>0</v>
          </cell>
        </row>
        <row r="784">
          <cell r="BA784">
            <v>0</v>
          </cell>
          <cell r="BB784">
            <v>0</v>
          </cell>
          <cell r="BC784">
            <v>0</v>
          </cell>
          <cell r="BD784">
            <v>0</v>
          </cell>
          <cell r="BE784">
            <v>0</v>
          </cell>
        </row>
        <row r="785">
          <cell r="BA785">
            <v>0</v>
          </cell>
          <cell r="BB785">
            <v>0</v>
          </cell>
          <cell r="BC785">
            <v>0</v>
          </cell>
          <cell r="BD785">
            <v>0</v>
          </cell>
          <cell r="BE785">
            <v>0</v>
          </cell>
        </row>
        <row r="786">
          <cell r="BA786">
            <v>0</v>
          </cell>
          <cell r="BB786">
            <v>0</v>
          </cell>
          <cell r="BC786">
            <v>0</v>
          </cell>
          <cell r="BD786">
            <v>0</v>
          </cell>
          <cell r="BE786">
            <v>0</v>
          </cell>
        </row>
        <row r="787">
          <cell r="BA787">
            <v>0</v>
          </cell>
          <cell r="BB787">
            <v>0</v>
          </cell>
          <cell r="BC787">
            <v>0</v>
          </cell>
          <cell r="BD787">
            <v>0</v>
          </cell>
          <cell r="BE787">
            <v>0</v>
          </cell>
        </row>
        <row r="788">
          <cell r="BA788">
            <v>0</v>
          </cell>
          <cell r="BB788">
            <v>0</v>
          </cell>
          <cell r="BC788">
            <v>0</v>
          </cell>
          <cell r="BD788">
            <v>0</v>
          </cell>
          <cell r="BE788">
            <v>0</v>
          </cell>
        </row>
        <row r="789">
          <cell r="BA789">
            <v>0</v>
          </cell>
          <cell r="BB789">
            <v>0</v>
          </cell>
          <cell r="BC789">
            <v>0</v>
          </cell>
          <cell r="BD789">
            <v>0</v>
          </cell>
          <cell r="BE789">
            <v>0</v>
          </cell>
        </row>
        <row r="790">
          <cell r="BA790">
            <v>0</v>
          </cell>
          <cell r="BB790">
            <v>0</v>
          </cell>
          <cell r="BC790">
            <v>0</v>
          </cell>
          <cell r="BD790">
            <v>0</v>
          </cell>
          <cell r="BE790">
            <v>0</v>
          </cell>
        </row>
        <row r="791">
          <cell r="BA791">
            <v>0</v>
          </cell>
          <cell r="BB791">
            <v>0</v>
          </cell>
          <cell r="BC791">
            <v>0</v>
          </cell>
          <cell r="BD791">
            <v>0</v>
          </cell>
          <cell r="BE791">
            <v>0</v>
          </cell>
        </row>
        <row r="792">
          <cell r="BA792">
            <v>0</v>
          </cell>
          <cell r="BB792">
            <v>0</v>
          </cell>
          <cell r="BC792">
            <v>0</v>
          </cell>
          <cell r="BD792">
            <v>0</v>
          </cell>
          <cell r="BE792">
            <v>0</v>
          </cell>
        </row>
        <row r="793">
          <cell r="BA793">
            <v>0</v>
          </cell>
          <cell r="BB793">
            <v>0</v>
          </cell>
          <cell r="BC793">
            <v>0</v>
          </cell>
          <cell r="BD793">
            <v>0</v>
          </cell>
          <cell r="BE793">
            <v>0</v>
          </cell>
        </row>
        <row r="794">
          <cell r="BA794">
            <v>0</v>
          </cell>
          <cell r="BB794">
            <v>0</v>
          </cell>
          <cell r="BC794">
            <v>0</v>
          </cell>
          <cell r="BD794">
            <v>0</v>
          </cell>
          <cell r="BE794">
            <v>0</v>
          </cell>
        </row>
        <row r="795">
          <cell r="BA795">
            <v>0</v>
          </cell>
          <cell r="BB795">
            <v>0</v>
          </cell>
          <cell r="BC795">
            <v>0</v>
          </cell>
          <cell r="BD795">
            <v>0</v>
          </cell>
          <cell r="BE795">
            <v>0</v>
          </cell>
        </row>
        <row r="796">
          <cell r="BA796">
            <v>0</v>
          </cell>
          <cell r="BB796">
            <v>0</v>
          </cell>
          <cell r="BC796">
            <v>0</v>
          </cell>
          <cell r="BD796">
            <v>0</v>
          </cell>
          <cell r="BE796">
            <v>0</v>
          </cell>
        </row>
        <row r="797">
          <cell r="BA797">
            <v>0</v>
          </cell>
          <cell r="BB797">
            <v>0</v>
          </cell>
          <cell r="BC797">
            <v>0</v>
          </cell>
          <cell r="BD797">
            <v>0</v>
          </cell>
          <cell r="BE797">
            <v>0</v>
          </cell>
        </row>
        <row r="798">
          <cell r="BA798">
            <v>0</v>
          </cell>
          <cell r="BB798">
            <v>0</v>
          </cell>
          <cell r="BC798">
            <v>0</v>
          </cell>
          <cell r="BD798">
            <v>0</v>
          </cell>
          <cell r="BE798">
            <v>0</v>
          </cell>
        </row>
        <row r="799">
          <cell r="BA799">
            <v>0</v>
          </cell>
          <cell r="BB799">
            <v>0</v>
          </cell>
          <cell r="BC799">
            <v>0</v>
          </cell>
          <cell r="BD799">
            <v>0</v>
          </cell>
          <cell r="BE799">
            <v>0</v>
          </cell>
        </row>
        <row r="800">
          <cell r="BA800">
            <v>0</v>
          </cell>
          <cell r="BB800">
            <v>0</v>
          </cell>
          <cell r="BC800">
            <v>0</v>
          </cell>
          <cell r="BD800">
            <v>0</v>
          </cell>
          <cell r="BE800">
            <v>0</v>
          </cell>
        </row>
        <row r="801">
          <cell r="BA801">
            <v>0</v>
          </cell>
          <cell r="BB801">
            <v>0</v>
          </cell>
          <cell r="BC801">
            <v>0</v>
          </cell>
          <cell r="BD801">
            <v>0</v>
          </cell>
          <cell r="BE801">
            <v>0</v>
          </cell>
        </row>
        <row r="802">
          <cell r="BA802">
            <v>0</v>
          </cell>
          <cell r="BB802">
            <v>0</v>
          </cell>
          <cell r="BC802">
            <v>0</v>
          </cell>
          <cell r="BD802">
            <v>0</v>
          </cell>
          <cell r="BE802">
            <v>0</v>
          </cell>
        </row>
        <row r="803">
          <cell r="BA803">
            <v>0</v>
          </cell>
          <cell r="BB803">
            <v>0</v>
          </cell>
          <cell r="BC803">
            <v>0</v>
          </cell>
          <cell r="BD803">
            <v>0</v>
          </cell>
          <cell r="BE803">
            <v>0</v>
          </cell>
        </row>
        <row r="804">
          <cell r="BA804">
            <v>0</v>
          </cell>
          <cell r="BB804">
            <v>0</v>
          </cell>
          <cell r="BC804">
            <v>0</v>
          </cell>
          <cell r="BD804">
            <v>0</v>
          </cell>
          <cell r="BE804">
            <v>0</v>
          </cell>
        </row>
        <row r="805">
          <cell r="BA805">
            <v>0</v>
          </cell>
          <cell r="BB805">
            <v>0</v>
          </cell>
          <cell r="BC805">
            <v>0</v>
          </cell>
          <cell r="BD805">
            <v>0</v>
          </cell>
          <cell r="BE805">
            <v>0</v>
          </cell>
        </row>
        <row r="806">
          <cell r="BA806">
            <v>0</v>
          </cell>
          <cell r="BB806">
            <v>0</v>
          </cell>
          <cell r="BC806">
            <v>0</v>
          </cell>
          <cell r="BD806">
            <v>0</v>
          </cell>
          <cell r="BE806">
            <v>0</v>
          </cell>
        </row>
        <row r="807">
          <cell r="BA807">
            <v>0</v>
          </cell>
          <cell r="BB807">
            <v>0</v>
          </cell>
          <cell r="BC807">
            <v>0</v>
          </cell>
          <cell r="BD807">
            <v>0</v>
          </cell>
          <cell r="BE807">
            <v>0</v>
          </cell>
        </row>
        <row r="808">
          <cell r="BA808">
            <v>0</v>
          </cell>
          <cell r="BB808">
            <v>0</v>
          </cell>
          <cell r="BC808">
            <v>0</v>
          </cell>
          <cell r="BD808">
            <v>0</v>
          </cell>
          <cell r="BE808">
            <v>0</v>
          </cell>
        </row>
        <row r="809">
          <cell r="BA809">
            <v>0</v>
          </cell>
          <cell r="BB809">
            <v>0</v>
          </cell>
          <cell r="BC809">
            <v>0</v>
          </cell>
          <cell r="BD809">
            <v>0</v>
          </cell>
          <cell r="BE809">
            <v>0</v>
          </cell>
        </row>
        <row r="810">
          <cell r="BA810">
            <v>0</v>
          </cell>
          <cell r="BB810">
            <v>0</v>
          </cell>
          <cell r="BC810">
            <v>0</v>
          </cell>
          <cell r="BD810">
            <v>0</v>
          </cell>
          <cell r="BE810">
            <v>0</v>
          </cell>
        </row>
        <row r="811">
          <cell r="BA811">
            <v>0</v>
          </cell>
          <cell r="BB811">
            <v>0</v>
          </cell>
          <cell r="BC811">
            <v>0</v>
          </cell>
          <cell r="BD811">
            <v>0</v>
          </cell>
          <cell r="BE811">
            <v>0</v>
          </cell>
        </row>
        <row r="812">
          <cell r="BA812">
            <v>0</v>
          </cell>
          <cell r="BB812">
            <v>0</v>
          </cell>
          <cell r="BC812">
            <v>0</v>
          </cell>
          <cell r="BD812">
            <v>0</v>
          </cell>
          <cell r="BE812">
            <v>0</v>
          </cell>
        </row>
        <row r="813">
          <cell r="BA813">
            <v>0</v>
          </cell>
          <cell r="BB813">
            <v>0</v>
          </cell>
          <cell r="BC813">
            <v>0</v>
          </cell>
          <cell r="BD813">
            <v>0</v>
          </cell>
          <cell r="BE813">
            <v>0</v>
          </cell>
        </row>
        <row r="814">
          <cell r="BA814">
            <v>0</v>
          </cell>
          <cell r="BB814">
            <v>0</v>
          </cell>
          <cell r="BC814">
            <v>0</v>
          </cell>
          <cell r="BD814">
            <v>0</v>
          </cell>
          <cell r="BE814">
            <v>0</v>
          </cell>
        </row>
        <row r="815">
          <cell r="BA815">
            <v>0</v>
          </cell>
          <cell r="BB815">
            <v>0</v>
          </cell>
          <cell r="BC815">
            <v>0</v>
          </cell>
          <cell r="BD815">
            <v>0</v>
          </cell>
          <cell r="BE815">
            <v>0</v>
          </cell>
        </row>
        <row r="816">
          <cell r="BA816">
            <v>0</v>
          </cell>
          <cell r="BB816">
            <v>0</v>
          </cell>
          <cell r="BC816">
            <v>0</v>
          </cell>
          <cell r="BD816">
            <v>0</v>
          </cell>
          <cell r="BE816">
            <v>0</v>
          </cell>
        </row>
        <row r="817">
          <cell r="BA817">
            <v>0</v>
          </cell>
          <cell r="BB817">
            <v>0</v>
          </cell>
          <cell r="BC817">
            <v>0</v>
          </cell>
          <cell r="BD817">
            <v>0</v>
          </cell>
          <cell r="BE817">
            <v>0</v>
          </cell>
        </row>
        <row r="818">
          <cell r="BA818">
            <v>0</v>
          </cell>
          <cell r="BB818">
            <v>0</v>
          </cell>
          <cell r="BC818">
            <v>0</v>
          </cell>
          <cell r="BD818">
            <v>0</v>
          </cell>
          <cell r="BE818">
            <v>0</v>
          </cell>
        </row>
        <row r="819">
          <cell r="BA819">
            <v>0</v>
          </cell>
          <cell r="BB819">
            <v>0</v>
          </cell>
          <cell r="BC819">
            <v>0</v>
          </cell>
          <cell r="BD819">
            <v>0</v>
          </cell>
          <cell r="BE819">
            <v>0</v>
          </cell>
        </row>
        <row r="820">
          <cell r="BA820">
            <v>0</v>
          </cell>
          <cell r="BB820">
            <v>0</v>
          </cell>
          <cell r="BC820">
            <v>0</v>
          </cell>
          <cell r="BD820">
            <v>0</v>
          </cell>
          <cell r="BE820">
            <v>0</v>
          </cell>
        </row>
        <row r="821">
          <cell r="BA821">
            <v>0</v>
          </cell>
          <cell r="BB821">
            <v>0</v>
          </cell>
          <cell r="BC821">
            <v>0</v>
          </cell>
          <cell r="BD821">
            <v>0</v>
          </cell>
          <cell r="BE821">
            <v>0</v>
          </cell>
        </row>
        <row r="822">
          <cell r="BA822">
            <v>0</v>
          </cell>
          <cell r="BB822">
            <v>0</v>
          </cell>
          <cell r="BC822">
            <v>0</v>
          </cell>
          <cell r="BD822">
            <v>0</v>
          </cell>
          <cell r="BE822">
            <v>0</v>
          </cell>
        </row>
        <row r="823">
          <cell r="BA823">
            <v>0</v>
          </cell>
          <cell r="BB823">
            <v>0</v>
          </cell>
          <cell r="BC823">
            <v>0</v>
          </cell>
          <cell r="BD823">
            <v>0</v>
          </cell>
          <cell r="BE823">
            <v>0</v>
          </cell>
        </row>
        <row r="824">
          <cell r="BA824">
            <v>0</v>
          </cell>
          <cell r="BB824">
            <v>0</v>
          </cell>
          <cell r="BC824">
            <v>0</v>
          </cell>
          <cell r="BD824">
            <v>0</v>
          </cell>
          <cell r="BE824">
            <v>0</v>
          </cell>
        </row>
        <row r="825">
          <cell r="BA825">
            <v>0</v>
          </cell>
          <cell r="BB825">
            <v>0</v>
          </cell>
          <cell r="BC825">
            <v>0</v>
          </cell>
          <cell r="BD825">
            <v>0</v>
          </cell>
          <cell r="BE825">
            <v>0</v>
          </cell>
        </row>
        <row r="826">
          <cell r="BA826">
            <v>0</v>
          </cell>
          <cell r="BB826">
            <v>0</v>
          </cell>
          <cell r="BC826">
            <v>0</v>
          </cell>
          <cell r="BD826">
            <v>0</v>
          </cell>
          <cell r="BE826">
            <v>0</v>
          </cell>
        </row>
        <row r="827">
          <cell r="BA827">
            <v>0</v>
          </cell>
          <cell r="BB827">
            <v>0</v>
          </cell>
          <cell r="BC827">
            <v>0</v>
          </cell>
          <cell r="BD827">
            <v>0</v>
          </cell>
          <cell r="BE827">
            <v>0</v>
          </cell>
        </row>
        <row r="828">
          <cell r="BA828">
            <v>0</v>
          </cell>
          <cell r="BB828">
            <v>0</v>
          </cell>
          <cell r="BC828">
            <v>0</v>
          </cell>
          <cell r="BD828">
            <v>0</v>
          </cell>
          <cell r="BE828">
            <v>0</v>
          </cell>
        </row>
        <row r="829">
          <cell r="BA829">
            <v>0</v>
          </cell>
          <cell r="BB829">
            <v>0</v>
          </cell>
          <cell r="BC829">
            <v>0</v>
          </cell>
          <cell r="BD829">
            <v>0</v>
          </cell>
          <cell r="BE829">
            <v>0</v>
          </cell>
        </row>
        <row r="830">
          <cell r="BA830">
            <v>0</v>
          </cell>
          <cell r="BB830">
            <v>0</v>
          </cell>
          <cell r="BC830">
            <v>0</v>
          </cell>
          <cell r="BD830">
            <v>0</v>
          </cell>
          <cell r="BE830">
            <v>0</v>
          </cell>
        </row>
        <row r="831">
          <cell r="BA831">
            <v>0</v>
          </cell>
          <cell r="BB831">
            <v>0</v>
          </cell>
          <cell r="BC831">
            <v>0</v>
          </cell>
          <cell r="BD831">
            <v>0</v>
          </cell>
          <cell r="BE831">
            <v>0</v>
          </cell>
        </row>
        <row r="832">
          <cell r="BA832">
            <v>0</v>
          </cell>
          <cell r="BB832">
            <v>0</v>
          </cell>
          <cell r="BC832">
            <v>0</v>
          </cell>
          <cell r="BD832">
            <v>0</v>
          </cell>
          <cell r="BE832">
            <v>0</v>
          </cell>
        </row>
        <row r="833">
          <cell r="BA833">
            <v>0</v>
          </cell>
          <cell r="BB833">
            <v>0</v>
          </cell>
          <cell r="BC833">
            <v>0</v>
          </cell>
          <cell r="BD833">
            <v>0</v>
          </cell>
          <cell r="BE833">
            <v>0</v>
          </cell>
        </row>
        <row r="834">
          <cell r="BA834">
            <v>0</v>
          </cell>
          <cell r="BB834">
            <v>0</v>
          </cell>
          <cell r="BC834">
            <v>0</v>
          </cell>
          <cell r="BD834">
            <v>0</v>
          </cell>
          <cell r="BE834">
            <v>0</v>
          </cell>
        </row>
        <row r="835">
          <cell r="BA835">
            <v>0</v>
          </cell>
          <cell r="BB835">
            <v>0</v>
          </cell>
          <cell r="BC835">
            <v>0</v>
          </cell>
          <cell r="BD835">
            <v>0</v>
          </cell>
          <cell r="BE835">
            <v>0</v>
          </cell>
        </row>
        <row r="836">
          <cell r="BA836">
            <v>0</v>
          </cell>
          <cell r="BB836">
            <v>0</v>
          </cell>
          <cell r="BC836">
            <v>0</v>
          </cell>
          <cell r="BD836">
            <v>0</v>
          </cell>
          <cell r="BE836">
            <v>0</v>
          </cell>
        </row>
        <row r="837">
          <cell r="BA837">
            <v>0</v>
          </cell>
          <cell r="BB837">
            <v>0</v>
          </cell>
          <cell r="BC837">
            <v>0</v>
          </cell>
          <cell r="BD837">
            <v>0</v>
          </cell>
          <cell r="BE837">
            <v>0</v>
          </cell>
        </row>
        <row r="838">
          <cell r="BA838">
            <v>0</v>
          </cell>
          <cell r="BB838">
            <v>0</v>
          </cell>
          <cell r="BC838">
            <v>0</v>
          </cell>
          <cell r="BD838">
            <v>0</v>
          </cell>
          <cell r="BE838">
            <v>0</v>
          </cell>
        </row>
        <row r="839">
          <cell r="BA839">
            <v>0</v>
          </cell>
          <cell r="BB839">
            <v>0</v>
          </cell>
          <cell r="BC839">
            <v>0</v>
          </cell>
          <cell r="BD839">
            <v>0</v>
          </cell>
          <cell r="BE839">
            <v>0</v>
          </cell>
        </row>
        <row r="840">
          <cell r="BA840">
            <v>0</v>
          </cell>
          <cell r="BB840">
            <v>0</v>
          </cell>
          <cell r="BC840">
            <v>0</v>
          </cell>
          <cell r="BD840">
            <v>0</v>
          </cell>
          <cell r="BE840">
            <v>0</v>
          </cell>
        </row>
        <row r="841">
          <cell r="BA841">
            <v>0</v>
          </cell>
          <cell r="BB841">
            <v>0</v>
          </cell>
          <cell r="BC841">
            <v>0</v>
          </cell>
          <cell r="BD841">
            <v>0</v>
          </cell>
          <cell r="BE841">
            <v>0</v>
          </cell>
        </row>
        <row r="842">
          <cell r="BA842">
            <v>0</v>
          </cell>
          <cell r="BB842">
            <v>0</v>
          </cell>
          <cell r="BC842">
            <v>0</v>
          </cell>
          <cell r="BD842">
            <v>0</v>
          </cell>
          <cell r="BE842">
            <v>0</v>
          </cell>
        </row>
        <row r="843">
          <cell r="BA843">
            <v>0</v>
          </cell>
          <cell r="BB843">
            <v>0</v>
          </cell>
          <cell r="BC843">
            <v>0</v>
          </cell>
          <cell r="BD843">
            <v>0</v>
          </cell>
          <cell r="BE843">
            <v>0</v>
          </cell>
        </row>
        <row r="844">
          <cell r="BA844">
            <v>0</v>
          </cell>
          <cell r="BB844">
            <v>0</v>
          </cell>
          <cell r="BC844">
            <v>0</v>
          </cell>
          <cell r="BD844">
            <v>0</v>
          </cell>
          <cell r="BE844">
            <v>0</v>
          </cell>
        </row>
        <row r="845">
          <cell r="BA845">
            <v>0</v>
          </cell>
          <cell r="BB845">
            <v>0</v>
          </cell>
          <cell r="BC845">
            <v>0</v>
          </cell>
          <cell r="BD845">
            <v>0</v>
          </cell>
          <cell r="BE845">
            <v>0</v>
          </cell>
        </row>
        <row r="846">
          <cell r="BA846">
            <v>0</v>
          </cell>
          <cell r="BB846">
            <v>0</v>
          </cell>
          <cell r="BC846">
            <v>0</v>
          </cell>
          <cell r="BD846">
            <v>0</v>
          </cell>
          <cell r="BE846">
            <v>0</v>
          </cell>
        </row>
        <row r="847">
          <cell r="BA847">
            <v>0</v>
          </cell>
          <cell r="BB847">
            <v>0</v>
          </cell>
          <cell r="BC847">
            <v>0</v>
          </cell>
          <cell r="BD847">
            <v>0</v>
          </cell>
          <cell r="BE847">
            <v>0</v>
          </cell>
        </row>
        <row r="848">
          <cell r="BA848">
            <v>0</v>
          </cell>
          <cell r="BB848">
            <v>0</v>
          </cell>
          <cell r="BC848">
            <v>0</v>
          </cell>
          <cell r="BD848">
            <v>0</v>
          </cell>
          <cell r="BE848">
            <v>0</v>
          </cell>
        </row>
        <row r="849">
          <cell r="BA849">
            <v>0</v>
          </cell>
          <cell r="BB849">
            <v>0</v>
          </cell>
          <cell r="BC849">
            <v>0</v>
          </cell>
          <cell r="BD849">
            <v>0</v>
          </cell>
          <cell r="BE849">
            <v>0</v>
          </cell>
        </row>
        <row r="850">
          <cell r="BA850">
            <v>0</v>
          </cell>
          <cell r="BB850">
            <v>0</v>
          </cell>
          <cell r="BC850">
            <v>0</v>
          </cell>
          <cell r="BD850">
            <v>0</v>
          </cell>
          <cell r="BE850">
            <v>0</v>
          </cell>
        </row>
        <row r="851">
          <cell r="BA851">
            <v>0</v>
          </cell>
          <cell r="BB851">
            <v>0</v>
          </cell>
          <cell r="BC851">
            <v>0</v>
          </cell>
          <cell r="BD851">
            <v>0</v>
          </cell>
          <cell r="BE851">
            <v>0</v>
          </cell>
        </row>
        <row r="852">
          <cell r="BA852">
            <v>0</v>
          </cell>
          <cell r="BB852">
            <v>0</v>
          </cell>
          <cell r="BC852">
            <v>0</v>
          </cell>
          <cell r="BD852">
            <v>0</v>
          </cell>
          <cell r="BE852">
            <v>0</v>
          </cell>
        </row>
        <row r="853">
          <cell r="BA853">
            <v>0</v>
          </cell>
          <cell r="BB853">
            <v>0</v>
          </cell>
          <cell r="BC853">
            <v>0</v>
          </cell>
          <cell r="BD853">
            <v>0</v>
          </cell>
          <cell r="BE853">
            <v>0</v>
          </cell>
        </row>
        <row r="854">
          <cell r="BA854">
            <v>0</v>
          </cell>
          <cell r="BB854">
            <v>0</v>
          </cell>
          <cell r="BC854">
            <v>0</v>
          </cell>
          <cell r="BD854">
            <v>0</v>
          </cell>
          <cell r="BE854">
            <v>0</v>
          </cell>
        </row>
        <row r="855">
          <cell r="BA855">
            <v>0</v>
          </cell>
          <cell r="BB855">
            <v>0</v>
          </cell>
          <cell r="BC855">
            <v>0</v>
          </cell>
          <cell r="BD855">
            <v>0</v>
          </cell>
          <cell r="BE855">
            <v>0</v>
          </cell>
        </row>
        <row r="856">
          <cell r="BA856">
            <v>0</v>
          </cell>
          <cell r="BB856">
            <v>0</v>
          </cell>
          <cell r="BC856">
            <v>0</v>
          </cell>
          <cell r="BD856">
            <v>0</v>
          </cell>
          <cell r="BE856">
            <v>0</v>
          </cell>
        </row>
        <row r="857">
          <cell r="BA857">
            <v>0</v>
          </cell>
          <cell r="BB857">
            <v>0</v>
          </cell>
          <cell r="BC857">
            <v>0</v>
          </cell>
          <cell r="BD857">
            <v>0</v>
          </cell>
          <cell r="BE857">
            <v>0</v>
          </cell>
        </row>
        <row r="858">
          <cell r="BA858">
            <v>0</v>
          </cell>
          <cell r="BB858">
            <v>0</v>
          </cell>
          <cell r="BC858">
            <v>0</v>
          </cell>
          <cell r="BD858">
            <v>0</v>
          </cell>
          <cell r="BE858">
            <v>0</v>
          </cell>
        </row>
        <row r="859">
          <cell r="BA859">
            <v>0</v>
          </cell>
          <cell r="BB859">
            <v>0</v>
          </cell>
          <cell r="BC859">
            <v>0</v>
          </cell>
          <cell r="BD859">
            <v>0</v>
          </cell>
          <cell r="BE859">
            <v>0</v>
          </cell>
        </row>
        <row r="860">
          <cell r="BA860">
            <v>0</v>
          </cell>
          <cell r="BB860">
            <v>0</v>
          </cell>
          <cell r="BC860">
            <v>0</v>
          </cell>
          <cell r="BD860">
            <v>0</v>
          </cell>
          <cell r="BE860">
            <v>0</v>
          </cell>
        </row>
        <row r="861">
          <cell r="BA861">
            <v>0</v>
          </cell>
          <cell r="BB861">
            <v>0</v>
          </cell>
          <cell r="BC861">
            <v>0</v>
          </cell>
          <cell r="BD861">
            <v>0</v>
          </cell>
          <cell r="BE861">
            <v>0</v>
          </cell>
        </row>
        <row r="862">
          <cell r="BA862">
            <v>0</v>
          </cell>
          <cell r="BB862">
            <v>0</v>
          </cell>
          <cell r="BC862">
            <v>0</v>
          </cell>
          <cell r="BD862">
            <v>0</v>
          </cell>
          <cell r="BE862">
            <v>0</v>
          </cell>
        </row>
        <row r="863">
          <cell r="BA863">
            <v>0</v>
          </cell>
          <cell r="BB863">
            <v>0</v>
          </cell>
          <cell r="BC863">
            <v>0</v>
          </cell>
          <cell r="BD863">
            <v>0</v>
          </cell>
          <cell r="BE863">
            <v>0</v>
          </cell>
        </row>
        <row r="864">
          <cell r="BA864">
            <v>0</v>
          </cell>
          <cell r="BB864">
            <v>0</v>
          </cell>
          <cell r="BC864">
            <v>0</v>
          </cell>
          <cell r="BD864">
            <v>0</v>
          </cell>
          <cell r="BE864">
            <v>0</v>
          </cell>
        </row>
        <row r="865">
          <cell r="BA865">
            <v>0</v>
          </cell>
          <cell r="BB865">
            <v>0</v>
          </cell>
          <cell r="BC865">
            <v>0</v>
          </cell>
          <cell r="BD865">
            <v>0</v>
          </cell>
          <cell r="BE865">
            <v>0</v>
          </cell>
        </row>
        <row r="866">
          <cell r="BA866">
            <v>0</v>
          </cell>
          <cell r="BB866">
            <v>0</v>
          </cell>
          <cell r="BC866">
            <v>0</v>
          </cell>
          <cell r="BD866">
            <v>0</v>
          </cell>
          <cell r="BE866">
            <v>0</v>
          </cell>
        </row>
        <row r="867">
          <cell r="BA867">
            <v>0</v>
          </cell>
          <cell r="BB867">
            <v>0</v>
          </cell>
          <cell r="BC867">
            <v>0</v>
          </cell>
          <cell r="BD867">
            <v>0</v>
          </cell>
          <cell r="BE867">
            <v>0</v>
          </cell>
        </row>
        <row r="868">
          <cell r="BA868">
            <v>0</v>
          </cell>
          <cell r="BB868">
            <v>0</v>
          </cell>
          <cell r="BC868">
            <v>0</v>
          </cell>
          <cell r="BD868">
            <v>0</v>
          </cell>
          <cell r="BE868">
            <v>0</v>
          </cell>
        </row>
        <row r="869">
          <cell r="BA869">
            <v>0</v>
          </cell>
          <cell r="BB869">
            <v>0</v>
          </cell>
          <cell r="BC869">
            <v>0</v>
          </cell>
          <cell r="BD869">
            <v>0</v>
          </cell>
          <cell r="BE869">
            <v>0</v>
          </cell>
        </row>
        <row r="870">
          <cell r="BA870">
            <v>0</v>
          </cell>
          <cell r="BB870">
            <v>0</v>
          </cell>
          <cell r="BC870">
            <v>0</v>
          </cell>
          <cell r="BD870">
            <v>0</v>
          </cell>
          <cell r="BE870">
            <v>0</v>
          </cell>
        </row>
        <row r="871">
          <cell r="BA871">
            <v>0</v>
          </cell>
          <cell r="BB871">
            <v>0</v>
          </cell>
          <cell r="BC871">
            <v>0</v>
          </cell>
          <cell r="BD871">
            <v>0</v>
          </cell>
          <cell r="BE871">
            <v>0</v>
          </cell>
        </row>
        <row r="872">
          <cell r="BA872">
            <v>0</v>
          </cell>
          <cell r="BB872">
            <v>0</v>
          </cell>
          <cell r="BC872">
            <v>0</v>
          </cell>
          <cell r="BD872">
            <v>0</v>
          </cell>
          <cell r="BE872">
            <v>0</v>
          </cell>
        </row>
        <row r="873">
          <cell r="BA873">
            <v>0</v>
          </cell>
          <cell r="BB873">
            <v>0</v>
          </cell>
          <cell r="BC873">
            <v>0</v>
          </cell>
          <cell r="BD873">
            <v>0</v>
          </cell>
          <cell r="BE873">
            <v>0</v>
          </cell>
        </row>
        <row r="874">
          <cell r="BA874">
            <v>0</v>
          </cell>
          <cell r="BB874">
            <v>0</v>
          </cell>
          <cell r="BC874">
            <v>0</v>
          </cell>
          <cell r="BD874">
            <v>0</v>
          </cell>
          <cell r="BE874">
            <v>0</v>
          </cell>
        </row>
        <row r="875">
          <cell r="BA875">
            <v>0</v>
          </cell>
          <cell r="BB875">
            <v>0</v>
          </cell>
          <cell r="BC875">
            <v>0</v>
          </cell>
          <cell r="BD875">
            <v>0</v>
          </cell>
          <cell r="BE875">
            <v>0</v>
          </cell>
        </row>
        <row r="876">
          <cell r="BA876">
            <v>0</v>
          </cell>
          <cell r="BB876">
            <v>0</v>
          </cell>
          <cell r="BC876">
            <v>0</v>
          </cell>
          <cell r="BD876">
            <v>0</v>
          </cell>
          <cell r="BE876">
            <v>0</v>
          </cell>
        </row>
        <row r="877">
          <cell r="BA877">
            <v>0</v>
          </cell>
          <cell r="BB877">
            <v>0</v>
          </cell>
          <cell r="BC877">
            <v>0</v>
          </cell>
          <cell r="BD877">
            <v>0</v>
          </cell>
          <cell r="BE877">
            <v>0</v>
          </cell>
        </row>
        <row r="878">
          <cell r="BA878">
            <v>0</v>
          </cell>
          <cell r="BB878">
            <v>0</v>
          </cell>
          <cell r="BC878">
            <v>0</v>
          </cell>
          <cell r="BD878">
            <v>0</v>
          </cell>
          <cell r="BE878">
            <v>0</v>
          </cell>
        </row>
        <row r="879">
          <cell r="BA879">
            <v>0</v>
          </cell>
          <cell r="BB879">
            <v>0</v>
          </cell>
          <cell r="BC879">
            <v>0</v>
          </cell>
          <cell r="BD879">
            <v>0</v>
          </cell>
          <cell r="BE879">
            <v>0</v>
          </cell>
        </row>
        <row r="880">
          <cell r="BA880">
            <v>0</v>
          </cell>
          <cell r="BB880">
            <v>0</v>
          </cell>
          <cell r="BC880">
            <v>0</v>
          </cell>
          <cell r="BD880">
            <v>0</v>
          </cell>
          <cell r="BE880">
            <v>0</v>
          </cell>
        </row>
        <row r="881">
          <cell r="BA881">
            <v>0</v>
          </cell>
          <cell r="BB881">
            <v>0</v>
          </cell>
          <cell r="BC881">
            <v>0</v>
          </cell>
          <cell r="BD881">
            <v>0</v>
          </cell>
          <cell r="BE881">
            <v>0</v>
          </cell>
        </row>
        <row r="882">
          <cell r="BA882">
            <v>0</v>
          </cell>
          <cell r="BB882">
            <v>0</v>
          </cell>
          <cell r="BC882">
            <v>0</v>
          </cell>
          <cell r="BD882">
            <v>0</v>
          </cell>
          <cell r="BE882">
            <v>0</v>
          </cell>
        </row>
        <row r="883">
          <cell r="BA883">
            <v>0</v>
          </cell>
          <cell r="BB883">
            <v>0</v>
          </cell>
          <cell r="BC883">
            <v>0</v>
          </cell>
          <cell r="BD883">
            <v>0</v>
          </cell>
          <cell r="BE883">
            <v>0</v>
          </cell>
        </row>
        <row r="884">
          <cell r="BA884">
            <v>0</v>
          </cell>
          <cell r="BB884">
            <v>0</v>
          </cell>
          <cell r="BC884">
            <v>0</v>
          </cell>
          <cell r="BD884">
            <v>0</v>
          </cell>
          <cell r="BE884">
            <v>0</v>
          </cell>
        </row>
        <row r="885">
          <cell r="BA885">
            <v>0</v>
          </cell>
          <cell r="BB885">
            <v>0</v>
          </cell>
          <cell r="BC885">
            <v>0</v>
          </cell>
          <cell r="BD885">
            <v>0</v>
          </cell>
          <cell r="BE885">
            <v>0</v>
          </cell>
        </row>
        <row r="886">
          <cell r="BA886">
            <v>0</v>
          </cell>
          <cell r="BB886">
            <v>0</v>
          </cell>
          <cell r="BC886">
            <v>0</v>
          </cell>
          <cell r="BD886">
            <v>0</v>
          </cell>
          <cell r="BE886">
            <v>0</v>
          </cell>
        </row>
        <row r="887">
          <cell r="BA887">
            <v>0</v>
          </cell>
          <cell r="BB887">
            <v>0</v>
          </cell>
          <cell r="BC887">
            <v>0</v>
          </cell>
          <cell r="BD887">
            <v>0</v>
          </cell>
          <cell r="BE887">
            <v>0</v>
          </cell>
        </row>
        <row r="888">
          <cell r="BA888">
            <v>0</v>
          </cell>
          <cell r="BB888">
            <v>0</v>
          </cell>
          <cell r="BC888">
            <v>0</v>
          </cell>
          <cell r="BD888">
            <v>0</v>
          </cell>
          <cell r="BE888">
            <v>0</v>
          </cell>
        </row>
        <row r="889">
          <cell r="BA889">
            <v>0</v>
          </cell>
          <cell r="BB889">
            <v>0</v>
          </cell>
          <cell r="BC889">
            <v>0</v>
          </cell>
          <cell r="BD889">
            <v>0</v>
          </cell>
          <cell r="BE889">
            <v>0</v>
          </cell>
        </row>
        <row r="890">
          <cell r="BA890">
            <v>0</v>
          </cell>
          <cell r="BB890">
            <v>0</v>
          </cell>
          <cell r="BC890">
            <v>0</v>
          </cell>
          <cell r="BD890">
            <v>0</v>
          </cell>
          <cell r="BE890">
            <v>0</v>
          </cell>
        </row>
        <row r="891">
          <cell r="BA891">
            <v>0</v>
          </cell>
          <cell r="BB891">
            <v>0</v>
          </cell>
          <cell r="BC891">
            <v>0</v>
          </cell>
          <cell r="BD891">
            <v>0</v>
          </cell>
          <cell r="BE891">
            <v>0</v>
          </cell>
        </row>
        <row r="892">
          <cell r="BA892">
            <v>0</v>
          </cell>
          <cell r="BB892">
            <v>0</v>
          </cell>
          <cell r="BC892">
            <v>0</v>
          </cell>
          <cell r="BD892">
            <v>0</v>
          </cell>
          <cell r="BE892">
            <v>0</v>
          </cell>
        </row>
        <row r="893">
          <cell r="BA893">
            <v>0</v>
          </cell>
          <cell r="BB893">
            <v>0</v>
          </cell>
          <cell r="BC893">
            <v>0</v>
          </cell>
          <cell r="BD893">
            <v>0</v>
          </cell>
          <cell r="BE893">
            <v>0</v>
          </cell>
        </row>
        <row r="894">
          <cell r="BA894">
            <v>0</v>
          </cell>
          <cell r="BB894">
            <v>0</v>
          </cell>
          <cell r="BC894">
            <v>0</v>
          </cell>
          <cell r="BD894">
            <v>0</v>
          </cell>
          <cell r="BE894">
            <v>0</v>
          </cell>
        </row>
        <row r="895">
          <cell r="BA895">
            <v>0</v>
          </cell>
          <cell r="BB895">
            <v>0</v>
          </cell>
          <cell r="BC895">
            <v>0</v>
          </cell>
          <cell r="BD895">
            <v>0</v>
          </cell>
          <cell r="BE895">
            <v>0</v>
          </cell>
        </row>
        <row r="896">
          <cell r="BA896">
            <v>0</v>
          </cell>
          <cell r="BB896">
            <v>0</v>
          </cell>
          <cell r="BC896">
            <v>0</v>
          </cell>
          <cell r="BD896">
            <v>0</v>
          </cell>
          <cell r="BE896">
            <v>0</v>
          </cell>
        </row>
        <row r="897">
          <cell r="BA897">
            <v>0</v>
          </cell>
          <cell r="BB897">
            <v>0</v>
          </cell>
          <cell r="BC897">
            <v>0</v>
          </cell>
          <cell r="BD897">
            <v>0</v>
          </cell>
          <cell r="BE897">
            <v>0</v>
          </cell>
        </row>
        <row r="898">
          <cell r="BA898">
            <v>0</v>
          </cell>
          <cell r="BB898">
            <v>0</v>
          </cell>
          <cell r="BC898">
            <v>0</v>
          </cell>
          <cell r="BD898">
            <v>0</v>
          </cell>
          <cell r="BE898">
            <v>0</v>
          </cell>
        </row>
        <row r="899">
          <cell r="BA899">
            <v>0</v>
          </cell>
          <cell r="BB899">
            <v>0</v>
          </cell>
          <cell r="BC899">
            <v>0</v>
          </cell>
          <cell r="BD899">
            <v>0</v>
          </cell>
          <cell r="BE899">
            <v>0</v>
          </cell>
        </row>
        <row r="900">
          <cell r="BA900">
            <v>0</v>
          </cell>
          <cell r="BB900">
            <v>0</v>
          </cell>
          <cell r="BC900">
            <v>0</v>
          </cell>
          <cell r="BD900">
            <v>0</v>
          </cell>
          <cell r="BE900">
            <v>0</v>
          </cell>
        </row>
        <row r="901">
          <cell r="BA901">
            <v>0</v>
          </cell>
          <cell r="BB901">
            <v>0</v>
          </cell>
          <cell r="BC901">
            <v>0</v>
          </cell>
          <cell r="BD901">
            <v>0</v>
          </cell>
          <cell r="BE901">
            <v>0</v>
          </cell>
        </row>
        <row r="902">
          <cell r="BA902">
            <v>0</v>
          </cell>
          <cell r="BB902">
            <v>0</v>
          </cell>
          <cell r="BC902">
            <v>0</v>
          </cell>
          <cell r="BD902">
            <v>0</v>
          </cell>
          <cell r="BE902">
            <v>0</v>
          </cell>
        </row>
        <row r="903">
          <cell r="BA903">
            <v>0</v>
          </cell>
          <cell r="BB903">
            <v>0</v>
          </cell>
          <cell r="BC903">
            <v>0</v>
          </cell>
          <cell r="BD903">
            <v>0</v>
          </cell>
          <cell r="BE903">
            <v>0</v>
          </cell>
        </row>
        <row r="904">
          <cell r="BA904">
            <v>0</v>
          </cell>
          <cell r="BB904">
            <v>0</v>
          </cell>
          <cell r="BC904">
            <v>0</v>
          </cell>
          <cell r="BD904">
            <v>0</v>
          </cell>
          <cell r="BE904">
            <v>0</v>
          </cell>
        </row>
        <row r="905">
          <cell r="BA905">
            <v>0</v>
          </cell>
          <cell r="BB905">
            <v>0</v>
          </cell>
          <cell r="BC905">
            <v>0</v>
          </cell>
          <cell r="BD905">
            <v>0</v>
          </cell>
          <cell r="BE905">
            <v>0</v>
          </cell>
        </row>
        <row r="906">
          <cell r="BA906">
            <v>0</v>
          </cell>
          <cell r="BB906">
            <v>0</v>
          </cell>
          <cell r="BC906">
            <v>0</v>
          </cell>
          <cell r="BD906">
            <v>0</v>
          </cell>
          <cell r="BE906">
            <v>0</v>
          </cell>
        </row>
        <row r="907">
          <cell r="BA907">
            <v>0</v>
          </cell>
          <cell r="BB907">
            <v>0</v>
          </cell>
          <cell r="BC907">
            <v>0</v>
          </cell>
          <cell r="BD907">
            <v>0</v>
          </cell>
          <cell r="BE907">
            <v>0</v>
          </cell>
        </row>
        <row r="908">
          <cell r="BA908">
            <v>0</v>
          </cell>
          <cell r="BB908">
            <v>0</v>
          </cell>
          <cell r="BC908">
            <v>0</v>
          </cell>
          <cell r="BD908">
            <v>0</v>
          </cell>
          <cell r="BE908">
            <v>0</v>
          </cell>
        </row>
        <row r="909">
          <cell r="BA909">
            <v>0</v>
          </cell>
          <cell r="BB909">
            <v>0</v>
          </cell>
          <cell r="BC909">
            <v>0</v>
          </cell>
          <cell r="BD909">
            <v>0</v>
          </cell>
          <cell r="BE909">
            <v>0</v>
          </cell>
        </row>
        <row r="910">
          <cell r="BA910">
            <v>0</v>
          </cell>
          <cell r="BB910">
            <v>0</v>
          </cell>
          <cell r="BC910">
            <v>0</v>
          </cell>
          <cell r="BD910">
            <v>0</v>
          </cell>
          <cell r="BE910">
            <v>0</v>
          </cell>
        </row>
        <row r="911">
          <cell r="BA911">
            <v>0</v>
          </cell>
          <cell r="BB911">
            <v>0</v>
          </cell>
          <cell r="BC911">
            <v>0</v>
          </cell>
          <cell r="BD911">
            <v>0</v>
          </cell>
          <cell r="BE911">
            <v>0</v>
          </cell>
        </row>
        <row r="912">
          <cell r="BA912">
            <v>0</v>
          </cell>
          <cell r="BB912">
            <v>0</v>
          </cell>
          <cell r="BC912">
            <v>0</v>
          </cell>
          <cell r="BD912">
            <v>0</v>
          </cell>
          <cell r="BE912">
            <v>0</v>
          </cell>
        </row>
        <row r="913">
          <cell r="BA913">
            <v>0</v>
          </cell>
          <cell r="BB913">
            <v>0</v>
          </cell>
          <cell r="BC913">
            <v>0</v>
          </cell>
          <cell r="BD913">
            <v>0</v>
          </cell>
          <cell r="BE913">
            <v>0</v>
          </cell>
        </row>
        <row r="914">
          <cell r="BA914">
            <v>0</v>
          </cell>
          <cell r="BB914">
            <v>0</v>
          </cell>
          <cell r="BC914">
            <v>0</v>
          </cell>
          <cell r="BD914">
            <v>0</v>
          </cell>
          <cell r="BE914">
            <v>0</v>
          </cell>
        </row>
        <row r="915">
          <cell r="BA915">
            <v>0</v>
          </cell>
          <cell r="BB915">
            <v>0</v>
          </cell>
          <cell r="BC915">
            <v>0</v>
          </cell>
          <cell r="BD915">
            <v>0</v>
          </cell>
          <cell r="BE915">
            <v>0</v>
          </cell>
        </row>
        <row r="916">
          <cell r="BA916">
            <v>0</v>
          </cell>
          <cell r="BB916">
            <v>0</v>
          </cell>
          <cell r="BC916">
            <v>0</v>
          </cell>
          <cell r="BD916">
            <v>0</v>
          </cell>
          <cell r="BE916">
            <v>0</v>
          </cell>
        </row>
        <row r="917">
          <cell r="BA917">
            <v>0</v>
          </cell>
          <cell r="BB917">
            <v>0</v>
          </cell>
          <cell r="BC917">
            <v>0</v>
          </cell>
          <cell r="BD917">
            <v>0</v>
          </cell>
          <cell r="BE917">
            <v>0</v>
          </cell>
        </row>
        <row r="918">
          <cell r="BA918">
            <v>0</v>
          </cell>
          <cell r="BB918">
            <v>0</v>
          </cell>
          <cell r="BC918">
            <v>0</v>
          </cell>
          <cell r="BD918">
            <v>0</v>
          </cell>
          <cell r="BE918">
            <v>0</v>
          </cell>
        </row>
        <row r="919">
          <cell r="BA919">
            <v>0</v>
          </cell>
          <cell r="BB919">
            <v>0</v>
          </cell>
          <cell r="BC919">
            <v>0</v>
          </cell>
          <cell r="BD919">
            <v>0</v>
          </cell>
          <cell r="BE919">
            <v>0</v>
          </cell>
        </row>
        <row r="920">
          <cell r="BA920">
            <v>0</v>
          </cell>
          <cell r="BB920">
            <v>0</v>
          </cell>
          <cell r="BC920">
            <v>0</v>
          </cell>
          <cell r="BD920">
            <v>0</v>
          </cell>
          <cell r="BE920">
            <v>0</v>
          </cell>
        </row>
        <row r="921">
          <cell r="BA921">
            <v>0</v>
          </cell>
          <cell r="BB921">
            <v>0</v>
          </cell>
          <cell r="BC921">
            <v>0</v>
          </cell>
          <cell r="BD921">
            <v>0</v>
          </cell>
          <cell r="BE921">
            <v>0</v>
          </cell>
        </row>
        <row r="922">
          <cell r="BA922">
            <v>0</v>
          </cell>
          <cell r="BB922">
            <v>0</v>
          </cell>
          <cell r="BC922">
            <v>0</v>
          </cell>
          <cell r="BD922">
            <v>0</v>
          </cell>
          <cell r="BE922">
            <v>0</v>
          </cell>
        </row>
        <row r="923">
          <cell r="BA923">
            <v>0</v>
          </cell>
          <cell r="BB923">
            <v>0</v>
          </cell>
          <cell r="BC923">
            <v>0</v>
          </cell>
          <cell r="BD923">
            <v>0</v>
          </cell>
          <cell r="BE923">
            <v>0</v>
          </cell>
        </row>
        <row r="924">
          <cell r="BA924">
            <v>0</v>
          </cell>
          <cell r="BB924">
            <v>0</v>
          </cell>
          <cell r="BC924">
            <v>0</v>
          </cell>
          <cell r="BD924">
            <v>0</v>
          </cell>
          <cell r="BE924">
            <v>0</v>
          </cell>
        </row>
        <row r="925">
          <cell r="BA925">
            <v>0</v>
          </cell>
          <cell r="BB925">
            <v>0</v>
          </cell>
          <cell r="BC925">
            <v>0</v>
          </cell>
          <cell r="BD925">
            <v>0</v>
          </cell>
          <cell r="BE925">
            <v>0</v>
          </cell>
        </row>
        <row r="926">
          <cell r="BA926">
            <v>0</v>
          </cell>
          <cell r="BB926">
            <v>0</v>
          </cell>
          <cell r="BC926">
            <v>0</v>
          </cell>
          <cell r="BD926">
            <v>0</v>
          </cell>
          <cell r="BE926">
            <v>0</v>
          </cell>
        </row>
        <row r="927">
          <cell r="BA927">
            <v>0</v>
          </cell>
          <cell r="BB927">
            <v>0</v>
          </cell>
          <cell r="BC927">
            <v>0</v>
          </cell>
          <cell r="BD927">
            <v>0</v>
          </cell>
          <cell r="BE927">
            <v>0</v>
          </cell>
        </row>
        <row r="928">
          <cell r="BA928">
            <v>0</v>
          </cell>
          <cell r="BB928">
            <v>0</v>
          </cell>
          <cell r="BC928">
            <v>0</v>
          </cell>
          <cell r="BD928">
            <v>0</v>
          </cell>
          <cell r="BE928">
            <v>0</v>
          </cell>
        </row>
        <row r="929">
          <cell r="BA929">
            <v>0</v>
          </cell>
          <cell r="BB929">
            <v>0</v>
          </cell>
          <cell r="BC929">
            <v>0</v>
          </cell>
          <cell r="BD929">
            <v>0</v>
          </cell>
          <cell r="BE929">
            <v>0</v>
          </cell>
        </row>
        <row r="930">
          <cell r="BA930">
            <v>0</v>
          </cell>
          <cell r="BB930">
            <v>0</v>
          </cell>
          <cell r="BC930">
            <v>0</v>
          </cell>
          <cell r="BD930">
            <v>0</v>
          </cell>
          <cell r="BE930">
            <v>0</v>
          </cell>
        </row>
        <row r="931">
          <cell r="BA931">
            <v>0</v>
          </cell>
          <cell r="BB931">
            <v>0</v>
          </cell>
          <cell r="BC931">
            <v>0</v>
          </cell>
          <cell r="BD931">
            <v>0</v>
          </cell>
          <cell r="BE931">
            <v>0</v>
          </cell>
        </row>
        <row r="932">
          <cell r="BA932">
            <v>0</v>
          </cell>
          <cell r="BB932">
            <v>0</v>
          </cell>
          <cell r="BC932">
            <v>0</v>
          </cell>
          <cell r="BD932">
            <v>0</v>
          </cell>
          <cell r="BE932">
            <v>0</v>
          </cell>
        </row>
        <row r="933">
          <cell r="BA933">
            <v>0</v>
          </cell>
          <cell r="BB933">
            <v>0</v>
          </cell>
          <cell r="BC933">
            <v>0</v>
          </cell>
          <cell r="BD933">
            <v>0</v>
          </cell>
          <cell r="BE933">
            <v>0</v>
          </cell>
        </row>
        <row r="934">
          <cell r="BA934">
            <v>0</v>
          </cell>
          <cell r="BB934">
            <v>0</v>
          </cell>
          <cell r="BC934">
            <v>0</v>
          </cell>
          <cell r="BD934">
            <v>0</v>
          </cell>
          <cell r="BE934">
            <v>0</v>
          </cell>
        </row>
        <row r="935">
          <cell r="BA935">
            <v>0</v>
          </cell>
          <cell r="BB935">
            <v>0</v>
          </cell>
          <cell r="BC935">
            <v>0</v>
          </cell>
          <cell r="BD935">
            <v>0</v>
          </cell>
          <cell r="BE935">
            <v>0</v>
          </cell>
        </row>
        <row r="936">
          <cell r="BA936">
            <v>0</v>
          </cell>
          <cell r="BB936">
            <v>0</v>
          </cell>
          <cell r="BC936">
            <v>0</v>
          </cell>
          <cell r="BD936">
            <v>0</v>
          </cell>
          <cell r="BE936">
            <v>0</v>
          </cell>
        </row>
        <row r="937">
          <cell r="BA937">
            <v>0</v>
          </cell>
          <cell r="BB937">
            <v>0</v>
          </cell>
          <cell r="BC937">
            <v>0</v>
          </cell>
          <cell r="BD937">
            <v>0</v>
          </cell>
          <cell r="BE937">
            <v>0</v>
          </cell>
        </row>
        <row r="938">
          <cell r="BA938">
            <v>0</v>
          </cell>
          <cell r="BB938">
            <v>0</v>
          </cell>
          <cell r="BC938">
            <v>0</v>
          </cell>
          <cell r="BD938">
            <v>0</v>
          </cell>
          <cell r="BE938">
            <v>0</v>
          </cell>
        </row>
        <row r="939">
          <cell r="BA939">
            <v>0</v>
          </cell>
          <cell r="BB939">
            <v>0</v>
          </cell>
          <cell r="BC939">
            <v>0</v>
          </cell>
          <cell r="BD939">
            <v>0</v>
          </cell>
          <cell r="BE939">
            <v>0</v>
          </cell>
        </row>
        <row r="940">
          <cell r="BA940">
            <v>0</v>
          </cell>
          <cell r="BB940">
            <v>0</v>
          </cell>
          <cell r="BC940">
            <v>0</v>
          </cell>
          <cell r="BD940">
            <v>0</v>
          </cell>
          <cell r="BE940">
            <v>0</v>
          </cell>
        </row>
        <row r="941">
          <cell r="BA941">
            <v>0</v>
          </cell>
          <cell r="BB941">
            <v>0</v>
          </cell>
          <cell r="BC941">
            <v>0</v>
          </cell>
          <cell r="BD941">
            <v>0</v>
          </cell>
          <cell r="BE941">
            <v>0</v>
          </cell>
        </row>
        <row r="942">
          <cell r="BA942">
            <v>0</v>
          </cell>
          <cell r="BB942">
            <v>0</v>
          </cell>
          <cell r="BC942">
            <v>0</v>
          </cell>
          <cell r="BD942">
            <v>0</v>
          </cell>
          <cell r="BE942">
            <v>0</v>
          </cell>
        </row>
        <row r="943">
          <cell r="BA943">
            <v>0</v>
          </cell>
          <cell r="BB943">
            <v>0</v>
          </cell>
          <cell r="BC943">
            <v>0</v>
          </cell>
          <cell r="BD943">
            <v>0</v>
          </cell>
          <cell r="BE943">
            <v>0</v>
          </cell>
        </row>
        <row r="944">
          <cell r="BA944">
            <v>0</v>
          </cell>
          <cell r="BB944">
            <v>0</v>
          </cell>
          <cell r="BC944">
            <v>0</v>
          </cell>
          <cell r="BD944">
            <v>0</v>
          </cell>
          <cell r="BE944">
            <v>0</v>
          </cell>
        </row>
        <row r="945">
          <cell r="BA945">
            <v>0</v>
          </cell>
          <cell r="BB945">
            <v>0</v>
          </cell>
          <cell r="BC945">
            <v>0</v>
          </cell>
          <cell r="BD945">
            <v>0</v>
          </cell>
          <cell r="BE945">
            <v>0</v>
          </cell>
        </row>
        <row r="946">
          <cell r="BA946">
            <v>0</v>
          </cell>
          <cell r="BB946">
            <v>0</v>
          </cell>
          <cell r="BC946">
            <v>0</v>
          </cell>
          <cell r="BD946">
            <v>0</v>
          </cell>
          <cell r="BE946">
            <v>0</v>
          </cell>
        </row>
        <row r="947">
          <cell r="BA947">
            <v>0</v>
          </cell>
          <cell r="BB947">
            <v>0</v>
          </cell>
          <cell r="BC947">
            <v>0</v>
          </cell>
          <cell r="BD947">
            <v>0</v>
          </cell>
          <cell r="BE947">
            <v>0</v>
          </cell>
        </row>
        <row r="948">
          <cell r="BA948">
            <v>0</v>
          </cell>
          <cell r="BB948">
            <v>0</v>
          </cell>
          <cell r="BC948">
            <v>0</v>
          </cell>
          <cell r="BD948">
            <v>0</v>
          </cell>
          <cell r="BE948">
            <v>0</v>
          </cell>
        </row>
        <row r="949">
          <cell r="BA949">
            <v>0</v>
          </cell>
          <cell r="BB949">
            <v>0</v>
          </cell>
          <cell r="BC949">
            <v>0</v>
          </cell>
          <cell r="BD949">
            <v>0</v>
          </cell>
          <cell r="BE949">
            <v>0</v>
          </cell>
        </row>
        <row r="950">
          <cell r="BA950">
            <v>0</v>
          </cell>
          <cell r="BB950">
            <v>0</v>
          </cell>
          <cell r="BC950">
            <v>0</v>
          </cell>
          <cell r="BD950">
            <v>0</v>
          </cell>
          <cell r="BE950">
            <v>0</v>
          </cell>
        </row>
        <row r="951">
          <cell r="BA951">
            <v>0</v>
          </cell>
          <cell r="BB951">
            <v>0</v>
          </cell>
          <cell r="BC951">
            <v>0</v>
          </cell>
          <cell r="BD951">
            <v>0</v>
          </cell>
          <cell r="BE951">
            <v>0</v>
          </cell>
        </row>
        <row r="952">
          <cell r="BA952">
            <v>0</v>
          </cell>
          <cell r="BB952">
            <v>0</v>
          </cell>
          <cell r="BC952">
            <v>0</v>
          </cell>
          <cell r="BD952">
            <v>0</v>
          </cell>
          <cell r="BE952">
            <v>0</v>
          </cell>
        </row>
        <row r="953">
          <cell r="BA953">
            <v>0</v>
          </cell>
          <cell r="BB953">
            <v>0</v>
          </cell>
          <cell r="BC953">
            <v>0</v>
          </cell>
          <cell r="BD953">
            <v>0</v>
          </cell>
          <cell r="BE953">
            <v>0</v>
          </cell>
        </row>
        <row r="954">
          <cell r="BA954">
            <v>0</v>
          </cell>
          <cell r="BB954">
            <v>0</v>
          </cell>
          <cell r="BC954">
            <v>0</v>
          </cell>
          <cell r="BD954">
            <v>0</v>
          </cell>
          <cell r="BE954">
            <v>0</v>
          </cell>
        </row>
        <row r="955">
          <cell r="BA955">
            <v>0</v>
          </cell>
          <cell r="BB955">
            <v>0</v>
          </cell>
          <cell r="BC955">
            <v>0</v>
          </cell>
          <cell r="BD955">
            <v>0</v>
          </cell>
          <cell r="BE955">
            <v>0</v>
          </cell>
        </row>
        <row r="956">
          <cell r="BA956">
            <v>0</v>
          </cell>
          <cell r="BB956">
            <v>0</v>
          </cell>
          <cell r="BC956">
            <v>0</v>
          </cell>
          <cell r="BD956">
            <v>0</v>
          </cell>
          <cell r="BE956">
            <v>0</v>
          </cell>
        </row>
        <row r="957">
          <cell r="BA957">
            <v>0</v>
          </cell>
          <cell r="BB957">
            <v>0</v>
          </cell>
          <cell r="BC957">
            <v>0</v>
          </cell>
          <cell r="BD957">
            <v>0</v>
          </cell>
          <cell r="BE957">
            <v>0</v>
          </cell>
        </row>
        <row r="958">
          <cell r="BA958">
            <v>0</v>
          </cell>
          <cell r="BB958">
            <v>0</v>
          </cell>
          <cell r="BC958">
            <v>0</v>
          </cell>
          <cell r="BD958">
            <v>0</v>
          </cell>
          <cell r="BE958">
            <v>0</v>
          </cell>
        </row>
        <row r="959">
          <cell r="BA959">
            <v>0</v>
          </cell>
          <cell r="BB959">
            <v>0</v>
          </cell>
          <cell r="BC959">
            <v>0</v>
          </cell>
          <cell r="BD959">
            <v>0</v>
          </cell>
          <cell r="BE959">
            <v>0</v>
          </cell>
        </row>
        <row r="960">
          <cell r="BA960">
            <v>0</v>
          </cell>
          <cell r="BB960">
            <v>0</v>
          </cell>
          <cell r="BC960">
            <v>0</v>
          </cell>
          <cell r="BD960">
            <v>0</v>
          </cell>
          <cell r="BE960">
            <v>0</v>
          </cell>
        </row>
        <row r="961">
          <cell r="BA961">
            <v>0</v>
          </cell>
          <cell r="BB961">
            <v>0</v>
          </cell>
          <cell r="BC961">
            <v>0</v>
          </cell>
          <cell r="BD961">
            <v>0</v>
          </cell>
          <cell r="BE961">
            <v>0</v>
          </cell>
        </row>
        <row r="962">
          <cell r="BA962">
            <v>0</v>
          </cell>
          <cell r="BB962">
            <v>0</v>
          </cell>
          <cell r="BC962">
            <v>0</v>
          </cell>
          <cell r="BD962">
            <v>0</v>
          </cell>
          <cell r="BE962">
            <v>0</v>
          </cell>
        </row>
        <row r="963">
          <cell r="BA963">
            <v>0</v>
          </cell>
          <cell r="BB963">
            <v>0</v>
          </cell>
          <cell r="BC963">
            <v>0</v>
          </cell>
          <cell r="BD963">
            <v>0</v>
          </cell>
          <cell r="BE963">
            <v>0</v>
          </cell>
        </row>
        <row r="964">
          <cell r="BA964">
            <v>0</v>
          </cell>
          <cell r="BB964">
            <v>0</v>
          </cell>
          <cell r="BC964">
            <v>0</v>
          </cell>
          <cell r="BD964">
            <v>0</v>
          </cell>
          <cell r="BE964">
            <v>0</v>
          </cell>
        </row>
        <row r="965">
          <cell r="BA965">
            <v>0</v>
          </cell>
          <cell r="BB965">
            <v>0</v>
          </cell>
          <cell r="BC965">
            <v>0</v>
          </cell>
          <cell r="BD965">
            <v>0</v>
          </cell>
          <cell r="BE965">
            <v>0</v>
          </cell>
        </row>
        <row r="966">
          <cell r="BA966">
            <v>0</v>
          </cell>
          <cell r="BB966">
            <v>0</v>
          </cell>
          <cell r="BC966">
            <v>0</v>
          </cell>
          <cell r="BD966">
            <v>0</v>
          </cell>
          <cell r="BE966">
            <v>0</v>
          </cell>
        </row>
        <row r="967">
          <cell r="BA967">
            <v>0</v>
          </cell>
          <cell r="BB967">
            <v>0</v>
          </cell>
          <cell r="BC967">
            <v>0</v>
          </cell>
          <cell r="BD967">
            <v>0</v>
          </cell>
          <cell r="BE967">
            <v>0</v>
          </cell>
        </row>
        <row r="968">
          <cell r="BA968">
            <v>0</v>
          </cell>
          <cell r="BB968">
            <v>0</v>
          </cell>
          <cell r="BC968">
            <v>0</v>
          </cell>
          <cell r="BD968">
            <v>0</v>
          </cell>
          <cell r="BE968">
            <v>0</v>
          </cell>
        </row>
        <row r="969">
          <cell r="BA969">
            <v>0</v>
          </cell>
          <cell r="BB969">
            <v>0</v>
          </cell>
          <cell r="BC969">
            <v>0</v>
          </cell>
          <cell r="BD969">
            <v>0</v>
          </cell>
          <cell r="BE969">
            <v>0</v>
          </cell>
        </row>
        <row r="970">
          <cell r="BA970">
            <v>0</v>
          </cell>
          <cell r="BB970">
            <v>0</v>
          </cell>
          <cell r="BC970">
            <v>0</v>
          </cell>
          <cell r="BD970">
            <v>0</v>
          </cell>
          <cell r="BE970">
            <v>0</v>
          </cell>
        </row>
        <row r="971">
          <cell r="BA971">
            <v>0</v>
          </cell>
          <cell r="BB971">
            <v>0</v>
          </cell>
          <cell r="BC971">
            <v>0</v>
          </cell>
          <cell r="BD971">
            <v>0</v>
          </cell>
          <cell r="BE971">
            <v>0</v>
          </cell>
        </row>
        <row r="972">
          <cell r="BA972">
            <v>0</v>
          </cell>
          <cell r="BB972">
            <v>0</v>
          </cell>
          <cell r="BC972">
            <v>0</v>
          </cell>
          <cell r="BD972">
            <v>0</v>
          </cell>
          <cell r="BE972">
            <v>0</v>
          </cell>
        </row>
        <row r="973">
          <cell r="BA973">
            <v>0</v>
          </cell>
          <cell r="BB973">
            <v>0</v>
          </cell>
          <cell r="BC973">
            <v>0</v>
          </cell>
          <cell r="BD973">
            <v>0</v>
          </cell>
          <cell r="BE973">
            <v>0</v>
          </cell>
        </row>
        <row r="974">
          <cell r="BA974">
            <v>0</v>
          </cell>
          <cell r="BB974">
            <v>0</v>
          </cell>
          <cell r="BC974">
            <v>0</v>
          </cell>
          <cell r="BD974">
            <v>0</v>
          </cell>
          <cell r="BE974">
            <v>0</v>
          </cell>
        </row>
        <row r="975">
          <cell r="BA975">
            <v>0</v>
          </cell>
          <cell r="BB975">
            <v>0</v>
          </cell>
          <cell r="BC975">
            <v>0</v>
          </cell>
          <cell r="BD975">
            <v>0</v>
          </cell>
          <cell r="BE975">
            <v>0</v>
          </cell>
        </row>
        <row r="976">
          <cell r="BA976">
            <v>0</v>
          </cell>
          <cell r="BB976">
            <v>0</v>
          </cell>
          <cell r="BC976">
            <v>0</v>
          </cell>
          <cell r="BD976">
            <v>0</v>
          </cell>
          <cell r="BE976">
            <v>0</v>
          </cell>
        </row>
        <row r="977">
          <cell r="BA977">
            <v>0</v>
          </cell>
          <cell r="BB977">
            <v>0</v>
          </cell>
          <cell r="BC977">
            <v>0</v>
          </cell>
          <cell r="BD977">
            <v>0</v>
          </cell>
          <cell r="BE977">
            <v>0</v>
          </cell>
        </row>
        <row r="978">
          <cell r="BA978">
            <v>0</v>
          </cell>
          <cell r="BB978">
            <v>0</v>
          </cell>
          <cell r="BC978">
            <v>0</v>
          </cell>
          <cell r="BD978">
            <v>0</v>
          </cell>
          <cell r="BE978">
            <v>0</v>
          </cell>
        </row>
        <row r="979">
          <cell r="BA979">
            <v>0</v>
          </cell>
          <cell r="BB979">
            <v>0</v>
          </cell>
          <cell r="BC979">
            <v>0</v>
          </cell>
          <cell r="BD979">
            <v>0</v>
          </cell>
          <cell r="BE979">
            <v>0</v>
          </cell>
        </row>
        <row r="980">
          <cell r="BA980">
            <v>0</v>
          </cell>
          <cell r="BB980">
            <v>0</v>
          </cell>
          <cell r="BC980">
            <v>0</v>
          </cell>
          <cell r="BD980">
            <v>0</v>
          </cell>
          <cell r="BE980">
            <v>0</v>
          </cell>
        </row>
        <row r="981">
          <cell r="BA981">
            <v>0</v>
          </cell>
          <cell r="BB981">
            <v>0</v>
          </cell>
          <cell r="BC981">
            <v>0</v>
          </cell>
          <cell r="BD981">
            <v>0</v>
          </cell>
          <cell r="BE981">
            <v>0</v>
          </cell>
        </row>
        <row r="982">
          <cell r="BA982">
            <v>0</v>
          </cell>
          <cell r="BB982">
            <v>0</v>
          </cell>
          <cell r="BC982">
            <v>0</v>
          </cell>
          <cell r="BD982">
            <v>0</v>
          </cell>
          <cell r="BE982">
            <v>0</v>
          </cell>
        </row>
        <row r="983">
          <cell r="BA983">
            <v>0</v>
          </cell>
          <cell r="BB983">
            <v>0</v>
          </cell>
          <cell r="BC983">
            <v>0</v>
          </cell>
          <cell r="BD983">
            <v>0</v>
          </cell>
          <cell r="BE983">
            <v>0</v>
          </cell>
        </row>
        <row r="984">
          <cell r="BA984">
            <v>0</v>
          </cell>
          <cell r="BB984">
            <v>0</v>
          </cell>
          <cell r="BC984">
            <v>0</v>
          </cell>
          <cell r="BD984">
            <v>0</v>
          </cell>
          <cell r="BE984">
            <v>0</v>
          </cell>
        </row>
        <row r="985">
          <cell r="BA985">
            <v>0</v>
          </cell>
          <cell r="BB985">
            <v>0</v>
          </cell>
          <cell r="BC985">
            <v>0</v>
          </cell>
          <cell r="BD985">
            <v>0</v>
          </cell>
          <cell r="BE985">
            <v>0</v>
          </cell>
        </row>
        <row r="986">
          <cell r="BA986">
            <v>0</v>
          </cell>
          <cell r="BB986">
            <v>0</v>
          </cell>
          <cell r="BC986">
            <v>0</v>
          </cell>
          <cell r="BD986">
            <v>0</v>
          </cell>
          <cell r="BE986">
            <v>0</v>
          </cell>
        </row>
        <row r="987">
          <cell r="BA987">
            <v>0</v>
          </cell>
          <cell r="BB987">
            <v>0</v>
          </cell>
          <cell r="BC987">
            <v>0</v>
          </cell>
          <cell r="BD987">
            <v>0</v>
          </cell>
          <cell r="BE987">
            <v>0</v>
          </cell>
        </row>
        <row r="988">
          <cell r="BA988">
            <v>0</v>
          </cell>
          <cell r="BB988">
            <v>0</v>
          </cell>
          <cell r="BC988">
            <v>0</v>
          </cell>
          <cell r="BD988">
            <v>0</v>
          </cell>
          <cell r="BE988">
            <v>0</v>
          </cell>
        </row>
        <row r="989">
          <cell r="BA989">
            <v>0</v>
          </cell>
          <cell r="BB989">
            <v>0</v>
          </cell>
          <cell r="BC989">
            <v>0</v>
          </cell>
          <cell r="BD989">
            <v>0</v>
          </cell>
          <cell r="BE989">
            <v>0</v>
          </cell>
        </row>
        <row r="990">
          <cell r="BA990">
            <v>0</v>
          </cell>
          <cell r="BB990">
            <v>0</v>
          </cell>
          <cell r="BC990">
            <v>0</v>
          </cell>
          <cell r="BD990">
            <v>0</v>
          </cell>
          <cell r="BE990">
            <v>0</v>
          </cell>
        </row>
        <row r="991">
          <cell r="BA991">
            <v>0</v>
          </cell>
          <cell r="BB991">
            <v>0</v>
          </cell>
          <cell r="BC991">
            <v>0</v>
          </cell>
          <cell r="BD991">
            <v>0</v>
          </cell>
          <cell r="BE991">
            <v>0</v>
          </cell>
        </row>
        <row r="992">
          <cell r="BA992">
            <v>0</v>
          </cell>
          <cell r="BB992">
            <v>0</v>
          </cell>
          <cell r="BC992">
            <v>0</v>
          </cell>
          <cell r="BD992">
            <v>0</v>
          </cell>
          <cell r="BE992">
            <v>0</v>
          </cell>
        </row>
        <row r="993">
          <cell r="BA993">
            <v>0</v>
          </cell>
          <cell r="BB993">
            <v>0</v>
          </cell>
          <cell r="BC993">
            <v>0</v>
          </cell>
          <cell r="BD993">
            <v>0</v>
          </cell>
          <cell r="BE993">
            <v>0</v>
          </cell>
        </row>
        <row r="994">
          <cell r="BA994">
            <v>0</v>
          </cell>
          <cell r="BB994">
            <v>0</v>
          </cell>
          <cell r="BC994">
            <v>0</v>
          </cell>
          <cell r="BD994">
            <v>0</v>
          </cell>
          <cell r="BE994">
            <v>0</v>
          </cell>
        </row>
        <row r="995">
          <cell r="BA995">
            <v>0</v>
          </cell>
          <cell r="BB995">
            <v>0</v>
          </cell>
          <cell r="BC995">
            <v>0</v>
          </cell>
          <cell r="BD995">
            <v>0</v>
          </cell>
          <cell r="BE995">
            <v>0</v>
          </cell>
        </row>
        <row r="996">
          <cell r="BA996">
            <v>0</v>
          </cell>
          <cell r="BB996">
            <v>0</v>
          </cell>
          <cell r="BC996">
            <v>0</v>
          </cell>
          <cell r="BD996">
            <v>0</v>
          </cell>
          <cell r="BE996">
            <v>0</v>
          </cell>
        </row>
        <row r="997">
          <cell r="BA997">
            <v>0</v>
          </cell>
          <cell r="BB997">
            <v>0</v>
          </cell>
          <cell r="BC997">
            <v>0</v>
          </cell>
          <cell r="BD997">
            <v>0</v>
          </cell>
          <cell r="BE997">
            <v>0</v>
          </cell>
        </row>
        <row r="998">
          <cell r="BA998">
            <v>0</v>
          </cell>
          <cell r="BB998">
            <v>0</v>
          </cell>
          <cell r="BC998">
            <v>0</v>
          </cell>
          <cell r="BD998">
            <v>0</v>
          </cell>
          <cell r="BE998">
            <v>0</v>
          </cell>
        </row>
        <row r="999">
          <cell r="BA999">
            <v>0</v>
          </cell>
          <cell r="BB999">
            <v>0</v>
          </cell>
          <cell r="BC999">
            <v>0</v>
          </cell>
          <cell r="BD999">
            <v>0</v>
          </cell>
          <cell r="BE999">
            <v>0</v>
          </cell>
        </row>
        <row r="1000">
          <cell r="BA1000">
            <v>0</v>
          </cell>
          <cell r="BB1000">
            <v>0</v>
          </cell>
          <cell r="BC1000">
            <v>0</v>
          </cell>
          <cell r="BD1000">
            <v>0</v>
          </cell>
          <cell r="BE1000">
            <v>0</v>
          </cell>
        </row>
        <row r="1001">
          <cell r="BA1001">
            <v>0</v>
          </cell>
          <cell r="BB1001">
            <v>0</v>
          </cell>
          <cell r="BC1001">
            <v>0</v>
          </cell>
          <cell r="BD1001">
            <v>0</v>
          </cell>
          <cell r="BE1001">
            <v>0</v>
          </cell>
        </row>
        <row r="1002">
          <cell r="BA1002">
            <v>0</v>
          </cell>
          <cell r="BB1002">
            <v>0</v>
          </cell>
          <cell r="BC1002">
            <v>0</v>
          </cell>
          <cell r="BD1002">
            <v>0</v>
          </cell>
          <cell r="BE1002">
            <v>0</v>
          </cell>
        </row>
        <row r="1003">
          <cell r="BA1003">
            <v>0</v>
          </cell>
          <cell r="BB1003">
            <v>0</v>
          </cell>
          <cell r="BC1003">
            <v>0</v>
          </cell>
          <cell r="BD1003">
            <v>0</v>
          </cell>
          <cell r="BE1003">
            <v>0</v>
          </cell>
        </row>
        <row r="1004">
          <cell r="BA1004">
            <v>0</v>
          </cell>
          <cell r="BB1004">
            <v>0</v>
          </cell>
          <cell r="BC1004">
            <v>0</v>
          </cell>
          <cell r="BD1004">
            <v>0</v>
          </cell>
          <cell r="BE1004">
            <v>0</v>
          </cell>
        </row>
        <row r="1005">
          <cell r="BA1005">
            <v>0</v>
          </cell>
          <cell r="BB1005">
            <v>0</v>
          </cell>
          <cell r="BC1005">
            <v>0</v>
          </cell>
          <cell r="BD1005">
            <v>0</v>
          </cell>
          <cell r="BE1005">
            <v>0</v>
          </cell>
        </row>
        <row r="1006">
          <cell r="BA1006">
            <v>0</v>
          </cell>
          <cell r="BB1006">
            <v>0</v>
          </cell>
          <cell r="BC1006">
            <v>0</v>
          </cell>
          <cell r="BD1006">
            <v>0</v>
          </cell>
          <cell r="BE1006">
            <v>0</v>
          </cell>
        </row>
        <row r="1007">
          <cell r="BA1007">
            <v>0</v>
          </cell>
          <cell r="BB1007">
            <v>0</v>
          </cell>
          <cell r="BC1007">
            <v>0</v>
          </cell>
          <cell r="BD1007">
            <v>0</v>
          </cell>
          <cell r="BE1007">
            <v>0</v>
          </cell>
        </row>
        <row r="1008">
          <cell r="BA1008">
            <v>0</v>
          </cell>
          <cell r="BB1008">
            <v>0</v>
          </cell>
          <cell r="BC1008">
            <v>0</v>
          </cell>
          <cell r="BD1008">
            <v>0</v>
          </cell>
          <cell r="BE1008">
            <v>0</v>
          </cell>
        </row>
        <row r="1009">
          <cell r="BA1009">
            <v>0</v>
          </cell>
          <cell r="BB1009">
            <v>0</v>
          </cell>
          <cell r="BC1009">
            <v>0</v>
          </cell>
          <cell r="BD1009">
            <v>0</v>
          </cell>
          <cell r="BE1009">
            <v>0</v>
          </cell>
        </row>
        <row r="1010">
          <cell r="BA1010">
            <v>0</v>
          </cell>
          <cell r="BB1010">
            <v>0</v>
          </cell>
          <cell r="BC1010">
            <v>0</v>
          </cell>
          <cell r="BD1010">
            <v>0</v>
          </cell>
          <cell r="BE1010">
            <v>0</v>
          </cell>
        </row>
        <row r="1011">
          <cell r="BA1011">
            <v>0</v>
          </cell>
          <cell r="BB1011">
            <v>0</v>
          </cell>
          <cell r="BC1011">
            <v>0</v>
          </cell>
          <cell r="BD1011">
            <v>0</v>
          </cell>
          <cell r="BE1011">
            <v>0</v>
          </cell>
        </row>
        <row r="1012">
          <cell r="BA1012">
            <v>0</v>
          </cell>
          <cell r="BB1012">
            <v>0</v>
          </cell>
          <cell r="BC1012">
            <v>0</v>
          </cell>
          <cell r="BD1012">
            <v>0</v>
          </cell>
          <cell r="BE1012">
            <v>0</v>
          </cell>
        </row>
        <row r="1013">
          <cell r="BA1013">
            <v>0</v>
          </cell>
          <cell r="BB1013">
            <v>0</v>
          </cell>
          <cell r="BC1013">
            <v>0</v>
          </cell>
          <cell r="BD1013">
            <v>0</v>
          </cell>
          <cell r="BE1013">
            <v>0</v>
          </cell>
        </row>
        <row r="1014">
          <cell r="BA1014">
            <v>0</v>
          </cell>
          <cell r="BB1014">
            <v>0</v>
          </cell>
          <cell r="BC1014">
            <v>0</v>
          </cell>
          <cell r="BD1014">
            <v>0</v>
          </cell>
          <cell r="BE1014">
            <v>0</v>
          </cell>
        </row>
        <row r="1015">
          <cell r="BA1015">
            <v>0</v>
          </cell>
          <cell r="BB1015">
            <v>0</v>
          </cell>
          <cell r="BC1015">
            <v>0</v>
          </cell>
          <cell r="BD1015">
            <v>0</v>
          </cell>
          <cell r="BE1015">
            <v>0</v>
          </cell>
        </row>
        <row r="1016">
          <cell r="BA1016">
            <v>0</v>
          </cell>
          <cell r="BB1016">
            <v>0</v>
          </cell>
          <cell r="BC1016">
            <v>0</v>
          </cell>
          <cell r="BD1016">
            <v>0</v>
          </cell>
          <cell r="BE1016">
            <v>0</v>
          </cell>
        </row>
        <row r="1017">
          <cell r="BA1017">
            <v>0</v>
          </cell>
          <cell r="BB1017">
            <v>0</v>
          </cell>
          <cell r="BC1017">
            <v>0</v>
          </cell>
          <cell r="BD1017">
            <v>0</v>
          </cell>
          <cell r="BE1017">
            <v>0</v>
          </cell>
        </row>
        <row r="1018">
          <cell r="BA1018">
            <v>0</v>
          </cell>
          <cell r="BB1018">
            <v>0</v>
          </cell>
          <cell r="BC1018">
            <v>0</v>
          </cell>
          <cell r="BD1018">
            <v>0</v>
          </cell>
          <cell r="BE1018">
            <v>0</v>
          </cell>
        </row>
        <row r="1019">
          <cell r="BA1019">
            <v>0</v>
          </cell>
          <cell r="BB1019">
            <v>0</v>
          </cell>
          <cell r="BC1019">
            <v>0</v>
          </cell>
          <cell r="BD1019">
            <v>0</v>
          </cell>
          <cell r="BE1019">
            <v>0</v>
          </cell>
        </row>
        <row r="1020">
          <cell r="BA1020">
            <v>0</v>
          </cell>
          <cell r="BB1020">
            <v>0</v>
          </cell>
          <cell r="BC1020">
            <v>0</v>
          </cell>
          <cell r="BD1020">
            <v>0</v>
          </cell>
          <cell r="BE1020">
            <v>0</v>
          </cell>
        </row>
        <row r="1021">
          <cell r="BA1021">
            <v>0</v>
          </cell>
          <cell r="BB1021">
            <v>0</v>
          </cell>
          <cell r="BC1021">
            <v>0</v>
          </cell>
          <cell r="BD1021">
            <v>0</v>
          </cell>
          <cell r="BE1021">
            <v>0</v>
          </cell>
        </row>
        <row r="1022">
          <cell r="BA1022">
            <v>0</v>
          </cell>
          <cell r="BB1022">
            <v>0</v>
          </cell>
          <cell r="BC1022">
            <v>0</v>
          </cell>
          <cell r="BD1022">
            <v>0</v>
          </cell>
          <cell r="BE1022">
            <v>0</v>
          </cell>
        </row>
        <row r="1023">
          <cell r="BA1023">
            <v>0</v>
          </cell>
          <cell r="BB1023">
            <v>0</v>
          </cell>
          <cell r="BC1023">
            <v>0</v>
          </cell>
          <cell r="BD1023">
            <v>0</v>
          </cell>
          <cell r="BE1023">
            <v>0</v>
          </cell>
        </row>
        <row r="1024">
          <cell r="BA1024">
            <v>0</v>
          </cell>
          <cell r="BB1024">
            <v>0</v>
          </cell>
          <cell r="BC1024">
            <v>0</v>
          </cell>
          <cell r="BD1024">
            <v>0</v>
          </cell>
          <cell r="BE1024">
            <v>0</v>
          </cell>
        </row>
        <row r="1025">
          <cell r="BA1025">
            <v>0</v>
          </cell>
          <cell r="BB1025">
            <v>0</v>
          </cell>
          <cell r="BC1025">
            <v>0</v>
          </cell>
          <cell r="BD1025">
            <v>0</v>
          </cell>
          <cell r="BE1025">
            <v>0</v>
          </cell>
        </row>
        <row r="1026">
          <cell r="BA1026">
            <v>0</v>
          </cell>
          <cell r="BB1026">
            <v>0</v>
          </cell>
          <cell r="BC1026">
            <v>0</v>
          </cell>
          <cell r="BD1026">
            <v>0</v>
          </cell>
          <cell r="BE1026">
            <v>0</v>
          </cell>
        </row>
        <row r="1027">
          <cell r="BA1027">
            <v>0</v>
          </cell>
          <cell r="BB1027">
            <v>0</v>
          </cell>
          <cell r="BC1027">
            <v>0</v>
          </cell>
          <cell r="BD1027">
            <v>0</v>
          </cell>
          <cell r="BE1027">
            <v>0</v>
          </cell>
        </row>
        <row r="1028">
          <cell r="BA1028">
            <v>0</v>
          </cell>
          <cell r="BB1028">
            <v>0</v>
          </cell>
          <cell r="BC1028">
            <v>0</v>
          </cell>
          <cell r="BD1028">
            <v>0</v>
          </cell>
          <cell r="BE1028">
            <v>0</v>
          </cell>
        </row>
        <row r="1029">
          <cell r="BA1029">
            <v>0</v>
          </cell>
          <cell r="BB1029">
            <v>0</v>
          </cell>
          <cell r="BC1029">
            <v>0</v>
          </cell>
          <cell r="BD1029">
            <v>0</v>
          </cell>
          <cell r="BE1029">
            <v>0</v>
          </cell>
        </row>
        <row r="1030">
          <cell r="BA1030">
            <v>0</v>
          </cell>
          <cell r="BB1030">
            <v>0</v>
          </cell>
          <cell r="BC1030">
            <v>0</v>
          </cell>
          <cell r="BD1030">
            <v>0</v>
          </cell>
          <cell r="BE1030">
            <v>0</v>
          </cell>
        </row>
        <row r="1031">
          <cell r="BA1031">
            <v>0</v>
          </cell>
          <cell r="BB1031">
            <v>0</v>
          </cell>
          <cell r="BC1031">
            <v>0</v>
          </cell>
          <cell r="BD1031">
            <v>0</v>
          </cell>
          <cell r="BE1031">
            <v>0</v>
          </cell>
        </row>
        <row r="1032">
          <cell r="BA1032">
            <v>0</v>
          </cell>
          <cell r="BB1032">
            <v>0</v>
          </cell>
          <cell r="BC1032">
            <v>0</v>
          </cell>
          <cell r="BD1032">
            <v>0</v>
          </cell>
          <cell r="BE1032">
            <v>0</v>
          </cell>
        </row>
        <row r="1033">
          <cell r="BA1033">
            <v>0</v>
          </cell>
          <cell r="BB1033">
            <v>0</v>
          </cell>
          <cell r="BC1033">
            <v>0</v>
          </cell>
          <cell r="BD1033">
            <v>0</v>
          </cell>
          <cell r="BE1033">
            <v>0</v>
          </cell>
        </row>
        <row r="1034">
          <cell r="BA1034">
            <v>0</v>
          </cell>
          <cell r="BB1034">
            <v>0</v>
          </cell>
          <cell r="BC1034">
            <v>0</v>
          </cell>
          <cell r="BD1034">
            <v>0</v>
          </cell>
          <cell r="BE1034">
            <v>0</v>
          </cell>
        </row>
        <row r="1035">
          <cell r="BA1035">
            <v>0</v>
          </cell>
          <cell r="BB1035">
            <v>0</v>
          </cell>
          <cell r="BC1035">
            <v>0</v>
          </cell>
          <cell r="BD1035">
            <v>0</v>
          </cell>
          <cell r="BE1035">
            <v>0</v>
          </cell>
        </row>
        <row r="1036">
          <cell r="BA1036">
            <v>0</v>
          </cell>
          <cell r="BB1036">
            <v>0</v>
          </cell>
          <cell r="BC1036">
            <v>0</v>
          </cell>
          <cell r="BD1036">
            <v>0</v>
          </cell>
          <cell r="BE1036">
            <v>0</v>
          </cell>
        </row>
        <row r="1037">
          <cell r="BA1037">
            <v>0</v>
          </cell>
          <cell r="BB1037">
            <v>0</v>
          </cell>
          <cell r="BC1037">
            <v>0</v>
          </cell>
          <cell r="BD1037">
            <v>0</v>
          </cell>
          <cell r="BE1037">
            <v>0</v>
          </cell>
        </row>
        <row r="1038">
          <cell r="BA1038">
            <v>0</v>
          </cell>
          <cell r="BB1038">
            <v>0</v>
          </cell>
          <cell r="BC1038">
            <v>0</v>
          </cell>
          <cell r="BD1038">
            <v>0</v>
          </cell>
          <cell r="BE1038">
            <v>0</v>
          </cell>
        </row>
        <row r="1039">
          <cell r="BA1039">
            <v>0</v>
          </cell>
          <cell r="BB1039">
            <v>0</v>
          </cell>
          <cell r="BC1039">
            <v>0</v>
          </cell>
          <cell r="BD1039">
            <v>0</v>
          </cell>
          <cell r="BE1039">
            <v>0</v>
          </cell>
        </row>
        <row r="1040">
          <cell r="BA1040">
            <v>0</v>
          </cell>
          <cell r="BB1040">
            <v>0</v>
          </cell>
          <cell r="BC1040">
            <v>0</v>
          </cell>
          <cell r="BD1040">
            <v>0</v>
          </cell>
          <cell r="BE1040">
            <v>0</v>
          </cell>
        </row>
        <row r="1041">
          <cell r="BA1041">
            <v>0</v>
          </cell>
          <cell r="BB1041">
            <v>0</v>
          </cell>
          <cell r="BC1041">
            <v>0</v>
          </cell>
          <cell r="BD1041">
            <v>0</v>
          </cell>
          <cell r="BE1041">
            <v>0</v>
          </cell>
        </row>
        <row r="1042">
          <cell r="BA1042">
            <v>0</v>
          </cell>
          <cell r="BB1042">
            <v>0</v>
          </cell>
          <cell r="BC1042">
            <v>0</v>
          </cell>
          <cell r="BD1042">
            <v>0</v>
          </cell>
          <cell r="BE1042">
            <v>0</v>
          </cell>
        </row>
        <row r="1043">
          <cell r="BA1043">
            <v>0</v>
          </cell>
          <cell r="BB1043">
            <v>0</v>
          </cell>
          <cell r="BC1043">
            <v>0</v>
          </cell>
          <cell r="BD1043">
            <v>0</v>
          </cell>
          <cell r="BE1043">
            <v>0</v>
          </cell>
        </row>
        <row r="1044">
          <cell r="BA1044">
            <v>0</v>
          </cell>
          <cell r="BB1044">
            <v>0</v>
          </cell>
          <cell r="BC1044">
            <v>0</v>
          </cell>
          <cell r="BD1044">
            <v>0</v>
          </cell>
          <cell r="BE1044">
            <v>0</v>
          </cell>
        </row>
        <row r="1045">
          <cell r="BA1045">
            <v>0</v>
          </cell>
          <cell r="BB1045">
            <v>0</v>
          </cell>
          <cell r="BC1045">
            <v>0</v>
          </cell>
          <cell r="BD1045">
            <v>0</v>
          </cell>
          <cell r="BE1045">
            <v>0</v>
          </cell>
        </row>
        <row r="1046">
          <cell r="BA1046">
            <v>0</v>
          </cell>
          <cell r="BB1046">
            <v>0</v>
          </cell>
          <cell r="BC1046">
            <v>0</v>
          </cell>
          <cell r="BD1046">
            <v>0</v>
          </cell>
          <cell r="BE1046">
            <v>0</v>
          </cell>
        </row>
        <row r="1047">
          <cell r="BA1047">
            <v>0</v>
          </cell>
          <cell r="BB1047">
            <v>0</v>
          </cell>
          <cell r="BC1047">
            <v>0</v>
          </cell>
          <cell r="BD1047">
            <v>0</v>
          </cell>
          <cell r="BE1047">
            <v>0</v>
          </cell>
        </row>
        <row r="1048">
          <cell r="BA1048">
            <v>0</v>
          </cell>
          <cell r="BB1048">
            <v>0</v>
          </cell>
          <cell r="BC1048">
            <v>0</v>
          </cell>
          <cell r="BD1048">
            <v>0</v>
          </cell>
          <cell r="BE1048">
            <v>0</v>
          </cell>
        </row>
        <row r="1049">
          <cell r="BA1049">
            <v>0</v>
          </cell>
          <cell r="BB1049">
            <v>0</v>
          </cell>
          <cell r="BC1049">
            <v>0</v>
          </cell>
          <cell r="BD1049">
            <v>0</v>
          </cell>
          <cell r="BE1049">
            <v>0</v>
          </cell>
        </row>
        <row r="1050">
          <cell r="BA1050">
            <v>0</v>
          </cell>
          <cell r="BB1050">
            <v>0</v>
          </cell>
          <cell r="BC1050">
            <v>0</v>
          </cell>
          <cell r="BD1050">
            <v>0</v>
          </cell>
          <cell r="BE1050">
            <v>0</v>
          </cell>
        </row>
        <row r="1051">
          <cell r="BA1051">
            <v>0</v>
          </cell>
          <cell r="BB1051">
            <v>0</v>
          </cell>
          <cell r="BC1051">
            <v>0</v>
          </cell>
          <cell r="BD1051">
            <v>0</v>
          </cell>
          <cell r="BE1051">
            <v>0</v>
          </cell>
        </row>
        <row r="1052">
          <cell r="BA1052">
            <v>0</v>
          </cell>
          <cell r="BB1052">
            <v>0</v>
          </cell>
          <cell r="BC1052">
            <v>0</v>
          </cell>
          <cell r="BD1052">
            <v>0</v>
          </cell>
          <cell r="BE1052">
            <v>0</v>
          </cell>
        </row>
        <row r="1053">
          <cell r="BA1053">
            <v>0</v>
          </cell>
          <cell r="BB1053">
            <v>0</v>
          </cell>
          <cell r="BC1053">
            <v>0</v>
          </cell>
          <cell r="BD1053">
            <v>0</v>
          </cell>
          <cell r="BE1053">
            <v>0</v>
          </cell>
        </row>
        <row r="1054">
          <cell r="BA1054">
            <v>0</v>
          </cell>
          <cell r="BB1054">
            <v>0</v>
          </cell>
          <cell r="BC1054">
            <v>0</v>
          </cell>
          <cell r="BD1054">
            <v>0</v>
          </cell>
          <cell r="BE1054">
            <v>0</v>
          </cell>
        </row>
        <row r="1055">
          <cell r="BA1055">
            <v>0</v>
          </cell>
          <cell r="BB1055">
            <v>0</v>
          </cell>
          <cell r="BC1055">
            <v>0</v>
          </cell>
          <cell r="BD1055">
            <v>0</v>
          </cell>
          <cell r="BE1055">
            <v>0</v>
          </cell>
        </row>
        <row r="1056">
          <cell r="BA1056">
            <v>0</v>
          </cell>
          <cell r="BB1056">
            <v>0</v>
          </cell>
          <cell r="BC1056">
            <v>0</v>
          </cell>
          <cell r="BD1056">
            <v>0</v>
          </cell>
          <cell r="BE1056">
            <v>0</v>
          </cell>
        </row>
        <row r="1057">
          <cell r="BA1057">
            <v>0</v>
          </cell>
          <cell r="BB1057">
            <v>0</v>
          </cell>
          <cell r="BC1057">
            <v>0</v>
          </cell>
          <cell r="BD1057">
            <v>0</v>
          </cell>
          <cell r="BE1057">
            <v>0</v>
          </cell>
        </row>
        <row r="1058">
          <cell r="BA1058">
            <v>0</v>
          </cell>
          <cell r="BB1058">
            <v>0</v>
          </cell>
          <cell r="BC1058">
            <v>0</v>
          </cell>
          <cell r="BD1058">
            <v>0</v>
          </cell>
          <cell r="BE1058">
            <v>0</v>
          </cell>
        </row>
        <row r="1059">
          <cell r="BA1059">
            <v>0</v>
          </cell>
          <cell r="BB1059">
            <v>0</v>
          </cell>
          <cell r="BC1059">
            <v>0</v>
          </cell>
          <cell r="BD1059">
            <v>0</v>
          </cell>
          <cell r="BE1059">
            <v>0</v>
          </cell>
        </row>
        <row r="1060">
          <cell r="BA1060">
            <v>0</v>
          </cell>
          <cell r="BB1060">
            <v>0</v>
          </cell>
          <cell r="BC1060">
            <v>0</v>
          </cell>
          <cell r="BD1060">
            <v>0</v>
          </cell>
          <cell r="BE1060">
            <v>0</v>
          </cell>
        </row>
        <row r="1061">
          <cell r="BA1061">
            <v>0</v>
          </cell>
          <cell r="BB1061">
            <v>0</v>
          </cell>
          <cell r="BC1061">
            <v>0</v>
          </cell>
          <cell r="BD1061">
            <v>0</v>
          </cell>
          <cell r="BE1061">
            <v>0</v>
          </cell>
        </row>
        <row r="1062">
          <cell r="BA1062">
            <v>0</v>
          </cell>
          <cell r="BB1062">
            <v>0</v>
          </cell>
          <cell r="BC1062">
            <v>0</v>
          </cell>
          <cell r="BD1062">
            <v>0</v>
          </cell>
          <cell r="BE1062">
            <v>0</v>
          </cell>
        </row>
        <row r="1063">
          <cell r="BA1063">
            <v>0</v>
          </cell>
          <cell r="BB1063">
            <v>0</v>
          </cell>
          <cell r="BC1063">
            <v>0</v>
          </cell>
          <cell r="BD1063">
            <v>0</v>
          </cell>
          <cell r="BE1063">
            <v>0</v>
          </cell>
        </row>
        <row r="1064">
          <cell r="BA1064">
            <v>0</v>
          </cell>
          <cell r="BB1064">
            <v>0</v>
          </cell>
          <cell r="BC1064">
            <v>0</v>
          </cell>
          <cell r="BD1064">
            <v>0</v>
          </cell>
          <cell r="BE1064">
            <v>0</v>
          </cell>
        </row>
        <row r="1065">
          <cell r="BA1065">
            <v>0</v>
          </cell>
          <cell r="BB1065">
            <v>0</v>
          </cell>
          <cell r="BC1065">
            <v>0</v>
          </cell>
          <cell r="BD1065">
            <v>0</v>
          </cell>
          <cell r="BE1065">
            <v>0</v>
          </cell>
        </row>
        <row r="1066">
          <cell r="BA1066">
            <v>0</v>
          </cell>
          <cell r="BB1066">
            <v>0</v>
          </cell>
          <cell r="BC1066">
            <v>0</v>
          </cell>
          <cell r="BD1066">
            <v>0</v>
          </cell>
          <cell r="BE1066">
            <v>0</v>
          </cell>
        </row>
        <row r="1067">
          <cell r="BA1067">
            <v>0</v>
          </cell>
          <cell r="BB1067">
            <v>0</v>
          </cell>
          <cell r="BC1067">
            <v>0</v>
          </cell>
          <cell r="BD1067">
            <v>0</v>
          </cell>
          <cell r="BE1067">
            <v>0</v>
          </cell>
        </row>
        <row r="1068">
          <cell r="BA1068">
            <v>0</v>
          </cell>
          <cell r="BB1068">
            <v>0</v>
          </cell>
          <cell r="BC1068">
            <v>0</v>
          </cell>
          <cell r="BD1068">
            <v>0</v>
          </cell>
          <cell r="BE1068">
            <v>0</v>
          </cell>
        </row>
        <row r="1069">
          <cell r="BA1069">
            <v>0</v>
          </cell>
          <cell r="BB1069">
            <v>0</v>
          </cell>
          <cell r="BC1069">
            <v>0</v>
          </cell>
          <cell r="BD1069">
            <v>0</v>
          </cell>
          <cell r="BE1069">
            <v>0</v>
          </cell>
        </row>
        <row r="1070">
          <cell r="BA1070">
            <v>0</v>
          </cell>
          <cell r="BB1070">
            <v>0</v>
          </cell>
          <cell r="BC1070">
            <v>0</v>
          </cell>
          <cell r="BD1070">
            <v>0</v>
          </cell>
          <cell r="BE1070">
            <v>0</v>
          </cell>
        </row>
        <row r="1071">
          <cell r="BA1071">
            <v>0</v>
          </cell>
          <cell r="BB1071">
            <v>0</v>
          </cell>
          <cell r="BC1071">
            <v>0</v>
          </cell>
          <cell r="BD1071">
            <v>0</v>
          </cell>
          <cell r="BE1071">
            <v>0</v>
          </cell>
        </row>
        <row r="1072">
          <cell r="BA1072">
            <v>0</v>
          </cell>
          <cell r="BB1072">
            <v>0</v>
          </cell>
          <cell r="BC1072">
            <v>0</v>
          </cell>
          <cell r="BD1072">
            <v>0</v>
          </cell>
          <cell r="BE1072">
            <v>0</v>
          </cell>
        </row>
        <row r="1073">
          <cell r="BA1073">
            <v>0</v>
          </cell>
          <cell r="BB1073">
            <v>0</v>
          </cell>
          <cell r="BC1073">
            <v>0</v>
          </cell>
          <cell r="BD1073">
            <v>0</v>
          </cell>
          <cell r="BE1073">
            <v>0</v>
          </cell>
        </row>
        <row r="1074">
          <cell r="BA1074">
            <v>0</v>
          </cell>
          <cell r="BB1074">
            <v>0</v>
          </cell>
          <cell r="BC1074">
            <v>0</v>
          </cell>
          <cell r="BD1074">
            <v>0</v>
          </cell>
          <cell r="BE1074">
            <v>0</v>
          </cell>
        </row>
        <row r="1075">
          <cell r="BA1075">
            <v>0</v>
          </cell>
          <cell r="BB1075">
            <v>0</v>
          </cell>
          <cell r="BC1075">
            <v>0</v>
          </cell>
          <cell r="BD1075">
            <v>0</v>
          </cell>
          <cell r="BE1075">
            <v>0</v>
          </cell>
        </row>
        <row r="1076">
          <cell r="BA1076">
            <v>0</v>
          </cell>
          <cell r="BB1076">
            <v>0</v>
          </cell>
          <cell r="BC1076">
            <v>0</v>
          </cell>
          <cell r="BD1076">
            <v>0</v>
          </cell>
          <cell r="BE1076">
            <v>0</v>
          </cell>
        </row>
        <row r="1077">
          <cell r="BA1077">
            <v>0</v>
          </cell>
          <cell r="BB1077">
            <v>0</v>
          </cell>
          <cell r="BC1077">
            <v>0</v>
          </cell>
          <cell r="BD1077">
            <v>0</v>
          </cell>
          <cell r="BE1077">
            <v>0</v>
          </cell>
        </row>
        <row r="1078">
          <cell r="BA1078">
            <v>0</v>
          </cell>
          <cell r="BB1078">
            <v>0</v>
          </cell>
          <cell r="BC1078">
            <v>0</v>
          </cell>
          <cell r="BD1078">
            <v>0</v>
          </cell>
          <cell r="BE1078">
            <v>0</v>
          </cell>
        </row>
        <row r="1079">
          <cell r="BA1079">
            <v>0</v>
          </cell>
          <cell r="BB1079">
            <v>0</v>
          </cell>
          <cell r="BC1079">
            <v>0</v>
          </cell>
          <cell r="BD1079">
            <v>0</v>
          </cell>
          <cell r="BE1079">
            <v>0</v>
          </cell>
        </row>
        <row r="1080">
          <cell r="BA1080">
            <v>0</v>
          </cell>
          <cell r="BB1080">
            <v>0</v>
          </cell>
          <cell r="BC1080">
            <v>0</v>
          </cell>
          <cell r="BD1080">
            <v>0</v>
          </cell>
          <cell r="BE1080">
            <v>0</v>
          </cell>
        </row>
        <row r="1081">
          <cell r="BA1081">
            <v>0</v>
          </cell>
          <cell r="BB1081">
            <v>0</v>
          </cell>
          <cell r="BC1081">
            <v>0</v>
          </cell>
          <cell r="BD1081">
            <v>0</v>
          </cell>
          <cell r="BE1081">
            <v>0</v>
          </cell>
        </row>
        <row r="1082">
          <cell r="BA1082">
            <v>0</v>
          </cell>
          <cell r="BB1082">
            <v>0</v>
          </cell>
          <cell r="BC1082">
            <v>0</v>
          </cell>
          <cell r="BD1082">
            <v>0</v>
          </cell>
          <cell r="BE1082">
            <v>0</v>
          </cell>
        </row>
        <row r="1083">
          <cell r="BA1083">
            <v>0</v>
          </cell>
          <cell r="BB1083">
            <v>0</v>
          </cell>
          <cell r="BC1083">
            <v>0</v>
          </cell>
          <cell r="BD1083">
            <v>0</v>
          </cell>
          <cell r="BE1083">
            <v>0</v>
          </cell>
        </row>
        <row r="1084">
          <cell r="BA1084">
            <v>0</v>
          </cell>
          <cell r="BB1084">
            <v>0</v>
          </cell>
          <cell r="BC1084">
            <v>0</v>
          </cell>
          <cell r="BD1084">
            <v>0</v>
          </cell>
          <cell r="BE1084">
            <v>0</v>
          </cell>
        </row>
        <row r="1085">
          <cell r="BA1085">
            <v>0</v>
          </cell>
          <cell r="BB1085">
            <v>0</v>
          </cell>
          <cell r="BC1085">
            <v>0</v>
          </cell>
          <cell r="BD1085">
            <v>0</v>
          </cell>
          <cell r="BE1085">
            <v>0</v>
          </cell>
        </row>
        <row r="1086">
          <cell r="BA1086">
            <v>0</v>
          </cell>
          <cell r="BB1086">
            <v>0</v>
          </cell>
          <cell r="BC1086">
            <v>0</v>
          </cell>
          <cell r="BD1086">
            <v>0</v>
          </cell>
          <cell r="BE1086">
            <v>0</v>
          </cell>
        </row>
        <row r="1087">
          <cell r="BA1087">
            <v>0</v>
          </cell>
          <cell r="BB1087">
            <v>0</v>
          </cell>
          <cell r="BC1087">
            <v>0</v>
          </cell>
          <cell r="BD1087">
            <v>0</v>
          </cell>
          <cell r="BE1087">
            <v>0</v>
          </cell>
        </row>
        <row r="1088">
          <cell r="BA1088">
            <v>0</v>
          </cell>
          <cell r="BB1088">
            <v>0</v>
          </cell>
          <cell r="BC1088">
            <v>0</v>
          </cell>
          <cell r="BD1088">
            <v>0</v>
          </cell>
          <cell r="BE1088">
            <v>0</v>
          </cell>
        </row>
        <row r="1089">
          <cell r="BA1089">
            <v>0</v>
          </cell>
          <cell r="BB1089">
            <v>0</v>
          </cell>
          <cell r="BC1089">
            <v>0</v>
          </cell>
          <cell r="BD1089">
            <v>0</v>
          </cell>
          <cell r="BE1089">
            <v>0</v>
          </cell>
        </row>
        <row r="1090">
          <cell r="BA1090">
            <v>0</v>
          </cell>
          <cell r="BB1090">
            <v>0</v>
          </cell>
          <cell r="BC1090">
            <v>0</v>
          </cell>
          <cell r="BD1090">
            <v>0</v>
          </cell>
          <cell r="BE1090">
            <v>0</v>
          </cell>
        </row>
        <row r="1091">
          <cell r="BA1091">
            <v>0</v>
          </cell>
          <cell r="BB1091">
            <v>0</v>
          </cell>
          <cell r="BC1091">
            <v>0</v>
          </cell>
          <cell r="BD1091">
            <v>0</v>
          </cell>
          <cell r="BE1091">
            <v>0</v>
          </cell>
        </row>
        <row r="1092">
          <cell r="BA1092">
            <v>0</v>
          </cell>
          <cell r="BB1092">
            <v>0</v>
          </cell>
          <cell r="BC1092">
            <v>0</v>
          </cell>
          <cell r="BD1092">
            <v>0</v>
          </cell>
          <cell r="BE1092">
            <v>0</v>
          </cell>
        </row>
        <row r="1093">
          <cell r="BA1093">
            <v>0</v>
          </cell>
          <cell r="BB1093">
            <v>0</v>
          </cell>
          <cell r="BC1093">
            <v>0</v>
          </cell>
          <cell r="BD1093">
            <v>0</v>
          </cell>
          <cell r="BE1093">
            <v>0</v>
          </cell>
        </row>
        <row r="1094">
          <cell r="BA1094">
            <v>0</v>
          </cell>
          <cell r="BB1094">
            <v>0</v>
          </cell>
          <cell r="BC1094">
            <v>0</v>
          </cell>
          <cell r="BD1094">
            <v>0</v>
          </cell>
          <cell r="BE1094">
            <v>0</v>
          </cell>
        </row>
        <row r="1095">
          <cell r="BA1095">
            <v>0</v>
          </cell>
          <cell r="BB1095">
            <v>0</v>
          </cell>
          <cell r="BC1095">
            <v>0</v>
          </cell>
          <cell r="BD1095">
            <v>0</v>
          </cell>
          <cell r="BE1095">
            <v>0</v>
          </cell>
        </row>
        <row r="1096">
          <cell r="BA1096">
            <v>0</v>
          </cell>
          <cell r="BB1096">
            <v>0</v>
          </cell>
          <cell r="BC1096">
            <v>0</v>
          </cell>
          <cell r="BD1096">
            <v>0</v>
          </cell>
          <cell r="BE1096">
            <v>0</v>
          </cell>
        </row>
        <row r="1097">
          <cell r="BA1097">
            <v>0</v>
          </cell>
          <cell r="BB1097">
            <v>0</v>
          </cell>
          <cell r="BC1097">
            <v>0</v>
          </cell>
          <cell r="BD1097">
            <v>0</v>
          </cell>
          <cell r="BE1097">
            <v>0</v>
          </cell>
        </row>
        <row r="1098">
          <cell r="BA1098">
            <v>0</v>
          </cell>
          <cell r="BB1098">
            <v>0</v>
          </cell>
          <cell r="BC1098">
            <v>0</v>
          </cell>
          <cell r="BD1098">
            <v>0</v>
          </cell>
          <cell r="BE1098">
            <v>0</v>
          </cell>
        </row>
        <row r="1099">
          <cell r="BA1099">
            <v>0</v>
          </cell>
          <cell r="BB1099">
            <v>0</v>
          </cell>
          <cell r="BC1099">
            <v>0</v>
          </cell>
          <cell r="BD1099">
            <v>0</v>
          </cell>
          <cell r="BE1099">
            <v>0</v>
          </cell>
        </row>
        <row r="1100">
          <cell r="BA1100">
            <v>0</v>
          </cell>
          <cell r="BB1100">
            <v>0</v>
          </cell>
          <cell r="BC1100">
            <v>0</v>
          </cell>
          <cell r="BD1100">
            <v>0</v>
          </cell>
          <cell r="BE1100">
            <v>0</v>
          </cell>
        </row>
        <row r="1101">
          <cell r="BA1101">
            <v>0</v>
          </cell>
          <cell r="BB1101">
            <v>0</v>
          </cell>
          <cell r="BC1101">
            <v>0</v>
          </cell>
          <cell r="BD1101">
            <v>0</v>
          </cell>
          <cell r="BE1101">
            <v>0</v>
          </cell>
        </row>
        <row r="1102">
          <cell r="BA1102">
            <v>0</v>
          </cell>
          <cell r="BB1102">
            <v>0</v>
          </cell>
          <cell r="BC1102">
            <v>0</v>
          </cell>
          <cell r="BD1102">
            <v>0</v>
          </cell>
          <cell r="BE1102">
            <v>0</v>
          </cell>
        </row>
        <row r="1103">
          <cell r="BA1103">
            <v>0</v>
          </cell>
          <cell r="BB1103">
            <v>0</v>
          </cell>
          <cell r="BC1103">
            <v>0</v>
          </cell>
          <cell r="BD1103">
            <v>0</v>
          </cell>
          <cell r="BE1103">
            <v>0</v>
          </cell>
        </row>
        <row r="1104">
          <cell r="BA1104">
            <v>0</v>
          </cell>
          <cell r="BB1104">
            <v>0</v>
          </cell>
          <cell r="BC1104">
            <v>0</v>
          </cell>
          <cell r="BD1104">
            <v>0</v>
          </cell>
          <cell r="BE1104">
            <v>0</v>
          </cell>
        </row>
        <row r="1105">
          <cell r="BA1105">
            <v>0</v>
          </cell>
          <cell r="BB1105">
            <v>0</v>
          </cell>
          <cell r="BC1105">
            <v>0</v>
          </cell>
          <cell r="BD1105">
            <v>0</v>
          </cell>
          <cell r="BE1105">
            <v>0</v>
          </cell>
        </row>
        <row r="1106">
          <cell r="BA1106">
            <v>0</v>
          </cell>
          <cell r="BB1106">
            <v>0</v>
          </cell>
          <cell r="BC1106">
            <v>0</v>
          </cell>
          <cell r="BD1106">
            <v>0</v>
          </cell>
          <cell r="BE1106">
            <v>0</v>
          </cell>
        </row>
        <row r="1107">
          <cell r="BA1107">
            <v>0</v>
          </cell>
          <cell r="BB1107">
            <v>0</v>
          </cell>
          <cell r="BC1107">
            <v>0</v>
          </cell>
          <cell r="BD1107">
            <v>0</v>
          </cell>
          <cell r="BE1107">
            <v>0</v>
          </cell>
        </row>
        <row r="1108">
          <cell r="BA1108">
            <v>0</v>
          </cell>
          <cell r="BB1108">
            <v>0</v>
          </cell>
          <cell r="BC1108">
            <v>0</v>
          </cell>
          <cell r="BD1108">
            <v>0</v>
          </cell>
          <cell r="BE1108">
            <v>0</v>
          </cell>
        </row>
        <row r="1109">
          <cell r="BA1109">
            <v>0</v>
          </cell>
          <cell r="BB1109">
            <v>0</v>
          </cell>
          <cell r="BC1109">
            <v>0</v>
          </cell>
          <cell r="BD1109">
            <v>0</v>
          </cell>
          <cell r="BE1109">
            <v>0</v>
          </cell>
        </row>
        <row r="1110">
          <cell r="BA1110">
            <v>0</v>
          </cell>
          <cell r="BB1110">
            <v>0</v>
          </cell>
          <cell r="BC1110">
            <v>0</v>
          </cell>
          <cell r="BD1110">
            <v>0</v>
          </cell>
          <cell r="BE1110">
            <v>0</v>
          </cell>
        </row>
        <row r="1111">
          <cell r="BA1111">
            <v>0</v>
          </cell>
          <cell r="BB1111">
            <v>0</v>
          </cell>
          <cell r="BC1111">
            <v>0</v>
          </cell>
          <cell r="BD1111">
            <v>0</v>
          </cell>
          <cell r="BE1111">
            <v>0</v>
          </cell>
        </row>
        <row r="1112">
          <cell r="BA1112">
            <v>0</v>
          </cell>
          <cell r="BB1112">
            <v>0</v>
          </cell>
          <cell r="BC1112">
            <v>0</v>
          </cell>
          <cell r="BD1112">
            <v>0</v>
          </cell>
          <cell r="BE1112">
            <v>0</v>
          </cell>
        </row>
        <row r="1113">
          <cell r="BA1113">
            <v>0</v>
          </cell>
          <cell r="BB1113">
            <v>0</v>
          </cell>
          <cell r="BC1113">
            <v>0</v>
          </cell>
          <cell r="BD1113">
            <v>0</v>
          </cell>
          <cell r="BE1113">
            <v>0</v>
          </cell>
        </row>
        <row r="1114">
          <cell r="BA1114">
            <v>0</v>
          </cell>
          <cell r="BB1114">
            <v>0</v>
          </cell>
          <cell r="BC1114">
            <v>0</v>
          </cell>
          <cell r="BD1114">
            <v>0</v>
          </cell>
          <cell r="BE1114">
            <v>0</v>
          </cell>
        </row>
        <row r="1115">
          <cell r="BA1115">
            <v>0</v>
          </cell>
          <cell r="BB1115">
            <v>0</v>
          </cell>
          <cell r="BC1115">
            <v>0</v>
          </cell>
          <cell r="BD1115">
            <v>0</v>
          </cell>
          <cell r="BE1115">
            <v>0</v>
          </cell>
        </row>
        <row r="1116">
          <cell r="BA1116">
            <v>0</v>
          </cell>
          <cell r="BB1116">
            <v>0</v>
          </cell>
          <cell r="BC1116">
            <v>0</v>
          </cell>
          <cell r="BD1116">
            <v>0</v>
          </cell>
          <cell r="BE1116">
            <v>0</v>
          </cell>
        </row>
        <row r="1117">
          <cell r="BA1117">
            <v>0</v>
          </cell>
          <cell r="BB1117">
            <v>0</v>
          </cell>
          <cell r="BC1117">
            <v>0</v>
          </cell>
          <cell r="BD1117">
            <v>0</v>
          </cell>
          <cell r="BE1117">
            <v>0</v>
          </cell>
        </row>
        <row r="1118">
          <cell r="BA1118">
            <v>0</v>
          </cell>
          <cell r="BB1118">
            <v>0</v>
          </cell>
          <cell r="BC1118">
            <v>0</v>
          </cell>
          <cell r="BD1118">
            <v>0</v>
          </cell>
          <cell r="BE1118">
            <v>0</v>
          </cell>
        </row>
        <row r="1119">
          <cell r="BA1119">
            <v>0</v>
          </cell>
          <cell r="BB1119">
            <v>0</v>
          </cell>
          <cell r="BC1119">
            <v>0</v>
          </cell>
          <cell r="BD1119">
            <v>0</v>
          </cell>
          <cell r="BE1119">
            <v>0</v>
          </cell>
        </row>
        <row r="1120">
          <cell r="BA1120">
            <v>0</v>
          </cell>
          <cell r="BB1120">
            <v>0</v>
          </cell>
          <cell r="BC1120">
            <v>0</v>
          </cell>
          <cell r="BD1120">
            <v>0</v>
          </cell>
          <cell r="BE1120">
            <v>0</v>
          </cell>
        </row>
        <row r="1121">
          <cell r="BA1121">
            <v>0</v>
          </cell>
          <cell r="BB1121">
            <v>0</v>
          </cell>
          <cell r="BC1121">
            <v>0</v>
          </cell>
          <cell r="BD1121">
            <v>0</v>
          </cell>
          <cell r="BE1121">
            <v>0</v>
          </cell>
        </row>
        <row r="1122">
          <cell r="BA1122">
            <v>0</v>
          </cell>
          <cell r="BB1122">
            <v>0</v>
          </cell>
          <cell r="BC1122">
            <v>0</v>
          </cell>
          <cell r="BD1122">
            <v>0</v>
          </cell>
          <cell r="BE1122">
            <v>0</v>
          </cell>
        </row>
        <row r="1123">
          <cell r="BA1123">
            <v>0</v>
          </cell>
          <cell r="BB1123">
            <v>0</v>
          </cell>
          <cell r="BC1123">
            <v>0</v>
          </cell>
          <cell r="BD1123">
            <v>0</v>
          </cell>
          <cell r="BE1123">
            <v>0</v>
          </cell>
        </row>
        <row r="1124">
          <cell r="BA1124">
            <v>0</v>
          </cell>
          <cell r="BB1124">
            <v>0</v>
          </cell>
          <cell r="BC1124">
            <v>0</v>
          </cell>
          <cell r="BD1124">
            <v>0</v>
          </cell>
          <cell r="BE1124">
            <v>0</v>
          </cell>
        </row>
        <row r="1125">
          <cell r="BA1125">
            <v>0</v>
          </cell>
          <cell r="BB1125">
            <v>0</v>
          </cell>
          <cell r="BC1125">
            <v>0</v>
          </cell>
          <cell r="BD1125">
            <v>0</v>
          </cell>
          <cell r="BE1125">
            <v>0</v>
          </cell>
        </row>
        <row r="1126">
          <cell r="BA1126">
            <v>0</v>
          </cell>
          <cell r="BB1126">
            <v>0</v>
          </cell>
          <cell r="BC1126">
            <v>0</v>
          </cell>
          <cell r="BD1126">
            <v>0</v>
          </cell>
          <cell r="BE1126">
            <v>0</v>
          </cell>
        </row>
        <row r="1127">
          <cell r="BA1127">
            <v>0</v>
          </cell>
          <cell r="BB1127">
            <v>0</v>
          </cell>
          <cell r="BC1127">
            <v>0</v>
          </cell>
          <cell r="BD1127">
            <v>0</v>
          </cell>
          <cell r="BE1127">
            <v>0</v>
          </cell>
        </row>
        <row r="1128">
          <cell r="BA1128">
            <v>0</v>
          </cell>
          <cell r="BB1128">
            <v>0</v>
          </cell>
          <cell r="BC1128">
            <v>0</v>
          </cell>
          <cell r="BD1128">
            <v>0</v>
          </cell>
          <cell r="BE1128">
            <v>0</v>
          </cell>
        </row>
        <row r="1129">
          <cell r="BA1129">
            <v>0</v>
          </cell>
          <cell r="BB1129">
            <v>0</v>
          </cell>
          <cell r="BC1129">
            <v>0</v>
          </cell>
          <cell r="BD1129">
            <v>0</v>
          </cell>
          <cell r="BE1129">
            <v>0</v>
          </cell>
        </row>
        <row r="1130">
          <cell r="BA1130">
            <v>0</v>
          </cell>
          <cell r="BB1130">
            <v>0</v>
          </cell>
          <cell r="BC1130">
            <v>0</v>
          </cell>
          <cell r="BD1130">
            <v>0</v>
          </cell>
          <cell r="BE1130">
            <v>0</v>
          </cell>
        </row>
        <row r="1131">
          <cell r="BA1131">
            <v>0</v>
          </cell>
          <cell r="BB1131">
            <v>0</v>
          </cell>
          <cell r="BC1131">
            <v>0</v>
          </cell>
          <cell r="BD1131">
            <v>0</v>
          </cell>
          <cell r="BE1131">
            <v>0</v>
          </cell>
        </row>
        <row r="1132">
          <cell r="BA1132">
            <v>0</v>
          </cell>
          <cell r="BB1132">
            <v>0</v>
          </cell>
          <cell r="BC1132">
            <v>0</v>
          </cell>
          <cell r="BD1132">
            <v>0</v>
          </cell>
          <cell r="BE1132">
            <v>0</v>
          </cell>
        </row>
        <row r="1133">
          <cell r="BA1133">
            <v>0</v>
          </cell>
          <cell r="BB1133">
            <v>0</v>
          </cell>
          <cell r="BC1133">
            <v>0</v>
          </cell>
          <cell r="BD1133">
            <v>0</v>
          </cell>
          <cell r="BE1133">
            <v>0</v>
          </cell>
        </row>
        <row r="1134">
          <cell r="BA1134">
            <v>0</v>
          </cell>
          <cell r="BB1134">
            <v>0</v>
          </cell>
          <cell r="BC1134">
            <v>0</v>
          </cell>
          <cell r="BD1134">
            <v>0</v>
          </cell>
          <cell r="BE1134">
            <v>0</v>
          </cell>
        </row>
        <row r="1135">
          <cell r="BA1135">
            <v>0</v>
          </cell>
          <cell r="BB1135">
            <v>0</v>
          </cell>
          <cell r="BC1135">
            <v>0</v>
          </cell>
          <cell r="BD1135">
            <v>0</v>
          </cell>
          <cell r="BE1135">
            <v>0</v>
          </cell>
        </row>
        <row r="1136">
          <cell r="BA1136">
            <v>0</v>
          </cell>
          <cell r="BB1136">
            <v>0</v>
          </cell>
          <cell r="BC1136">
            <v>0</v>
          </cell>
          <cell r="BD1136">
            <v>0</v>
          </cell>
          <cell r="BE1136">
            <v>0</v>
          </cell>
        </row>
        <row r="1137">
          <cell r="BA1137">
            <v>0</v>
          </cell>
          <cell r="BB1137">
            <v>0</v>
          </cell>
          <cell r="BC1137">
            <v>0</v>
          </cell>
          <cell r="BD1137">
            <v>0</v>
          </cell>
          <cell r="BE1137">
            <v>0</v>
          </cell>
        </row>
        <row r="1138">
          <cell r="BA1138">
            <v>0</v>
          </cell>
          <cell r="BB1138">
            <v>0</v>
          </cell>
          <cell r="BC1138">
            <v>0</v>
          </cell>
          <cell r="BD1138">
            <v>0</v>
          </cell>
          <cell r="BE1138">
            <v>0</v>
          </cell>
        </row>
        <row r="1139">
          <cell r="BA1139">
            <v>0</v>
          </cell>
          <cell r="BB1139">
            <v>0</v>
          </cell>
          <cell r="BC1139">
            <v>0</v>
          </cell>
          <cell r="BD1139">
            <v>0</v>
          </cell>
          <cell r="BE1139">
            <v>0</v>
          </cell>
        </row>
        <row r="1140">
          <cell r="BA1140">
            <v>0</v>
          </cell>
          <cell r="BB1140">
            <v>0</v>
          </cell>
          <cell r="BC1140">
            <v>0</v>
          </cell>
          <cell r="BD1140">
            <v>0</v>
          </cell>
          <cell r="BE1140">
            <v>0</v>
          </cell>
        </row>
        <row r="1141">
          <cell r="BA1141">
            <v>0</v>
          </cell>
          <cell r="BB1141">
            <v>0</v>
          </cell>
          <cell r="BC1141">
            <v>0</v>
          </cell>
          <cell r="BD1141">
            <v>0</v>
          </cell>
          <cell r="BE1141">
            <v>0</v>
          </cell>
        </row>
        <row r="1142">
          <cell r="BA1142">
            <v>0</v>
          </cell>
          <cell r="BB1142">
            <v>0</v>
          </cell>
          <cell r="BC1142">
            <v>0</v>
          </cell>
          <cell r="BD1142">
            <v>0</v>
          </cell>
          <cell r="BE1142">
            <v>0</v>
          </cell>
        </row>
        <row r="1143">
          <cell r="BA1143">
            <v>0</v>
          </cell>
          <cell r="BB1143">
            <v>0</v>
          </cell>
          <cell r="BC1143">
            <v>0</v>
          </cell>
          <cell r="BD1143">
            <v>0</v>
          </cell>
          <cell r="BE1143">
            <v>0</v>
          </cell>
        </row>
        <row r="1144">
          <cell r="BA1144">
            <v>0</v>
          </cell>
          <cell r="BB1144">
            <v>0</v>
          </cell>
          <cell r="BC1144">
            <v>0</v>
          </cell>
          <cell r="BD1144">
            <v>0</v>
          </cell>
          <cell r="BE1144">
            <v>0</v>
          </cell>
        </row>
        <row r="1145">
          <cell r="BA1145">
            <v>0</v>
          </cell>
          <cell r="BB1145">
            <v>0</v>
          </cell>
          <cell r="BC1145">
            <v>0</v>
          </cell>
          <cell r="BD1145">
            <v>0</v>
          </cell>
          <cell r="BE1145">
            <v>0</v>
          </cell>
        </row>
        <row r="1146">
          <cell r="BA1146">
            <v>0</v>
          </cell>
          <cell r="BB1146">
            <v>0</v>
          </cell>
          <cell r="BC1146">
            <v>0</v>
          </cell>
          <cell r="BD1146">
            <v>0</v>
          </cell>
          <cell r="BE1146">
            <v>0</v>
          </cell>
        </row>
        <row r="1147">
          <cell r="BA1147">
            <v>0</v>
          </cell>
          <cell r="BB1147">
            <v>0</v>
          </cell>
          <cell r="BC1147">
            <v>0</v>
          </cell>
          <cell r="BD1147">
            <v>0</v>
          </cell>
          <cell r="BE1147">
            <v>0</v>
          </cell>
        </row>
        <row r="1148">
          <cell r="BA1148">
            <v>0</v>
          </cell>
          <cell r="BB1148">
            <v>0</v>
          </cell>
          <cell r="BC1148">
            <v>0</v>
          </cell>
          <cell r="BD1148">
            <v>0</v>
          </cell>
          <cell r="BE1148">
            <v>0</v>
          </cell>
        </row>
        <row r="1149">
          <cell r="BA1149">
            <v>0</v>
          </cell>
          <cell r="BB1149">
            <v>0</v>
          </cell>
          <cell r="BC1149">
            <v>0</v>
          </cell>
          <cell r="BD1149">
            <v>0</v>
          </cell>
          <cell r="BE1149">
            <v>0</v>
          </cell>
        </row>
        <row r="1150">
          <cell r="BA1150">
            <v>0</v>
          </cell>
          <cell r="BB1150">
            <v>0</v>
          </cell>
          <cell r="BC1150">
            <v>0</v>
          </cell>
          <cell r="BD1150">
            <v>0</v>
          </cell>
          <cell r="BE1150">
            <v>0</v>
          </cell>
        </row>
        <row r="1151">
          <cell r="BA1151">
            <v>0</v>
          </cell>
          <cell r="BB1151">
            <v>0</v>
          </cell>
          <cell r="BC1151">
            <v>0</v>
          </cell>
          <cell r="BD1151">
            <v>0</v>
          </cell>
          <cell r="BE1151">
            <v>0</v>
          </cell>
        </row>
        <row r="1152">
          <cell r="BA1152">
            <v>0</v>
          </cell>
          <cell r="BB1152">
            <v>0</v>
          </cell>
          <cell r="BC1152">
            <v>0</v>
          </cell>
          <cell r="BD1152">
            <v>0</v>
          </cell>
          <cell r="BE1152">
            <v>0</v>
          </cell>
        </row>
        <row r="1153">
          <cell r="BA1153">
            <v>0</v>
          </cell>
          <cell r="BB1153">
            <v>0</v>
          </cell>
          <cell r="BC1153">
            <v>0</v>
          </cell>
          <cell r="BD1153">
            <v>0</v>
          </cell>
          <cell r="BE1153">
            <v>0</v>
          </cell>
        </row>
        <row r="1154">
          <cell r="BA1154">
            <v>0</v>
          </cell>
          <cell r="BB1154">
            <v>0</v>
          </cell>
          <cell r="BC1154">
            <v>0</v>
          </cell>
          <cell r="BD1154">
            <v>0</v>
          </cell>
          <cell r="BE1154">
            <v>0</v>
          </cell>
        </row>
        <row r="1155">
          <cell r="BA1155">
            <v>0</v>
          </cell>
          <cell r="BB1155">
            <v>0</v>
          </cell>
          <cell r="BC1155">
            <v>0</v>
          </cell>
          <cell r="BD1155">
            <v>0</v>
          </cell>
          <cell r="BE1155">
            <v>0</v>
          </cell>
        </row>
        <row r="1156">
          <cell r="BA1156">
            <v>0</v>
          </cell>
          <cell r="BB1156">
            <v>0</v>
          </cell>
          <cell r="BC1156">
            <v>0</v>
          </cell>
          <cell r="BD1156">
            <v>0</v>
          </cell>
          <cell r="BE1156">
            <v>0</v>
          </cell>
        </row>
        <row r="1157">
          <cell r="BA1157">
            <v>0</v>
          </cell>
          <cell r="BB1157">
            <v>0</v>
          </cell>
          <cell r="BC1157">
            <v>0</v>
          </cell>
          <cell r="BD1157">
            <v>0</v>
          </cell>
          <cell r="BE1157">
            <v>0</v>
          </cell>
        </row>
        <row r="1158">
          <cell r="BA1158">
            <v>0</v>
          </cell>
          <cell r="BB1158">
            <v>0</v>
          </cell>
          <cell r="BC1158">
            <v>0</v>
          </cell>
          <cell r="BD1158">
            <v>0</v>
          </cell>
          <cell r="BE1158">
            <v>0</v>
          </cell>
        </row>
        <row r="1159">
          <cell r="BA1159">
            <v>0</v>
          </cell>
          <cell r="BB1159">
            <v>0</v>
          </cell>
          <cell r="BC1159">
            <v>0</v>
          </cell>
          <cell r="BD1159">
            <v>0</v>
          </cell>
          <cell r="BE1159">
            <v>0</v>
          </cell>
        </row>
        <row r="1160">
          <cell r="BA1160">
            <v>0</v>
          </cell>
          <cell r="BB1160">
            <v>0</v>
          </cell>
          <cell r="BC1160">
            <v>0</v>
          </cell>
          <cell r="BD1160">
            <v>0</v>
          </cell>
          <cell r="BE1160">
            <v>0</v>
          </cell>
        </row>
        <row r="1161">
          <cell r="BA1161">
            <v>0</v>
          </cell>
          <cell r="BB1161">
            <v>0</v>
          </cell>
          <cell r="BC1161">
            <v>0</v>
          </cell>
          <cell r="BD1161">
            <v>0</v>
          </cell>
          <cell r="BE1161">
            <v>0</v>
          </cell>
        </row>
        <row r="1162">
          <cell r="BA1162">
            <v>0</v>
          </cell>
          <cell r="BB1162">
            <v>0</v>
          </cell>
          <cell r="BC1162">
            <v>0</v>
          </cell>
          <cell r="BD1162">
            <v>0</v>
          </cell>
          <cell r="BE1162">
            <v>0</v>
          </cell>
        </row>
        <row r="1163">
          <cell r="BA1163">
            <v>0</v>
          </cell>
          <cell r="BB1163">
            <v>0</v>
          </cell>
          <cell r="BC1163">
            <v>0</v>
          </cell>
          <cell r="BD1163">
            <v>0</v>
          </cell>
          <cell r="BE1163">
            <v>0</v>
          </cell>
        </row>
        <row r="1164">
          <cell r="BA1164">
            <v>0</v>
          </cell>
          <cell r="BB1164">
            <v>0</v>
          </cell>
          <cell r="BC1164">
            <v>0</v>
          </cell>
          <cell r="BD1164">
            <v>0</v>
          </cell>
          <cell r="BE1164">
            <v>0</v>
          </cell>
        </row>
        <row r="1165">
          <cell r="BA1165">
            <v>0</v>
          </cell>
          <cell r="BB1165">
            <v>0</v>
          </cell>
          <cell r="BC1165">
            <v>0</v>
          </cell>
          <cell r="BD1165">
            <v>0</v>
          </cell>
          <cell r="BE1165">
            <v>0</v>
          </cell>
        </row>
        <row r="1166">
          <cell r="BA1166">
            <v>0</v>
          </cell>
          <cell r="BB1166">
            <v>0</v>
          </cell>
          <cell r="BC1166">
            <v>0</v>
          </cell>
          <cell r="BD1166">
            <v>0</v>
          </cell>
          <cell r="BE1166">
            <v>0</v>
          </cell>
        </row>
        <row r="1167">
          <cell r="BA1167">
            <v>0</v>
          </cell>
          <cell r="BB1167">
            <v>0</v>
          </cell>
          <cell r="BC1167">
            <v>0</v>
          </cell>
          <cell r="BD1167">
            <v>0</v>
          </cell>
          <cell r="BE1167">
            <v>0</v>
          </cell>
        </row>
        <row r="1168">
          <cell r="BA1168">
            <v>0</v>
          </cell>
          <cell r="BB1168">
            <v>0</v>
          </cell>
          <cell r="BC1168">
            <v>0</v>
          </cell>
          <cell r="BD1168">
            <v>0</v>
          </cell>
          <cell r="BE1168">
            <v>0</v>
          </cell>
        </row>
        <row r="1169">
          <cell r="BA1169">
            <v>0</v>
          </cell>
          <cell r="BB1169">
            <v>0</v>
          </cell>
          <cell r="BC1169">
            <v>0</v>
          </cell>
          <cell r="BD1169">
            <v>0</v>
          </cell>
          <cell r="BE1169">
            <v>0</v>
          </cell>
        </row>
        <row r="1170">
          <cell r="BA1170">
            <v>0</v>
          </cell>
          <cell r="BB1170">
            <v>0</v>
          </cell>
          <cell r="BC1170">
            <v>0</v>
          </cell>
          <cell r="BD1170">
            <v>0</v>
          </cell>
          <cell r="BE1170">
            <v>0</v>
          </cell>
        </row>
        <row r="1171">
          <cell r="BA1171">
            <v>0</v>
          </cell>
          <cell r="BB1171">
            <v>0</v>
          </cell>
          <cell r="BC1171">
            <v>0</v>
          </cell>
          <cell r="BD1171">
            <v>0</v>
          </cell>
          <cell r="BE1171">
            <v>0</v>
          </cell>
        </row>
        <row r="1172">
          <cell r="BA1172">
            <v>0</v>
          </cell>
          <cell r="BB1172">
            <v>0</v>
          </cell>
          <cell r="BC1172">
            <v>0</v>
          </cell>
          <cell r="BD1172">
            <v>0</v>
          </cell>
          <cell r="BE1172">
            <v>0</v>
          </cell>
        </row>
        <row r="1173">
          <cell r="BA1173">
            <v>0</v>
          </cell>
          <cell r="BB1173">
            <v>0</v>
          </cell>
          <cell r="BC1173">
            <v>0</v>
          </cell>
          <cell r="BD1173">
            <v>0</v>
          </cell>
          <cell r="BE1173">
            <v>0</v>
          </cell>
        </row>
        <row r="1174">
          <cell r="BA1174">
            <v>0</v>
          </cell>
          <cell r="BB1174">
            <v>0</v>
          </cell>
          <cell r="BC1174">
            <v>0</v>
          </cell>
          <cell r="BD1174">
            <v>0</v>
          </cell>
          <cell r="BE1174">
            <v>0</v>
          </cell>
        </row>
        <row r="1175">
          <cell r="BA1175">
            <v>0</v>
          </cell>
          <cell r="BB1175">
            <v>0</v>
          </cell>
          <cell r="BC1175">
            <v>0</v>
          </cell>
          <cell r="BD1175">
            <v>0</v>
          </cell>
          <cell r="BE1175">
            <v>0</v>
          </cell>
        </row>
        <row r="1176">
          <cell r="BA1176">
            <v>0</v>
          </cell>
          <cell r="BB1176">
            <v>0</v>
          </cell>
          <cell r="BC1176">
            <v>0</v>
          </cell>
          <cell r="BD1176">
            <v>0</v>
          </cell>
          <cell r="BE1176">
            <v>0</v>
          </cell>
        </row>
        <row r="1177">
          <cell r="BA1177">
            <v>0</v>
          </cell>
          <cell r="BB1177">
            <v>0</v>
          </cell>
          <cell r="BC1177">
            <v>0</v>
          </cell>
          <cell r="BD1177">
            <v>0</v>
          </cell>
          <cell r="BE1177">
            <v>0</v>
          </cell>
        </row>
        <row r="1178">
          <cell r="BA1178">
            <v>0</v>
          </cell>
          <cell r="BB1178">
            <v>0</v>
          </cell>
          <cell r="BC1178">
            <v>0</v>
          </cell>
          <cell r="BD1178">
            <v>0</v>
          </cell>
          <cell r="BE1178">
            <v>0</v>
          </cell>
        </row>
        <row r="1179">
          <cell r="BA1179">
            <v>0</v>
          </cell>
          <cell r="BB1179">
            <v>0</v>
          </cell>
          <cell r="BC1179">
            <v>0</v>
          </cell>
          <cell r="BD1179">
            <v>0</v>
          </cell>
          <cell r="BE1179">
            <v>0</v>
          </cell>
        </row>
        <row r="1180">
          <cell r="BA1180">
            <v>0</v>
          </cell>
          <cell r="BB1180">
            <v>0</v>
          </cell>
          <cell r="BC1180">
            <v>0</v>
          </cell>
          <cell r="BD1180">
            <v>0</v>
          </cell>
          <cell r="BE1180">
            <v>0</v>
          </cell>
        </row>
        <row r="1181">
          <cell r="BA1181">
            <v>0</v>
          </cell>
          <cell r="BB1181">
            <v>0</v>
          </cell>
          <cell r="BC1181">
            <v>0</v>
          </cell>
          <cell r="BD1181">
            <v>0</v>
          </cell>
          <cell r="BE1181">
            <v>0</v>
          </cell>
        </row>
        <row r="1182">
          <cell r="BA1182">
            <v>0</v>
          </cell>
          <cell r="BB1182">
            <v>0</v>
          </cell>
          <cell r="BC1182">
            <v>0</v>
          </cell>
          <cell r="BD1182">
            <v>0</v>
          </cell>
          <cell r="BE1182">
            <v>0</v>
          </cell>
        </row>
        <row r="1183">
          <cell r="BA1183">
            <v>0</v>
          </cell>
          <cell r="BB1183">
            <v>0</v>
          </cell>
          <cell r="BC1183">
            <v>0</v>
          </cell>
          <cell r="BD1183">
            <v>0</v>
          </cell>
          <cell r="BE1183">
            <v>0</v>
          </cell>
        </row>
        <row r="1184">
          <cell r="BA1184">
            <v>0</v>
          </cell>
          <cell r="BB1184">
            <v>0</v>
          </cell>
          <cell r="BC1184">
            <v>0</v>
          </cell>
          <cell r="BD1184">
            <v>0</v>
          </cell>
          <cell r="BE1184">
            <v>0</v>
          </cell>
        </row>
        <row r="1185">
          <cell r="BA1185">
            <v>0</v>
          </cell>
          <cell r="BB1185">
            <v>0</v>
          </cell>
          <cell r="BC1185">
            <v>0</v>
          </cell>
          <cell r="BD1185">
            <v>0</v>
          </cell>
          <cell r="BE1185">
            <v>0</v>
          </cell>
        </row>
        <row r="1186">
          <cell r="BA1186">
            <v>0</v>
          </cell>
          <cell r="BB1186">
            <v>0</v>
          </cell>
          <cell r="BC1186">
            <v>0</v>
          </cell>
          <cell r="BD1186">
            <v>0</v>
          </cell>
          <cell r="BE1186">
            <v>0</v>
          </cell>
        </row>
        <row r="1187">
          <cell r="BA1187">
            <v>0</v>
          </cell>
          <cell r="BB1187">
            <v>0</v>
          </cell>
          <cell r="BC1187">
            <v>0</v>
          </cell>
          <cell r="BD1187">
            <v>0</v>
          </cell>
          <cell r="BE1187">
            <v>0</v>
          </cell>
        </row>
        <row r="1188">
          <cell r="BA1188">
            <v>0</v>
          </cell>
          <cell r="BB1188">
            <v>0</v>
          </cell>
          <cell r="BC1188">
            <v>0</v>
          </cell>
          <cell r="BD1188">
            <v>0</v>
          </cell>
          <cell r="BE1188">
            <v>0</v>
          </cell>
        </row>
        <row r="1189">
          <cell r="BA1189">
            <v>0</v>
          </cell>
          <cell r="BB1189">
            <v>0</v>
          </cell>
          <cell r="BC1189">
            <v>0</v>
          </cell>
          <cell r="BD1189">
            <v>0</v>
          </cell>
          <cell r="BE1189">
            <v>0</v>
          </cell>
        </row>
        <row r="1190">
          <cell r="BA1190">
            <v>0</v>
          </cell>
          <cell r="BB1190">
            <v>0</v>
          </cell>
          <cell r="BC1190">
            <v>0</v>
          </cell>
          <cell r="BD1190">
            <v>0</v>
          </cell>
          <cell r="BE1190">
            <v>0</v>
          </cell>
        </row>
        <row r="1191">
          <cell r="BA1191">
            <v>0</v>
          </cell>
          <cell r="BB1191">
            <v>0</v>
          </cell>
          <cell r="BC1191">
            <v>0</v>
          </cell>
          <cell r="BD1191">
            <v>0</v>
          </cell>
          <cell r="BE1191">
            <v>0</v>
          </cell>
        </row>
        <row r="1192">
          <cell r="BA1192">
            <v>0</v>
          </cell>
          <cell r="BB1192">
            <v>0</v>
          </cell>
          <cell r="BC1192">
            <v>0</v>
          </cell>
          <cell r="BD1192">
            <v>0</v>
          </cell>
          <cell r="BE1192">
            <v>0</v>
          </cell>
        </row>
        <row r="1193">
          <cell r="BA1193">
            <v>0</v>
          </cell>
          <cell r="BB1193">
            <v>0</v>
          </cell>
          <cell r="BC1193">
            <v>0</v>
          </cell>
          <cell r="BD1193">
            <v>0</v>
          </cell>
          <cell r="BE1193">
            <v>0</v>
          </cell>
        </row>
        <row r="1194">
          <cell r="BA1194">
            <v>0</v>
          </cell>
          <cell r="BB1194">
            <v>0</v>
          </cell>
          <cell r="BC1194">
            <v>0</v>
          </cell>
          <cell r="BD1194">
            <v>0</v>
          </cell>
          <cell r="BE1194">
            <v>0</v>
          </cell>
        </row>
        <row r="1195">
          <cell r="BA1195">
            <v>0</v>
          </cell>
          <cell r="BB1195">
            <v>0</v>
          </cell>
          <cell r="BC1195">
            <v>0</v>
          </cell>
          <cell r="BD1195">
            <v>0</v>
          </cell>
          <cell r="BE1195">
            <v>0</v>
          </cell>
        </row>
        <row r="1196">
          <cell r="BA1196">
            <v>0</v>
          </cell>
          <cell r="BB1196">
            <v>0</v>
          </cell>
          <cell r="BC1196">
            <v>0</v>
          </cell>
          <cell r="BD1196">
            <v>0</v>
          </cell>
          <cell r="BE1196">
            <v>0</v>
          </cell>
        </row>
        <row r="1197">
          <cell r="BA1197">
            <v>0</v>
          </cell>
          <cell r="BB1197">
            <v>0</v>
          </cell>
          <cell r="BC1197">
            <v>0</v>
          </cell>
          <cell r="BD1197">
            <v>0</v>
          </cell>
          <cell r="BE1197">
            <v>0</v>
          </cell>
        </row>
        <row r="1198">
          <cell r="BA1198">
            <v>0</v>
          </cell>
          <cell r="BB1198">
            <v>0</v>
          </cell>
          <cell r="BC1198">
            <v>0</v>
          </cell>
          <cell r="BD1198">
            <v>0</v>
          </cell>
          <cell r="BE1198">
            <v>0</v>
          </cell>
        </row>
        <row r="1199">
          <cell r="BA1199">
            <v>0</v>
          </cell>
          <cell r="BB1199">
            <v>0</v>
          </cell>
          <cell r="BC1199">
            <v>0</v>
          </cell>
          <cell r="BD1199">
            <v>0</v>
          </cell>
          <cell r="BE1199">
            <v>0</v>
          </cell>
        </row>
        <row r="1200">
          <cell r="BA1200">
            <v>0</v>
          </cell>
          <cell r="BB1200">
            <v>0</v>
          </cell>
          <cell r="BC1200">
            <v>0</v>
          </cell>
          <cell r="BD1200">
            <v>0</v>
          </cell>
          <cell r="BE1200">
            <v>0</v>
          </cell>
        </row>
        <row r="1201">
          <cell r="BA1201">
            <v>0</v>
          </cell>
          <cell r="BB1201">
            <v>0</v>
          </cell>
          <cell r="BC1201">
            <v>0</v>
          </cell>
          <cell r="BD1201">
            <v>0</v>
          </cell>
          <cell r="BE1201">
            <v>0</v>
          </cell>
        </row>
        <row r="1202">
          <cell r="BA1202">
            <v>0</v>
          </cell>
          <cell r="BB1202">
            <v>0</v>
          </cell>
          <cell r="BC1202">
            <v>0</v>
          </cell>
          <cell r="BD1202">
            <v>0</v>
          </cell>
          <cell r="BE1202">
            <v>0</v>
          </cell>
        </row>
        <row r="1203">
          <cell r="BA1203">
            <v>0</v>
          </cell>
          <cell r="BB1203">
            <v>0</v>
          </cell>
          <cell r="BC1203">
            <v>0</v>
          </cell>
          <cell r="BD1203">
            <v>0</v>
          </cell>
          <cell r="BE1203">
            <v>0</v>
          </cell>
        </row>
        <row r="1204">
          <cell r="BA1204">
            <v>0</v>
          </cell>
          <cell r="BB1204">
            <v>0</v>
          </cell>
          <cell r="BC1204">
            <v>0</v>
          </cell>
          <cell r="BD1204">
            <v>0</v>
          </cell>
          <cell r="BE1204">
            <v>0</v>
          </cell>
        </row>
        <row r="1205">
          <cell r="BA1205">
            <v>0</v>
          </cell>
          <cell r="BB1205">
            <v>0</v>
          </cell>
          <cell r="BC1205">
            <v>0</v>
          </cell>
          <cell r="BD1205">
            <v>0</v>
          </cell>
          <cell r="BE1205">
            <v>0</v>
          </cell>
        </row>
        <row r="1206">
          <cell r="BA1206">
            <v>0</v>
          </cell>
          <cell r="BB1206">
            <v>0</v>
          </cell>
          <cell r="BC1206">
            <v>0</v>
          </cell>
          <cell r="BD1206">
            <v>0</v>
          </cell>
          <cell r="BE1206">
            <v>0</v>
          </cell>
        </row>
        <row r="1207">
          <cell r="BA1207">
            <v>0</v>
          </cell>
          <cell r="BB1207">
            <v>0</v>
          </cell>
          <cell r="BC1207">
            <v>0</v>
          </cell>
          <cell r="BD1207">
            <v>0</v>
          </cell>
          <cell r="BE1207">
            <v>0</v>
          </cell>
        </row>
        <row r="1208">
          <cell r="BA1208">
            <v>0</v>
          </cell>
          <cell r="BB1208">
            <v>0</v>
          </cell>
          <cell r="BC1208">
            <v>0</v>
          </cell>
          <cell r="BD1208">
            <v>0</v>
          </cell>
          <cell r="BE1208">
            <v>0</v>
          </cell>
        </row>
        <row r="1209">
          <cell r="BA1209">
            <v>0</v>
          </cell>
          <cell r="BB1209">
            <v>0</v>
          </cell>
          <cell r="BC1209">
            <v>0</v>
          </cell>
          <cell r="BD1209">
            <v>0</v>
          </cell>
          <cell r="BE1209">
            <v>0</v>
          </cell>
        </row>
        <row r="1210">
          <cell r="BA1210">
            <v>0</v>
          </cell>
          <cell r="BB1210">
            <v>0</v>
          </cell>
          <cell r="BC1210">
            <v>0</v>
          </cell>
          <cell r="BD1210">
            <v>0</v>
          </cell>
          <cell r="BE1210">
            <v>0</v>
          </cell>
        </row>
        <row r="1211">
          <cell r="BA1211">
            <v>0</v>
          </cell>
          <cell r="BB1211">
            <v>0</v>
          </cell>
          <cell r="BC1211">
            <v>0</v>
          </cell>
          <cell r="BD1211">
            <v>0</v>
          </cell>
          <cell r="BE1211">
            <v>0</v>
          </cell>
        </row>
        <row r="1212">
          <cell r="BA1212">
            <v>0</v>
          </cell>
          <cell r="BB1212">
            <v>0</v>
          </cell>
          <cell r="BC1212">
            <v>0</v>
          </cell>
          <cell r="BD1212">
            <v>0</v>
          </cell>
          <cell r="BE1212">
            <v>0</v>
          </cell>
        </row>
        <row r="1213">
          <cell r="BA1213">
            <v>0</v>
          </cell>
          <cell r="BB1213">
            <v>0</v>
          </cell>
          <cell r="BC1213">
            <v>0</v>
          </cell>
          <cell r="BD1213">
            <v>0</v>
          </cell>
          <cell r="BE1213">
            <v>0</v>
          </cell>
        </row>
        <row r="1214">
          <cell r="BA1214">
            <v>0</v>
          </cell>
          <cell r="BB1214">
            <v>0</v>
          </cell>
          <cell r="BC1214">
            <v>0</v>
          </cell>
          <cell r="BD1214">
            <v>0</v>
          </cell>
          <cell r="BE1214">
            <v>0</v>
          </cell>
        </row>
        <row r="1215">
          <cell r="BA1215">
            <v>0</v>
          </cell>
          <cell r="BB1215">
            <v>0</v>
          </cell>
          <cell r="BC1215">
            <v>0</v>
          </cell>
          <cell r="BD1215">
            <v>0</v>
          </cell>
          <cell r="BE1215">
            <v>0</v>
          </cell>
        </row>
        <row r="1216">
          <cell r="BA1216">
            <v>0</v>
          </cell>
          <cell r="BB1216">
            <v>0</v>
          </cell>
          <cell r="BC1216">
            <v>0</v>
          </cell>
          <cell r="BD1216">
            <v>0</v>
          </cell>
          <cell r="BE1216">
            <v>0</v>
          </cell>
        </row>
        <row r="1217">
          <cell r="BA1217">
            <v>0</v>
          </cell>
          <cell r="BB1217">
            <v>0</v>
          </cell>
          <cell r="BC1217">
            <v>0</v>
          </cell>
          <cell r="BD1217">
            <v>0</v>
          </cell>
          <cell r="BE1217">
            <v>0</v>
          </cell>
        </row>
        <row r="1218">
          <cell r="BA1218">
            <v>0</v>
          </cell>
          <cell r="BB1218">
            <v>0</v>
          </cell>
          <cell r="BC1218">
            <v>0</v>
          </cell>
          <cell r="BD1218">
            <v>0</v>
          </cell>
          <cell r="BE1218">
            <v>0</v>
          </cell>
        </row>
        <row r="1219">
          <cell r="BA1219">
            <v>0</v>
          </cell>
          <cell r="BB1219">
            <v>0</v>
          </cell>
          <cell r="BC1219">
            <v>0</v>
          </cell>
          <cell r="BD1219">
            <v>0</v>
          </cell>
          <cell r="BE1219">
            <v>0</v>
          </cell>
        </row>
        <row r="1220">
          <cell r="BA1220">
            <v>0</v>
          </cell>
          <cell r="BB1220">
            <v>0</v>
          </cell>
          <cell r="BC1220">
            <v>0</v>
          </cell>
          <cell r="BD1220">
            <v>0</v>
          </cell>
          <cell r="BE1220">
            <v>0</v>
          </cell>
        </row>
        <row r="1221">
          <cell r="BA1221">
            <v>0</v>
          </cell>
          <cell r="BB1221">
            <v>0</v>
          </cell>
          <cell r="BC1221">
            <v>0</v>
          </cell>
          <cell r="BD1221">
            <v>0</v>
          </cell>
          <cell r="BE1221">
            <v>0</v>
          </cell>
        </row>
        <row r="1222">
          <cell r="BA1222">
            <v>0</v>
          </cell>
          <cell r="BB1222">
            <v>0</v>
          </cell>
          <cell r="BC1222">
            <v>0</v>
          </cell>
          <cell r="BD1222">
            <v>0</v>
          </cell>
          <cell r="BE1222">
            <v>0</v>
          </cell>
        </row>
        <row r="1223">
          <cell r="BA1223">
            <v>0</v>
          </cell>
          <cell r="BB1223">
            <v>0</v>
          </cell>
          <cell r="BC1223">
            <v>0</v>
          </cell>
          <cell r="BD1223">
            <v>0</v>
          </cell>
          <cell r="BE1223">
            <v>0</v>
          </cell>
        </row>
        <row r="1224">
          <cell r="BA1224">
            <v>0</v>
          </cell>
          <cell r="BB1224">
            <v>0</v>
          </cell>
          <cell r="BC1224">
            <v>0</v>
          </cell>
          <cell r="BD1224">
            <v>0</v>
          </cell>
          <cell r="BE1224">
            <v>0</v>
          </cell>
        </row>
        <row r="1225">
          <cell r="BA1225">
            <v>0</v>
          </cell>
          <cell r="BB1225">
            <v>0</v>
          </cell>
          <cell r="BC1225">
            <v>0</v>
          </cell>
          <cell r="BD1225">
            <v>0</v>
          </cell>
          <cell r="BE1225">
            <v>0</v>
          </cell>
        </row>
        <row r="1226">
          <cell r="BA1226">
            <v>0</v>
          </cell>
          <cell r="BB1226">
            <v>0</v>
          </cell>
          <cell r="BC1226">
            <v>0</v>
          </cell>
          <cell r="BD1226">
            <v>0</v>
          </cell>
          <cell r="BE1226">
            <v>0</v>
          </cell>
        </row>
        <row r="1227">
          <cell r="BA1227">
            <v>0</v>
          </cell>
          <cell r="BB1227">
            <v>0</v>
          </cell>
          <cell r="BC1227">
            <v>0</v>
          </cell>
          <cell r="BD1227">
            <v>0</v>
          </cell>
          <cell r="BE1227">
            <v>0</v>
          </cell>
        </row>
        <row r="1228">
          <cell r="BA1228">
            <v>0</v>
          </cell>
          <cell r="BB1228">
            <v>0</v>
          </cell>
          <cell r="BC1228">
            <v>0</v>
          </cell>
          <cell r="BD1228">
            <v>0</v>
          </cell>
          <cell r="BE1228">
            <v>0</v>
          </cell>
        </row>
        <row r="1229">
          <cell r="BA1229">
            <v>0</v>
          </cell>
          <cell r="BB1229">
            <v>0</v>
          </cell>
          <cell r="BC1229">
            <v>0</v>
          </cell>
          <cell r="BD1229">
            <v>0</v>
          </cell>
          <cell r="BE1229">
            <v>0</v>
          </cell>
        </row>
        <row r="1230">
          <cell r="BA1230">
            <v>0</v>
          </cell>
          <cell r="BB1230">
            <v>0</v>
          </cell>
          <cell r="BC1230">
            <v>0</v>
          </cell>
          <cell r="BD1230">
            <v>0</v>
          </cell>
          <cell r="BE1230">
            <v>0</v>
          </cell>
        </row>
        <row r="1231">
          <cell r="BA1231">
            <v>0</v>
          </cell>
          <cell r="BB1231">
            <v>0</v>
          </cell>
          <cell r="BC1231">
            <v>0</v>
          </cell>
          <cell r="BD1231">
            <v>0</v>
          </cell>
          <cell r="BE1231">
            <v>0</v>
          </cell>
        </row>
        <row r="1232">
          <cell r="BA1232">
            <v>0</v>
          </cell>
          <cell r="BB1232">
            <v>0</v>
          </cell>
          <cell r="BC1232">
            <v>0</v>
          </cell>
          <cell r="BD1232">
            <v>0</v>
          </cell>
          <cell r="BE1232">
            <v>0</v>
          </cell>
        </row>
        <row r="1233">
          <cell r="BA1233">
            <v>0</v>
          </cell>
          <cell r="BB1233">
            <v>0</v>
          </cell>
          <cell r="BC1233">
            <v>0</v>
          </cell>
          <cell r="BD1233">
            <v>0</v>
          </cell>
          <cell r="BE1233">
            <v>0</v>
          </cell>
        </row>
        <row r="1234">
          <cell r="BA1234">
            <v>0</v>
          </cell>
          <cell r="BB1234">
            <v>0</v>
          </cell>
          <cell r="BC1234">
            <v>0</v>
          </cell>
          <cell r="BD1234">
            <v>0</v>
          </cell>
          <cell r="BE1234">
            <v>0</v>
          </cell>
        </row>
        <row r="1235">
          <cell r="BA1235">
            <v>0</v>
          </cell>
          <cell r="BB1235">
            <v>0</v>
          </cell>
          <cell r="BC1235">
            <v>0</v>
          </cell>
          <cell r="BD1235">
            <v>0</v>
          </cell>
          <cell r="BE1235">
            <v>0</v>
          </cell>
        </row>
        <row r="1236">
          <cell r="BA1236">
            <v>0</v>
          </cell>
          <cell r="BB1236">
            <v>0</v>
          </cell>
          <cell r="BC1236">
            <v>0</v>
          </cell>
          <cell r="BD1236">
            <v>0</v>
          </cell>
          <cell r="BE1236">
            <v>0</v>
          </cell>
        </row>
        <row r="1237">
          <cell r="BA1237">
            <v>0</v>
          </cell>
          <cell r="BB1237">
            <v>0</v>
          </cell>
          <cell r="BC1237">
            <v>0</v>
          </cell>
          <cell r="BD1237">
            <v>0</v>
          </cell>
          <cell r="BE1237">
            <v>0</v>
          </cell>
        </row>
        <row r="1238">
          <cell r="BA1238">
            <v>0</v>
          </cell>
          <cell r="BB1238">
            <v>0</v>
          </cell>
          <cell r="BC1238">
            <v>0</v>
          </cell>
          <cell r="BD1238">
            <v>0</v>
          </cell>
          <cell r="BE1238">
            <v>0</v>
          </cell>
        </row>
        <row r="1239">
          <cell r="BA1239">
            <v>0</v>
          </cell>
          <cell r="BB1239">
            <v>0</v>
          </cell>
          <cell r="BC1239">
            <v>0</v>
          </cell>
          <cell r="BD1239">
            <v>0</v>
          </cell>
          <cell r="BE1239">
            <v>0</v>
          </cell>
        </row>
        <row r="1240">
          <cell r="BA1240">
            <v>0</v>
          </cell>
          <cell r="BB1240">
            <v>0</v>
          </cell>
          <cell r="BC1240">
            <v>0</v>
          </cell>
          <cell r="BD1240">
            <v>0</v>
          </cell>
          <cell r="BE1240">
            <v>0</v>
          </cell>
        </row>
        <row r="1241">
          <cell r="BA1241">
            <v>0</v>
          </cell>
          <cell r="BB1241">
            <v>0</v>
          </cell>
          <cell r="BC1241">
            <v>0</v>
          </cell>
          <cell r="BD1241">
            <v>0</v>
          </cell>
          <cell r="BE1241">
            <v>0</v>
          </cell>
        </row>
        <row r="1242">
          <cell r="BA1242">
            <v>0</v>
          </cell>
          <cell r="BB1242">
            <v>0</v>
          </cell>
          <cell r="BC1242">
            <v>0</v>
          </cell>
          <cell r="BD1242">
            <v>0</v>
          </cell>
          <cell r="BE1242">
            <v>0</v>
          </cell>
        </row>
        <row r="1243">
          <cell r="BA1243">
            <v>0</v>
          </cell>
          <cell r="BB1243">
            <v>0</v>
          </cell>
          <cell r="BC1243">
            <v>0</v>
          </cell>
          <cell r="BD1243">
            <v>0</v>
          </cell>
          <cell r="BE1243">
            <v>0</v>
          </cell>
        </row>
        <row r="1244">
          <cell r="BA1244">
            <v>0</v>
          </cell>
          <cell r="BB1244">
            <v>0</v>
          </cell>
          <cell r="BC1244">
            <v>0</v>
          </cell>
          <cell r="BD1244">
            <v>0</v>
          </cell>
          <cell r="BE1244">
            <v>0</v>
          </cell>
        </row>
        <row r="1245">
          <cell r="BA1245">
            <v>0</v>
          </cell>
          <cell r="BB1245">
            <v>0</v>
          </cell>
          <cell r="BC1245">
            <v>0</v>
          </cell>
          <cell r="BD1245">
            <v>0</v>
          </cell>
          <cell r="BE1245">
            <v>0</v>
          </cell>
        </row>
        <row r="1246">
          <cell r="BA1246">
            <v>0</v>
          </cell>
          <cell r="BB1246">
            <v>0</v>
          </cell>
          <cell r="BC1246">
            <v>0</v>
          </cell>
          <cell r="BD1246">
            <v>0</v>
          </cell>
          <cell r="BE1246">
            <v>0</v>
          </cell>
        </row>
        <row r="1247">
          <cell r="BA1247">
            <v>0</v>
          </cell>
          <cell r="BB1247">
            <v>0</v>
          </cell>
          <cell r="BC1247">
            <v>0</v>
          </cell>
          <cell r="BD1247">
            <v>0</v>
          </cell>
          <cell r="BE1247">
            <v>0</v>
          </cell>
        </row>
        <row r="1248">
          <cell r="BA1248">
            <v>0</v>
          </cell>
          <cell r="BB1248">
            <v>0</v>
          </cell>
          <cell r="BC1248">
            <v>0</v>
          </cell>
          <cell r="BD1248">
            <v>0</v>
          </cell>
          <cell r="BE1248">
            <v>0</v>
          </cell>
        </row>
        <row r="1249">
          <cell r="BA1249">
            <v>0</v>
          </cell>
          <cell r="BB1249">
            <v>0</v>
          </cell>
          <cell r="BC1249">
            <v>0</v>
          </cell>
          <cell r="BD1249">
            <v>0</v>
          </cell>
          <cell r="BE1249">
            <v>0</v>
          </cell>
        </row>
        <row r="1250">
          <cell r="BA1250">
            <v>0</v>
          </cell>
          <cell r="BB1250">
            <v>0</v>
          </cell>
          <cell r="BC1250">
            <v>0</v>
          </cell>
          <cell r="BD1250">
            <v>0</v>
          </cell>
          <cell r="BE1250">
            <v>0</v>
          </cell>
        </row>
        <row r="1251">
          <cell r="BA1251">
            <v>0</v>
          </cell>
          <cell r="BB1251">
            <v>0</v>
          </cell>
          <cell r="BC1251">
            <v>0</v>
          </cell>
          <cell r="BD1251">
            <v>0</v>
          </cell>
          <cell r="BE1251">
            <v>0</v>
          </cell>
        </row>
        <row r="1252">
          <cell r="BA1252">
            <v>0</v>
          </cell>
          <cell r="BB1252">
            <v>0</v>
          </cell>
          <cell r="BC1252">
            <v>0</v>
          </cell>
          <cell r="BD1252">
            <v>0</v>
          </cell>
          <cell r="BE1252">
            <v>0</v>
          </cell>
        </row>
        <row r="1253">
          <cell r="BA1253">
            <v>0</v>
          </cell>
          <cell r="BB1253">
            <v>0</v>
          </cell>
          <cell r="BC1253">
            <v>0</v>
          </cell>
          <cell r="BD1253">
            <v>0</v>
          </cell>
          <cell r="BE1253">
            <v>0</v>
          </cell>
        </row>
        <row r="1254">
          <cell r="BA1254">
            <v>0</v>
          </cell>
          <cell r="BB1254">
            <v>0</v>
          </cell>
          <cell r="BC1254">
            <v>0</v>
          </cell>
          <cell r="BD1254">
            <v>0</v>
          </cell>
          <cell r="BE1254">
            <v>0</v>
          </cell>
        </row>
        <row r="1255">
          <cell r="BA1255">
            <v>0</v>
          </cell>
          <cell r="BB1255">
            <v>0</v>
          </cell>
          <cell r="BC1255">
            <v>0</v>
          </cell>
          <cell r="BD1255">
            <v>0</v>
          </cell>
          <cell r="BE1255">
            <v>0</v>
          </cell>
        </row>
        <row r="1256">
          <cell r="BA1256">
            <v>0</v>
          </cell>
          <cell r="BB1256">
            <v>0</v>
          </cell>
          <cell r="BC1256">
            <v>0</v>
          </cell>
          <cell r="BD1256">
            <v>0</v>
          </cell>
          <cell r="BE1256">
            <v>0</v>
          </cell>
        </row>
        <row r="1257">
          <cell r="BA1257">
            <v>0</v>
          </cell>
          <cell r="BB1257">
            <v>0</v>
          </cell>
          <cell r="BC1257">
            <v>0</v>
          </cell>
          <cell r="BD1257">
            <v>0</v>
          </cell>
          <cell r="BE1257">
            <v>0</v>
          </cell>
        </row>
        <row r="1258">
          <cell r="BA1258">
            <v>0</v>
          </cell>
          <cell r="BB1258">
            <v>0</v>
          </cell>
          <cell r="BC1258">
            <v>0</v>
          </cell>
          <cell r="BD1258">
            <v>0</v>
          </cell>
          <cell r="BE1258">
            <v>0</v>
          </cell>
        </row>
        <row r="1259">
          <cell r="BA1259">
            <v>0</v>
          </cell>
          <cell r="BB1259">
            <v>0</v>
          </cell>
          <cell r="BC1259">
            <v>0</v>
          </cell>
          <cell r="BD1259">
            <v>0</v>
          </cell>
          <cell r="BE1259">
            <v>0</v>
          </cell>
        </row>
        <row r="1260">
          <cell r="BA1260">
            <v>0</v>
          </cell>
          <cell r="BB1260">
            <v>0</v>
          </cell>
          <cell r="BC1260">
            <v>0</v>
          </cell>
          <cell r="BD1260">
            <v>0</v>
          </cell>
          <cell r="BE1260">
            <v>0</v>
          </cell>
        </row>
        <row r="1261">
          <cell r="BA1261">
            <v>0</v>
          </cell>
          <cell r="BB1261">
            <v>0</v>
          </cell>
          <cell r="BC1261">
            <v>0</v>
          </cell>
          <cell r="BD1261">
            <v>0</v>
          </cell>
          <cell r="BE1261">
            <v>0</v>
          </cell>
        </row>
        <row r="1262">
          <cell r="BA1262">
            <v>0</v>
          </cell>
          <cell r="BB1262">
            <v>0</v>
          </cell>
          <cell r="BC1262">
            <v>0</v>
          </cell>
          <cell r="BD1262">
            <v>0</v>
          </cell>
          <cell r="BE1262">
            <v>0</v>
          </cell>
        </row>
        <row r="1263">
          <cell r="BA1263">
            <v>0</v>
          </cell>
          <cell r="BB1263">
            <v>0</v>
          </cell>
          <cell r="BC1263">
            <v>0</v>
          </cell>
          <cell r="BD1263">
            <v>0</v>
          </cell>
          <cell r="BE1263">
            <v>0</v>
          </cell>
        </row>
        <row r="1264">
          <cell r="BA1264">
            <v>0</v>
          </cell>
          <cell r="BB1264">
            <v>0</v>
          </cell>
          <cell r="BC1264">
            <v>0</v>
          </cell>
          <cell r="BD1264">
            <v>0</v>
          </cell>
          <cell r="BE1264">
            <v>0</v>
          </cell>
        </row>
        <row r="1265">
          <cell r="BA1265">
            <v>0</v>
          </cell>
          <cell r="BB1265">
            <v>0</v>
          </cell>
          <cell r="BC1265">
            <v>0</v>
          </cell>
          <cell r="BD1265">
            <v>0</v>
          </cell>
          <cell r="BE1265">
            <v>0</v>
          </cell>
        </row>
        <row r="1266">
          <cell r="BA1266">
            <v>0</v>
          </cell>
          <cell r="BB1266">
            <v>0</v>
          </cell>
          <cell r="BC1266">
            <v>0</v>
          </cell>
          <cell r="BD1266">
            <v>0</v>
          </cell>
          <cell r="BE1266">
            <v>0</v>
          </cell>
        </row>
        <row r="1267">
          <cell r="BA1267">
            <v>0</v>
          </cell>
          <cell r="BB1267">
            <v>0</v>
          </cell>
          <cell r="BC1267">
            <v>0</v>
          </cell>
          <cell r="BD1267">
            <v>0</v>
          </cell>
          <cell r="BE1267">
            <v>0</v>
          </cell>
        </row>
        <row r="1268">
          <cell r="BA1268">
            <v>0</v>
          </cell>
          <cell r="BB1268">
            <v>0</v>
          </cell>
          <cell r="BC1268">
            <v>0</v>
          </cell>
          <cell r="BD1268">
            <v>0</v>
          </cell>
          <cell r="BE1268">
            <v>0</v>
          </cell>
        </row>
        <row r="1269">
          <cell r="BA1269">
            <v>0</v>
          </cell>
          <cell r="BB1269">
            <v>0</v>
          </cell>
          <cell r="BC1269">
            <v>0</v>
          </cell>
          <cell r="BD1269">
            <v>0</v>
          </cell>
          <cell r="BE1269">
            <v>0</v>
          </cell>
        </row>
        <row r="1270">
          <cell r="BA1270">
            <v>0</v>
          </cell>
          <cell r="BB1270">
            <v>0</v>
          </cell>
          <cell r="BC1270">
            <v>0</v>
          </cell>
          <cell r="BD1270">
            <v>0</v>
          </cell>
          <cell r="BE1270">
            <v>0</v>
          </cell>
        </row>
        <row r="1271">
          <cell r="BA1271">
            <v>0</v>
          </cell>
          <cell r="BB1271">
            <v>0</v>
          </cell>
          <cell r="BC1271">
            <v>0</v>
          </cell>
          <cell r="BD1271">
            <v>0</v>
          </cell>
          <cell r="BE1271">
            <v>0</v>
          </cell>
        </row>
        <row r="1272">
          <cell r="BA1272">
            <v>0</v>
          </cell>
          <cell r="BB1272">
            <v>0</v>
          </cell>
          <cell r="BC1272">
            <v>0</v>
          </cell>
          <cell r="BD1272">
            <v>0</v>
          </cell>
          <cell r="BE1272">
            <v>0</v>
          </cell>
        </row>
        <row r="1273">
          <cell r="BA1273">
            <v>0</v>
          </cell>
          <cell r="BB1273">
            <v>0</v>
          </cell>
          <cell r="BC1273">
            <v>0</v>
          </cell>
          <cell r="BD1273">
            <v>0</v>
          </cell>
          <cell r="BE1273">
            <v>0</v>
          </cell>
        </row>
        <row r="1274">
          <cell r="BA1274">
            <v>0</v>
          </cell>
          <cell r="BB1274">
            <v>0</v>
          </cell>
          <cell r="BC1274">
            <v>0</v>
          </cell>
          <cell r="BD1274">
            <v>0</v>
          </cell>
          <cell r="BE1274">
            <v>0</v>
          </cell>
        </row>
        <row r="1275">
          <cell r="BA1275">
            <v>0</v>
          </cell>
          <cell r="BB1275">
            <v>0</v>
          </cell>
          <cell r="BC1275">
            <v>0</v>
          </cell>
          <cell r="BD1275">
            <v>0</v>
          </cell>
          <cell r="BE1275">
            <v>0</v>
          </cell>
        </row>
        <row r="1276">
          <cell r="BA1276">
            <v>0</v>
          </cell>
          <cell r="BB1276">
            <v>0</v>
          </cell>
          <cell r="BC1276">
            <v>0</v>
          </cell>
          <cell r="BD1276">
            <v>0</v>
          </cell>
          <cell r="BE1276">
            <v>0</v>
          </cell>
        </row>
        <row r="1277">
          <cell r="BA1277">
            <v>0</v>
          </cell>
          <cell r="BB1277">
            <v>0</v>
          </cell>
          <cell r="BC1277">
            <v>0</v>
          </cell>
          <cell r="BD1277">
            <v>0</v>
          </cell>
          <cell r="BE1277">
            <v>0</v>
          </cell>
        </row>
        <row r="1278">
          <cell r="BA1278">
            <v>0</v>
          </cell>
          <cell r="BB1278">
            <v>0</v>
          </cell>
          <cell r="BC1278">
            <v>0</v>
          </cell>
          <cell r="BD1278">
            <v>0</v>
          </cell>
          <cell r="BE1278">
            <v>0</v>
          </cell>
        </row>
        <row r="1279">
          <cell r="BA1279">
            <v>0</v>
          </cell>
          <cell r="BB1279">
            <v>0</v>
          </cell>
          <cell r="BC1279">
            <v>0</v>
          </cell>
          <cell r="BD1279">
            <v>0</v>
          </cell>
          <cell r="BE1279">
            <v>0</v>
          </cell>
        </row>
        <row r="1280">
          <cell r="BA1280">
            <v>0</v>
          </cell>
          <cell r="BB1280">
            <v>0</v>
          </cell>
          <cell r="BC1280">
            <v>0</v>
          </cell>
          <cell r="BD1280">
            <v>0</v>
          </cell>
          <cell r="BE1280">
            <v>0</v>
          </cell>
        </row>
        <row r="1281">
          <cell r="BA1281">
            <v>0</v>
          </cell>
          <cell r="BB1281">
            <v>0</v>
          </cell>
          <cell r="BC1281">
            <v>0</v>
          </cell>
          <cell r="BD1281">
            <v>0</v>
          </cell>
          <cell r="BE1281">
            <v>0</v>
          </cell>
        </row>
        <row r="1282">
          <cell r="BA1282">
            <v>0</v>
          </cell>
          <cell r="BB1282">
            <v>0</v>
          </cell>
          <cell r="BC1282">
            <v>0</v>
          </cell>
          <cell r="BD1282">
            <v>0</v>
          </cell>
          <cell r="BE1282">
            <v>0</v>
          </cell>
        </row>
        <row r="1283">
          <cell r="BA1283">
            <v>0</v>
          </cell>
          <cell r="BB1283">
            <v>0</v>
          </cell>
          <cell r="BC1283">
            <v>0</v>
          </cell>
          <cell r="BD1283">
            <v>0</v>
          </cell>
          <cell r="BE1283">
            <v>0</v>
          </cell>
        </row>
        <row r="1284">
          <cell r="BA1284">
            <v>0</v>
          </cell>
          <cell r="BB1284">
            <v>0</v>
          </cell>
          <cell r="BC1284">
            <v>0</v>
          </cell>
          <cell r="BD1284">
            <v>0</v>
          </cell>
          <cell r="BE1284">
            <v>0</v>
          </cell>
        </row>
        <row r="1285">
          <cell r="BA1285">
            <v>0</v>
          </cell>
          <cell r="BB1285">
            <v>0</v>
          </cell>
          <cell r="BC1285">
            <v>0</v>
          </cell>
          <cell r="BD1285">
            <v>0</v>
          </cell>
          <cell r="BE1285">
            <v>0</v>
          </cell>
        </row>
        <row r="1286">
          <cell r="BA1286">
            <v>0</v>
          </cell>
          <cell r="BB1286">
            <v>0</v>
          </cell>
          <cell r="BC1286">
            <v>0</v>
          </cell>
          <cell r="BD1286">
            <v>0</v>
          </cell>
          <cell r="BE1286">
            <v>0</v>
          </cell>
        </row>
        <row r="1287">
          <cell r="BA1287">
            <v>0</v>
          </cell>
          <cell r="BB1287">
            <v>0</v>
          </cell>
          <cell r="BC1287">
            <v>0</v>
          </cell>
          <cell r="BD1287">
            <v>0</v>
          </cell>
          <cell r="BE1287">
            <v>0</v>
          </cell>
        </row>
        <row r="1288">
          <cell r="BA1288">
            <v>0</v>
          </cell>
          <cell r="BB1288">
            <v>0</v>
          </cell>
          <cell r="BC1288">
            <v>0</v>
          </cell>
          <cell r="BD1288">
            <v>0</v>
          </cell>
          <cell r="BE1288">
            <v>0</v>
          </cell>
        </row>
        <row r="1289">
          <cell r="BA1289">
            <v>0</v>
          </cell>
          <cell r="BB1289">
            <v>0</v>
          </cell>
          <cell r="BC1289">
            <v>0</v>
          </cell>
          <cell r="BD1289">
            <v>0</v>
          </cell>
          <cell r="BE1289">
            <v>0</v>
          </cell>
        </row>
        <row r="1290">
          <cell r="BA1290">
            <v>0</v>
          </cell>
          <cell r="BB1290">
            <v>0</v>
          </cell>
          <cell r="BC1290">
            <v>0</v>
          </cell>
          <cell r="BD1290">
            <v>0</v>
          </cell>
          <cell r="BE1290">
            <v>0</v>
          </cell>
        </row>
        <row r="1291">
          <cell r="BA1291">
            <v>0</v>
          </cell>
          <cell r="BB1291">
            <v>0</v>
          </cell>
          <cell r="BC1291">
            <v>0</v>
          </cell>
          <cell r="BD1291">
            <v>0</v>
          </cell>
          <cell r="BE1291">
            <v>0</v>
          </cell>
        </row>
        <row r="1292">
          <cell r="BA1292">
            <v>0</v>
          </cell>
          <cell r="BB1292">
            <v>0</v>
          </cell>
          <cell r="BC1292">
            <v>0</v>
          </cell>
          <cell r="BD1292">
            <v>0</v>
          </cell>
          <cell r="BE1292">
            <v>0</v>
          </cell>
        </row>
        <row r="1293">
          <cell r="BA1293">
            <v>0</v>
          </cell>
          <cell r="BB1293">
            <v>0</v>
          </cell>
          <cell r="BC1293">
            <v>0</v>
          </cell>
          <cell r="BD1293">
            <v>0</v>
          </cell>
          <cell r="BE1293">
            <v>0</v>
          </cell>
        </row>
        <row r="1294">
          <cell r="BA1294">
            <v>0</v>
          </cell>
          <cell r="BB1294">
            <v>0</v>
          </cell>
          <cell r="BC1294">
            <v>0</v>
          </cell>
          <cell r="BD1294">
            <v>0</v>
          </cell>
          <cell r="BE1294">
            <v>0</v>
          </cell>
        </row>
        <row r="1295">
          <cell r="BA1295">
            <v>0</v>
          </cell>
          <cell r="BB1295">
            <v>0</v>
          </cell>
          <cell r="BC1295">
            <v>0</v>
          </cell>
          <cell r="BD1295">
            <v>0</v>
          </cell>
          <cell r="BE1295">
            <v>0</v>
          </cell>
        </row>
        <row r="1296">
          <cell r="BA1296">
            <v>0</v>
          </cell>
          <cell r="BB1296">
            <v>0</v>
          </cell>
          <cell r="BC1296">
            <v>0</v>
          </cell>
          <cell r="BD1296">
            <v>0</v>
          </cell>
          <cell r="BE1296">
            <v>0</v>
          </cell>
        </row>
        <row r="1297">
          <cell r="BA1297">
            <v>0</v>
          </cell>
          <cell r="BB1297">
            <v>0</v>
          </cell>
          <cell r="BC1297">
            <v>0</v>
          </cell>
          <cell r="BD1297">
            <v>0</v>
          </cell>
          <cell r="BE1297">
            <v>0</v>
          </cell>
        </row>
        <row r="1298">
          <cell r="BA1298">
            <v>0</v>
          </cell>
          <cell r="BB1298">
            <v>0</v>
          </cell>
          <cell r="BC1298">
            <v>0</v>
          </cell>
          <cell r="BD1298">
            <v>0</v>
          </cell>
          <cell r="BE1298">
            <v>0</v>
          </cell>
        </row>
        <row r="1299">
          <cell r="BA1299">
            <v>0</v>
          </cell>
          <cell r="BB1299">
            <v>0</v>
          </cell>
          <cell r="BC1299">
            <v>0</v>
          </cell>
          <cell r="BD1299">
            <v>0</v>
          </cell>
          <cell r="BE1299">
            <v>0</v>
          </cell>
        </row>
        <row r="1300">
          <cell r="BA1300">
            <v>0</v>
          </cell>
          <cell r="BB1300">
            <v>0</v>
          </cell>
          <cell r="BC1300">
            <v>0</v>
          </cell>
          <cell r="BD1300">
            <v>0</v>
          </cell>
          <cell r="BE1300">
            <v>0</v>
          </cell>
        </row>
        <row r="1301">
          <cell r="BA1301">
            <v>0</v>
          </cell>
          <cell r="BB1301">
            <v>0</v>
          </cell>
          <cell r="BC1301">
            <v>0</v>
          </cell>
          <cell r="BD1301">
            <v>0</v>
          </cell>
          <cell r="BE1301">
            <v>0</v>
          </cell>
        </row>
        <row r="1302">
          <cell r="BA1302">
            <v>0</v>
          </cell>
          <cell r="BB1302">
            <v>0</v>
          </cell>
          <cell r="BC1302">
            <v>0</v>
          </cell>
          <cell r="BD1302">
            <v>0</v>
          </cell>
          <cell r="BE1302">
            <v>0</v>
          </cell>
        </row>
        <row r="1303">
          <cell r="BA1303">
            <v>0</v>
          </cell>
          <cell r="BB1303">
            <v>0</v>
          </cell>
          <cell r="BC1303">
            <v>0</v>
          </cell>
          <cell r="BD1303">
            <v>0</v>
          </cell>
          <cell r="BE1303">
            <v>0</v>
          </cell>
        </row>
        <row r="1304">
          <cell r="BA1304">
            <v>0</v>
          </cell>
          <cell r="BB1304">
            <v>0</v>
          </cell>
          <cell r="BC1304">
            <v>0</v>
          </cell>
          <cell r="BD1304">
            <v>0</v>
          </cell>
          <cell r="BE1304">
            <v>0</v>
          </cell>
        </row>
        <row r="1305">
          <cell r="BA1305">
            <v>0</v>
          </cell>
          <cell r="BB1305">
            <v>0</v>
          </cell>
          <cell r="BC1305">
            <v>0</v>
          </cell>
          <cell r="BD1305">
            <v>0</v>
          </cell>
          <cell r="BE1305">
            <v>0</v>
          </cell>
        </row>
        <row r="1306">
          <cell r="BA1306">
            <v>0</v>
          </cell>
          <cell r="BB1306">
            <v>0</v>
          </cell>
          <cell r="BC1306">
            <v>0</v>
          </cell>
          <cell r="BD1306">
            <v>0</v>
          </cell>
          <cell r="BE1306">
            <v>0</v>
          </cell>
        </row>
        <row r="1307">
          <cell r="BA1307">
            <v>0</v>
          </cell>
          <cell r="BB1307">
            <v>0</v>
          </cell>
          <cell r="BC1307">
            <v>0</v>
          </cell>
          <cell r="BD1307">
            <v>0</v>
          </cell>
          <cell r="BE1307">
            <v>0</v>
          </cell>
        </row>
        <row r="1308">
          <cell r="BA1308">
            <v>0</v>
          </cell>
          <cell r="BB1308">
            <v>0</v>
          </cell>
          <cell r="BC1308">
            <v>0</v>
          </cell>
          <cell r="BD1308">
            <v>0</v>
          </cell>
          <cell r="BE1308">
            <v>0</v>
          </cell>
        </row>
        <row r="1309">
          <cell r="BA1309">
            <v>0</v>
          </cell>
          <cell r="BB1309">
            <v>0</v>
          </cell>
          <cell r="BC1309">
            <v>0</v>
          </cell>
          <cell r="BD1309">
            <v>0</v>
          </cell>
          <cell r="BE1309">
            <v>0</v>
          </cell>
        </row>
        <row r="1310">
          <cell r="BA1310">
            <v>0</v>
          </cell>
          <cell r="BB1310">
            <v>0</v>
          </cell>
          <cell r="BC1310">
            <v>0</v>
          </cell>
          <cell r="BD1310">
            <v>0</v>
          </cell>
          <cell r="BE1310">
            <v>0</v>
          </cell>
        </row>
        <row r="1311">
          <cell r="BA1311">
            <v>0</v>
          </cell>
          <cell r="BB1311">
            <v>0</v>
          </cell>
          <cell r="BC1311">
            <v>0</v>
          </cell>
          <cell r="BD1311">
            <v>0</v>
          </cell>
          <cell r="BE1311">
            <v>0</v>
          </cell>
        </row>
        <row r="1312">
          <cell r="BA1312">
            <v>0</v>
          </cell>
          <cell r="BB1312">
            <v>0</v>
          </cell>
          <cell r="BC1312">
            <v>0</v>
          </cell>
          <cell r="BD1312">
            <v>0</v>
          </cell>
          <cell r="BE1312">
            <v>0</v>
          </cell>
        </row>
        <row r="1313">
          <cell r="BA1313">
            <v>0</v>
          </cell>
          <cell r="BB1313">
            <v>0</v>
          </cell>
          <cell r="BC1313">
            <v>0</v>
          </cell>
          <cell r="BD1313">
            <v>0</v>
          </cell>
          <cell r="BE1313">
            <v>0</v>
          </cell>
        </row>
        <row r="1314">
          <cell r="BA1314">
            <v>0</v>
          </cell>
          <cell r="BB1314">
            <v>0</v>
          </cell>
          <cell r="BC1314">
            <v>0</v>
          </cell>
          <cell r="BD1314">
            <v>0</v>
          </cell>
          <cell r="BE1314">
            <v>0</v>
          </cell>
        </row>
        <row r="1315">
          <cell r="BA1315">
            <v>0</v>
          </cell>
          <cell r="BB1315">
            <v>0</v>
          </cell>
          <cell r="BC1315">
            <v>0</v>
          </cell>
          <cell r="BD1315">
            <v>0</v>
          </cell>
          <cell r="BE1315">
            <v>0</v>
          </cell>
        </row>
        <row r="1316">
          <cell r="BA1316">
            <v>0</v>
          </cell>
          <cell r="BB1316">
            <v>0</v>
          </cell>
          <cell r="BC1316">
            <v>0</v>
          </cell>
          <cell r="BD1316">
            <v>0</v>
          </cell>
          <cell r="BE1316">
            <v>0</v>
          </cell>
        </row>
        <row r="1317">
          <cell r="BA1317">
            <v>0</v>
          </cell>
          <cell r="BB1317">
            <v>0</v>
          </cell>
          <cell r="BC1317">
            <v>0</v>
          </cell>
          <cell r="BD1317">
            <v>0</v>
          </cell>
          <cell r="BE1317">
            <v>0</v>
          </cell>
        </row>
        <row r="1318">
          <cell r="BA1318">
            <v>0</v>
          </cell>
          <cell r="BB1318">
            <v>0</v>
          </cell>
          <cell r="BC1318">
            <v>0</v>
          </cell>
          <cell r="BD1318">
            <v>0</v>
          </cell>
          <cell r="BE1318">
            <v>0</v>
          </cell>
        </row>
        <row r="1319">
          <cell r="BA1319">
            <v>0</v>
          </cell>
          <cell r="BB1319">
            <v>0</v>
          </cell>
          <cell r="BC1319">
            <v>0</v>
          </cell>
          <cell r="BD1319">
            <v>0</v>
          </cell>
          <cell r="BE1319">
            <v>0</v>
          </cell>
        </row>
        <row r="1320">
          <cell r="BA1320">
            <v>0</v>
          </cell>
          <cell r="BB1320">
            <v>0</v>
          </cell>
          <cell r="BC1320">
            <v>0</v>
          </cell>
          <cell r="BD1320">
            <v>0</v>
          </cell>
          <cell r="BE1320">
            <v>0</v>
          </cell>
        </row>
        <row r="1321">
          <cell r="BA1321">
            <v>0</v>
          </cell>
          <cell r="BB1321">
            <v>0</v>
          </cell>
          <cell r="BC1321">
            <v>0</v>
          </cell>
          <cell r="BD1321">
            <v>0</v>
          </cell>
          <cell r="BE1321">
            <v>0</v>
          </cell>
        </row>
        <row r="1322">
          <cell r="BA1322">
            <v>0</v>
          </cell>
          <cell r="BB1322">
            <v>0</v>
          </cell>
          <cell r="BC1322">
            <v>0</v>
          </cell>
          <cell r="BD1322">
            <v>0</v>
          </cell>
          <cell r="BE1322">
            <v>0</v>
          </cell>
        </row>
        <row r="1323">
          <cell r="BA1323">
            <v>0</v>
          </cell>
          <cell r="BB1323">
            <v>0</v>
          </cell>
          <cell r="BC1323">
            <v>0</v>
          </cell>
          <cell r="BD1323">
            <v>0</v>
          </cell>
          <cell r="BE1323">
            <v>0</v>
          </cell>
        </row>
        <row r="1324">
          <cell r="BA1324">
            <v>0</v>
          </cell>
          <cell r="BB1324">
            <v>0</v>
          </cell>
          <cell r="BC1324">
            <v>0</v>
          </cell>
          <cell r="BD1324">
            <v>0</v>
          </cell>
          <cell r="BE1324">
            <v>0</v>
          </cell>
        </row>
        <row r="1325">
          <cell r="BA1325">
            <v>0</v>
          </cell>
          <cell r="BB1325">
            <v>0</v>
          </cell>
          <cell r="BC1325">
            <v>0</v>
          </cell>
          <cell r="BD1325">
            <v>0</v>
          </cell>
          <cell r="BE1325">
            <v>0</v>
          </cell>
        </row>
        <row r="1326">
          <cell r="BA1326">
            <v>0</v>
          </cell>
          <cell r="BB1326">
            <v>0</v>
          </cell>
          <cell r="BC1326">
            <v>0</v>
          </cell>
          <cell r="BD1326">
            <v>0</v>
          </cell>
          <cell r="BE1326">
            <v>0</v>
          </cell>
        </row>
        <row r="1327">
          <cell r="BA1327">
            <v>0</v>
          </cell>
          <cell r="BB1327">
            <v>0</v>
          </cell>
          <cell r="BC1327">
            <v>0</v>
          </cell>
          <cell r="BD1327">
            <v>0</v>
          </cell>
          <cell r="BE1327">
            <v>0</v>
          </cell>
        </row>
        <row r="1328">
          <cell r="BA1328">
            <v>0</v>
          </cell>
          <cell r="BB1328">
            <v>0</v>
          </cell>
          <cell r="BC1328">
            <v>0</v>
          </cell>
          <cell r="BD1328">
            <v>0</v>
          </cell>
          <cell r="BE1328">
            <v>0</v>
          </cell>
        </row>
        <row r="1329">
          <cell r="BA1329">
            <v>0</v>
          </cell>
          <cell r="BB1329">
            <v>0</v>
          </cell>
          <cell r="BC1329">
            <v>0</v>
          </cell>
          <cell r="BD1329">
            <v>0</v>
          </cell>
          <cell r="BE1329">
            <v>0</v>
          </cell>
        </row>
        <row r="1330">
          <cell r="BA1330">
            <v>0</v>
          </cell>
          <cell r="BB1330">
            <v>0</v>
          </cell>
          <cell r="BC1330">
            <v>0</v>
          </cell>
          <cell r="BD1330">
            <v>0</v>
          </cell>
          <cell r="BE1330">
            <v>0</v>
          </cell>
        </row>
        <row r="1331">
          <cell r="BA1331">
            <v>0</v>
          </cell>
          <cell r="BB1331">
            <v>0</v>
          </cell>
          <cell r="BC1331">
            <v>0</v>
          </cell>
          <cell r="BD1331">
            <v>0</v>
          </cell>
          <cell r="BE1331">
            <v>0</v>
          </cell>
        </row>
        <row r="1332">
          <cell r="BA1332">
            <v>0</v>
          </cell>
          <cell r="BB1332">
            <v>0</v>
          </cell>
          <cell r="BC1332">
            <v>0</v>
          </cell>
          <cell r="BD1332">
            <v>0</v>
          </cell>
          <cell r="BE1332">
            <v>0</v>
          </cell>
        </row>
        <row r="1333">
          <cell r="BA1333">
            <v>0</v>
          </cell>
          <cell r="BB1333">
            <v>0</v>
          </cell>
          <cell r="BC1333">
            <v>0</v>
          </cell>
          <cell r="BD1333">
            <v>0</v>
          </cell>
          <cell r="BE1333">
            <v>0</v>
          </cell>
        </row>
        <row r="1334">
          <cell r="BA1334">
            <v>0</v>
          </cell>
          <cell r="BB1334">
            <v>0</v>
          </cell>
          <cell r="BC1334">
            <v>0</v>
          </cell>
          <cell r="BD1334">
            <v>0</v>
          </cell>
          <cell r="BE1334">
            <v>0</v>
          </cell>
        </row>
        <row r="1335">
          <cell r="BA1335">
            <v>0</v>
          </cell>
          <cell r="BB1335">
            <v>0</v>
          </cell>
          <cell r="BC1335">
            <v>0</v>
          </cell>
          <cell r="BD1335">
            <v>0</v>
          </cell>
          <cell r="BE1335">
            <v>0</v>
          </cell>
        </row>
        <row r="1336">
          <cell r="BA1336">
            <v>0</v>
          </cell>
          <cell r="BB1336">
            <v>0</v>
          </cell>
          <cell r="BC1336">
            <v>0</v>
          </cell>
          <cell r="BD1336">
            <v>0</v>
          </cell>
          <cell r="BE1336">
            <v>0</v>
          </cell>
        </row>
        <row r="1337">
          <cell r="BA1337">
            <v>0</v>
          </cell>
          <cell r="BB1337">
            <v>0</v>
          </cell>
          <cell r="BC1337">
            <v>0</v>
          </cell>
          <cell r="BD1337">
            <v>0</v>
          </cell>
          <cell r="BE1337">
            <v>0</v>
          </cell>
        </row>
        <row r="1338">
          <cell r="BA1338">
            <v>0</v>
          </cell>
          <cell r="BB1338">
            <v>0</v>
          </cell>
          <cell r="BC1338">
            <v>0</v>
          </cell>
          <cell r="BD1338">
            <v>0</v>
          </cell>
          <cell r="BE1338">
            <v>0</v>
          </cell>
        </row>
        <row r="1339">
          <cell r="BA1339">
            <v>0</v>
          </cell>
          <cell r="BB1339">
            <v>0</v>
          </cell>
          <cell r="BC1339">
            <v>0</v>
          </cell>
          <cell r="BD1339">
            <v>0</v>
          </cell>
          <cell r="BE1339">
            <v>0</v>
          </cell>
        </row>
        <row r="1340">
          <cell r="BA1340">
            <v>0</v>
          </cell>
          <cell r="BB1340">
            <v>0</v>
          </cell>
          <cell r="BC1340">
            <v>0</v>
          </cell>
          <cell r="BD1340">
            <v>0</v>
          </cell>
          <cell r="BE1340">
            <v>0</v>
          </cell>
        </row>
        <row r="1341">
          <cell r="BA1341">
            <v>0</v>
          </cell>
          <cell r="BB1341">
            <v>0</v>
          </cell>
          <cell r="BC1341">
            <v>0</v>
          </cell>
          <cell r="BD1341">
            <v>0</v>
          </cell>
          <cell r="BE1341">
            <v>0</v>
          </cell>
        </row>
        <row r="1342">
          <cell r="BA1342">
            <v>0</v>
          </cell>
          <cell r="BB1342">
            <v>0</v>
          </cell>
          <cell r="BC1342">
            <v>0</v>
          </cell>
          <cell r="BD1342">
            <v>0</v>
          </cell>
          <cell r="BE1342">
            <v>0</v>
          </cell>
        </row>
        <row r="1343">
          <cell r="BA1343">
            <v>0</v>
          </cell>
          <cell r="BB1343">
            <v>0</v>
          </cell>
          <cell r="BC1343">
            <v>0</v>
          </cell>
          <cell r="BD1343">
            <v>0</v>
          </cell>
          <cell r="BE1343">
            <v>0</v>
          </cell>
        </row>
        <row r="1344">
          <cell r="BA1344">
            <v>0</v>
          </cell>
          <cell r="BB1344">
            <v>0</v>
          </cell>
          <cell r="BC1344">
            <v>0</v>
          </cell>
          <cell r="BD1344">
            <v>0</v>
          </cell>
          <cell r="BE1344">
            <v>0</v>
          </cell>
        </row>
        <row r="1345">
          <cell r="BA1345">
            <v>0</v>
          </cell>
          <cell r="BB1345">
            <v>0</v>
          </cell>
          <cell r="BC1345">
            <v>0</v>
          </cell>
          <cell r="BD1345">
            <v>0</v>
          </cell>
          <cell r="BE1345">
            <v>0</v>
          </cell>
        </row>
        <row r="1346">
          <cell r="BA1346">
            <v>0</v>
          </cell>
          <cell r="BB1346">
            <v>0</v>
          </cell>
          <cell r="BC1346">
            <v>0</v>
          </cell>
          <cell r="BD1346">
            <v>0</v>
          </cell>
          <cell r="BE1346">
            <v>0</v>
          </cell>
        </row>
        <row r="1347">
          <cell r="BA1347">
            <v>0</v>
          </cell>
          <cell r="BB1347">
            <v>0</v>
          </cell>
          <cell r="BC1347">
            <v>0</v>
          </cell>
          <cell r="BD1347">
            <v>0</v>
          </cell>
          <cell r="BE1347">
            <v>0</v>
          </cell>
        </row>
        <row r="1348">
          <cell r="BA1348">
            <v>0</v>
          </cell>
          <cell r="BB1348">
            <v>0</v>
          </cell>
          <cell r="BC1348">
            <v>0</v>
          </cell>
          <cell r="BD1348">
            <v>0</v>
          </cell>
          <cell r="BE1348">
            <v>0</v>
          </cell>
        </row>
        <row r="1349">
          <cell r="BA1349">
            <v>0</v>
          </cell>
          <cell r="BB1349">
            <v>0</v>
          </cell>
          <cell r="BC1349">
            <v>0</v>
          </cell>
          <cell r="BD1349">
            <v>0</v>
          </cell>
          <cell r="BE1349">
            <v>0</v>
          </cell>
        </row>
        <row r="1350">
          <cell r="BA1350">
            <v>0</v>
          </cell>
          <cell r="BB1350">
            <v>0</v>
          </cell>
          <cell r="BC1350">
            <v>0</v>
          </cell>
          <cell r="BD1350">
            <v>0</v>
          </cell>
          <cell r="BE1350">
            <v>0</v>
          </cell>
        </row>
        <row r="1351">
          <cell r="BA1351">
            <v>0</v>
          </cell>
          <cell r="BB1351">
            <v>0</v>
          </cell>
          <cell r="BC1351">
            <v>0</v>
          </cell>
          <cell r="BD1351">
            <v>0</v>
          </cell>
          <cell r="BE1351">
            <v>0</v>
          </cell>
        </row>
        <row r="1352">
          <cell r="BA1352">
            <v>0</v>
          </cell>
          <cell r="BB1352">
            <v>0</v>
          </cell>
          <cell r="BC1352">
            <v>0</v>
          </cell>
          <cell r="BD1352">
            <v>0</v>
          </cell>
          <cell r="BE1352">
            <v>0</v>
          </cell>
        </row>
        <row r="1353">
          <cell r="BA1353">
            <v>0</v>
          </cell>
          <cell r="BB1353">
            <v>0</v>
          </cell>
          <cell r="BC1353">
            <v>0</v>
          </cell>
          <cell r="BD1353">
            <v>0</v>
          </cell>
          <cell r="BE1353">
            <v>0</v>
          </cell>
        </row>
        <row r="1354">
          <cell r="BA1354">
            <v>0</v>
          </cell>
          <cell r="BB1354">
            <v>0</v>
          </cell>
          <cell r="BC1354">
            <v>0</v>
          </cell>
          <cell r="BD1354">
            <v>0</v>
          </cell>
          <cell r="BE1354">
            <v>0</v>
          </cell>
        </row>
        <row r="1355">
          <cell r="BA1355">
            <v>0</v>
          </cell>
          <cell r="BB1355">
            <v>0</v>
          </cell>
          <cell r="BC1355">
            <v>0</v>
          </cell>
          <cell r="BD1355">
            <v>0</v>
          </cell>
          <cell r="BE1355">
            <v>0</v>
          </cell>
        </row>
        <row r="1356">
          <cell r="BA1356">
            <v>0</v>
          </cell>
          <cell r="BB1356">
            <v>0</v>
          </cell>
          <cell r="BC1356">
            <v>0</v>
          </cell>
          <cell r="BD1356">
            <v>0</v>
          </cell>
          <cell r="BE1356">
            <v>0</v>
          </cell>
        </row>
        <row r="1357">
          <cell r="BA1357">
            <v>0</v>
          </cell>
          <cell r="BB1357">
            <v>0</v>
          </cell>
          <cell r="BC1357">
            <v>0</v>
          </cell>
          <cell r="BD1357">
            <v>0</v>
          </cell>
          <cell r="BE1357">
            <v>0</v>
          </cell>
        </row>
        <row r="1358">
          <cell r="BA1358">
            <v>0</v>
          </cell>
          <cell r="BB1358">
            <v>0</v>
          </cell>
          <cell r="BC1358">
            <v>0</v>
          </cell>
          <cell r="BD1358">
            <v>0</v>
          </cell>
          <cell r="BE1358">
            <v>0</v>
          </cell>
        </row>
        <row r="1359">
          <cell r="BA1359">
            <v>0</v>
          </cell>
          <cell r="BB1359">
            <v>0</v>
          </cell>
          <cell r="BC1359">
            <v>0</v>
          </cell>
          <cell r="BD1359">
            <v>0</v>
          </cell>
          <cell r="BE1359">
            <v>0</v>
          </cell>
        </row>
        <row r="1360">
          <cell r="BA1360">
            <v>0</v>
          </cell>
          <cell r="BB1360">
            <v>0</v>
          </cell>
          <cell r="BC1360">
            <v>0</v>
          </cell>
          <cell r="BD1360">
            <v>0</v>
          </cell>
          <cell r="BE1360">
            <v>0</v>
          </cell>
        </row>
        <row r="1361">
          <cell r="BA1361">
            <v>0</v>
          </cell>
          <cell r="BB1361">
            <v>0</v>
          </cell>
          <cell r="BC1361">
            <v>0</v>
          </cell>
          <cell r="BD1361">
            <v>0</v>
          </cell>
          <cell r="BE1361">
            <v>0</v>
          </cell>
        </row>
        <row r="1362">
          <cell r="BA1362">
            <v>0</v>
          </cell>
          <cell r="BB1362">
            <v>0</v>
          </cell>
          <cell r="BC1362">
            <v>0</v>
          </cell>
          <cell r="BD1362">
            <v>0</v>
          </cell>
          <cell r="BE1362">
            <v>0</v>
          </cell>
        </row>
        <row r="1363">
          <cell r="BA1363">
            <v>0</v>
          </cell>
          <cell r="BB1363">
            <v>0</v>
          </cell>
          <cell r="BC1363">
            <v>0</v>
          </cell>
          <cell r="BD1363">
            <v>0</v>
          </cell>
          <cell r="BE1363">
            <v>0</v>
          </cell>
        </row>
        <row r="1364">
          <cell r="BA1364">
            <v>0</v>
          </cell>
          <cell r="BB1364">
            <v>0</v>
          </cell>
          <cell r="BC1364">
            <v>0</v>
          </cell>
          <cell r="BD1364">
            <v>0</v>
          </cell>
          <cell r="BE1364">
            <v>0</v>
          </cell>
        </row>
        <row r="1365">
          <cell r="BA1365">
            <v>0</v>
          </cell>
          <cell r="BB1365">
            <v>0</v>
          </cell>
          <cell r="BC1365">
            <v>0</v>
          </cell>
          <cell r="BD1365">
            <v>0</v>
          </cell>
          <cell r="BE1365">
            <v>0</v>
          </cell>
        </row>
        <row r="1366">
          <cell r="BA1366">
            <v>0</v>
          </cell>
          <cell r="BB1366">
            <v>0</v>
          </cell>
          <cell r="BC1366">
            <v>0</v>
          </cell>
          <cell r="BD1366">
            <v>0</v>
          </cell>
          <cell r="BE1366">
            <v>0</v>
          </cell>
        </row>
        <row r="1367">
          <cell r="BA1367">
            <v>0</v>
          </cell>
          <cell r="BB1367">
            <v>0</v>
          </cell>
          <cell r="BC1367">
            <v>0</v>
          </cell>
          <cell r="BD1367">
            <v>0</v>
          </cell>
          <cell r="BE1367">
            <v>0</v>
          </cell>
        </row>
        <row r="1368">
          <cell r="BA1368">
            <v>0</v>
          </cell>
          <cell r="BB1368">
            <v>0</v>
          </cell>
          <cell r="BC1368">
            <v>0</v>
          </cell>
          <cell r="BD1368">
            <v>0</v>
          </cell>
          <cell r="BE1368">
            <v>0</v>
          </cell>
        </row>
        <row r="1369">
          <cell r="BA1369">
            <v>0</v>
          </cell>
          <cell r="BB1369">
            <v>0</v>
          </cell>
          <cell r="BC1369">
            <v>0</v>
          </cell>
          <cell r="BD1369">
            <v>0</v>
          </cell>
          <cell r="BE1369">
            <v>0</v>
          </cell>
        </row>
        <row r="1370">
          <cell r="BA1370">
            <v>0</v>
          </cell>
          <cell r="BB1370">
            <v>0</v>
          </cell>
          <cell r="BC1370">
            <v>0</v>
          </cell>
          <cell r="BD1370">
            <v>0</v>
          </cell>
          <cell r="BE1370">
            <v>0</v>
          </cell>
        </row>
        <row r="1371">
          <cell r="BA1371">
            <v>0</v>
          </cell>
          <cell r="BB1371">
            <v>0</v>
          </cell>
          <cell r="BC1371">
            <v>0</v>
          </cell>
          <cell r="BD1371">
            <v>0</v>
          </cell>
          <cell r="BE1371">
            <v>0</v>
          </cell>
        </row>
        <row r="1372">
          <cell r="BA1372">
            <v>0</v>
          </cell>
          <cell r="BB1372">
            <v>0</v>
          </cell>
          <cell r="BC1372">
            <v>0</v>
          </cell>
          <cell r="BD1372">
            <v>0</v>
          </cell>
          <cell r="BE1372">
            <v>0</v>
          </cell>
        </row>
        <row r="1373">
          <cell r="BA1373">
            <v>0</v>
          </cell>
          <cell r="BB1373">
            <v>0</v>
          </cell>
          <cell r="BC1373">
            <v>0</v>
          </cell>
          <cell r="BD1373">
            <v>0</v>
          </cell>
          <cell r="BE1373">
            <v>0</v>
          </cell>
        </row>
        <row r="1374">
          <cell r="BA1374">
            <v>0</v>
          </cell>
          <cell r="BB1374">
            <v>0</v>
          </cell>
          <cell r="BC1374">
            <v>0</v>
          </cell>
          <cell r="BD1374">
            <v>0</v>
          </cell>
          <cell r="BE1374">
            <v>0</v>
          </cell>
        </row>
        <row r="1375">
          <cell r="BA1375">
            <v>0</v>
          </cell>
          <cell r="BB1375">
            <v>0</v>
          </cell>
          <cell r="BC1375">
            <v>0</v>
          </cell>
          <cell r="BD1375">
            <v>0</v>
          </cell>
          <cell r="BE1375">
            <v>0</v>
          </cell>
        </row>
        <row r="1376">
          <cell r="BA1376">
            <v>0</v>
          </cell>
          <cell r="BB1376">
            <v>0</v>
          </cell>
          <cell r="BC1376">
            <v>0</v>
          </cell>
          <cell r="BD1376">
            <v>0</v>
          </cell>
          <cell r="BE1376">
            <v>0</v>
          </cell>
        </row>
        <row r="1377">
          <cell r="BA1377">
            <v>0</v>
          </cell>
          <cell r="BB1377">
            <v>0</v>
          </cell>
          <cell r="BC1377">
            <v>0</v>
          </cell>
          <cell r="BD1377">
            <v>0</v>
          </cell>
          <cell r="BE1377">
            <v>0</v>
          </cell>
        </row>
        <row r="1378">
          <cell r="BA1378">
            <v>0</v>
          </cell>
          <cell r="BB1378">
            <v>0</v>
          </cell>
          <cell r="BC1378">
            <v>0</v>
          </cell>
          <cell r="BD1378">
            <v>0</v>
          </cell>
          <cell r="BE1378">
            <v>0</v>
          </cell>
        </row>
        <row r="1379">
          <cell r="BA1379">
            <v>0</v>
          </cell>
          <cell r="BB1379">
            <v>0</v>
          </cell>
          <cell r="BC1379">
            <v>0</v>
          </cell>
          <cell r="BD1379">
            <v>0</v>
          </cell>
          <cell r="BE1379">
            <v>0</v>
          </cell>
        </row>
        <row r="1380">
          <cell r="BA1380">
            <v>0</v>
          </cell>
          <cell r="BB1380">
            <v>0</v>
          </cell>
          <cell r="BC1380">
            <v>0</v>
          </cell>
          <cell r="BD1380">
            <v>0</v>
          </cell>
          <cell r="BE1380">
            <v>0</v>
          </cell>
        </row>
        <row r="1381">
          <cell r="BA1381">
            <v>0</v>
          </cell>
          <cell r="BB1381">
            <v>0</v>
          </cell>
          <cell r="BC1381">
            <v>0</v>
          </cell>
          <cell r="BD1381">
            <v>0</v>
          </cell>
          <cell r="BE1381">
            <v>0</v>
          </cell>
        </row>
        <row r="1382">
          <cell r="BA1382">
            <v>0</v>
          </cell>
          <cell r="BB1382">
            <v>0</v>
          </cell>
          <cell r="BC1382">
            <v>0</v>
          </cell>
          <cell r="BD1382">
            <v>0</v>
          </cell>
          <cell r="BE1382">
            <v>0</v>
          </cell>
        </row>
        <row r="1383">
          <cell r="BA1383">
            <v>0</v>
          </cell>
          <cell r="BB1383">
            <v>0</v>
          </cell>
          <cell r="BC1383">
            <v>0</v>
          </cell>
          <cell r="BD1383">
            <v>0</v>
          </cell>
          <cell r="BE1383">
            <v>0</v>
          </cell>
        </row>
        <row r="1384">
          <cell r="BA1384">
            <v>0</v>
          </cell>
          <cell r="BB1384">
            <v>0</v>
          </cell>
          <cell r="BC1384">
            <v>0</v>
          </cell>
          <cell r="BD1384">
            <v>0</v>
          </cell>
          <cell r="BE1384">
            <v>0</v>
          </cell>
        </row>
        <row r="1385">
          <cell r="BA1385">
            <v>0</v>
          </cell>
          <cell r="BB1385">
            <v>0</v>
          </cell>
          <cell r="BC1385">
            <v>0</v>
          </cell>
          <cell r="BD1385">
            <v>0</v>
          </cell>
          <cell r="BE1385">
            <v>0</v>
          </cell>
        </row>
        <row r="1386">
          <cell r="BA1386">
            <v>0</v>
          </cell>
          <cell r="BB1386">
            <v>0</v>
          </cell>
          <cell r="BC1386">
            <v>0</v>
          </cell>
          <cell r="BD1386">
            <v>0</v>
          </cell>
          <cell r="BE1386">
            <v>0</v>
          </cell>
        </row>
        <row r="1387">
          <cell r="BA1387">
            <v>0</v>
          </cell>
          <cell r="BB1387">
            <v>0</v>
          </cell>
          <cell r="BC1387">
            <v>0</v>
          </cell>
          <cell r="BD1387">
            <v>0</v>
          </cell>
          <cell r="BE1387">
            <v>0</v>
          </cell>
        </row>
        <row r="1388">
          <cell r="BA1388">
            <v>0</v>
          </cell>
          <cell r="BB1388">
            <v>0</v>
          </cell>
          <cell r="BC1388">
            <v>0</v>
          </cell>
          <cell r="BD1388">
            <v>0</v>
          </cell>
          <cell r="BE1388">
            <v>0</v>
          </cell>
        </row>
        <row r="1389">
          <cell r="BA1389">
            <v>0</v>
          </cell>
          <cell r="BB1389">
            <v>0</v>
          </cell>
          <cell r="BC1389">
            <v>0</v>
          </cell>
          <cell r="BD1389">
            <v>0</v>
          </cell>
          <cell r="BE1389">
            <v>0</v>
          </cell>
        </row>
        <row r="1390">
          <cell r="BA1390">
            <v>0</v>
          </cell>
          <cell r="BB1390">
            <v>0</v>
          </cell>
          <cell r="BC1390">
            <v>0</v>
          </cell>
          <cell r="BD1390">
            <v>0</v>
          </cell>
          <cell r="BE1390">
            <v>0</v>
          </cell>
        </row>
        <row r="1391">
          <cell r="BA1391">
            <v>0</v>
          </cell>
          <cell r="BB1391">
            <v>0</v>
          </cell>
          <cell r="BC1391">
            <v>0</v>
          </cell>
          <cell r="BD1391">
            <v>0</v>
          </cell>
          <cell r="BE1391">
            <v>0</v>
          </cell>
        </row>
        <row r="1392">
          <cell r="BA1392">
            <v>0</v>
          </cell>
          <cell r="BB1392">
            <v>0</v>
          </cell>
          <cell r="BC1392">
            <v>0</v>
          </cell>
          <cell r="BD1392">
            <v>0</v>
          </cell>
          <cell r="BE1392">
            <v>0</v>
          </cell>
        </row>
        <row r="1393">
          <cell r="BA1393">
            <v>0</v>
          </cell>
          <cell r="BB1393">
            <v>0</v>
          </cell>
          <cell r="BC1393">
            <v>0</v>
          </cell>
          <cell r="BD1393">
            <v>0</v>
          </cell>
          <cell r="BE1393">
            <v>0</v>
          </cell>
        </row>
        <row r="1394">
          <cell r="BA1394">
            <v>0</v>
          </cell>
          <cell r="BB1394">
            <v>0</v>
          </cell>
          <cell r="BC1394">
            <v>0</v>
          </cell>
          <cell r="BD1394">
            <v>0</v>
          </cell>
          <cell r="BE1394">
            <v>0</v>
          </cell>
        </row>
        <row r="1395">
          <cell r="BA1395">
            <v>0</v>
          </cell>
          <cell r="BB1395">
            <v>0</v>
          </cell>
          <cell r="BC1395">
            <v>0</v>
          </cell>
          <cell r="BD1395">
            <v>0</v>
          </cell>
          <cell r="BE1395">
            <v>0</v>
          </cell>
        </row>
        <row r="1396">
          <cell r="BA1396">
            <v>0</v>
          </cell>
          <cell r="BB1396">
            <v>0</v>
          </cell>
          <cell r="BC1396">
            <v>0</v>
          </cell>
          <cell r="BD1396">
            <v>0</v>
          </cell>
          <cell r="BE1396">
            <v>0</v>
          </cell>
        </row>
        <row r="1397">
          <cell r="BA1397">
            <v>0</v>
          </cell>
          <cell r="BB1397">
            <v>0</v>
          </cell>
          <cell r="BC1397">
            <v>0</v>
          </cell>
          <cell r="BD1397">
            <v>0</v>
          </cell>
          <cell r="BE1397">
            <v>0</v>
          </cell>
        </row>
        <row r="1398">
          <cell r="BA1398">
            <v>0</v>
          </cell>
          <cell r="BB1398">
            <v>0</v>
          </cell>
          <cell r="BC1398">
            <v>0</v>
          </cell>
          <cell r="BD1398">
            <v>0</v>
          </cell>
          <cell r="BE1398">
            <v>0</v>
          </cell>
        </row>
        <row r="1399">
          <cell r="BA1399">
            <v>0</v>
          </cell>
          <cell r="BB1399">
            <v>0</v>
          </cell>
          <cell r="BC1399">
            <v>0</v>
          </cell>
          <cell r="BD1399">
            <v>0</v>
          </cell>
          <cell r="BE1399">
            <v>0</v>
          </cell>
        </row>
        <row r="1400">
          <cell r="BA1400">
            <v>0</v>
          </cell>
          <cell r="BB1400">
            <v>0</v>
          </cell>
          <cell r="BC1400">
            <v>0</v>
          </cell>
          <cell r="BD1400">
            <v>0</v>
          </cell>
          <cell r="BE1400">
            <v>0</v>
          </cell>
        </row>
        <row r="1401">
          <cell r="BA1401">
            <v>0</v>
          </cell>
          <cell r="BB1401">
            <v>0</v>
          </cell>
          <cell r="BC1401">
            <v>0</v>
          </cell>
          <cell r="BD1401">
            <v>0</v>
          </cell>
          <cell r="BE1401">
            <v>0</v>
          </cell>
        </row>
        <row r="1402">
          <cell r="BA1402">
            <v>0</v>
          </cell>
          <cell r="BB1402">
            <v>0</v>
          </cell>
          <cell r="BC1402">
            <v>0</v>
          </cell>
          <cell r="BD1402">
            <v>0</v>
          </cell>
          <cell r="BE1402">
            <v>0</v>
          </cell>
        </row>
        <row r="1403">
          <cell r="BA1403">
            <v>0</v>
          </cell>
          <cell r="BB1403">
            <v>0</v>
          </cell>
          <cell r="BC1403">
            <v>0</v>
          </cell>
          <cell r="BD1403">
            <v>0</v>
          </cell>
          <cell r="BE1403">
            <v>0</v>
          </cell>
        </row>
        <row r="1404">
          <cell r="BA1404">
            <v>0</v>
          </cell>
          <cell r="BB1404">
            <v>0</v>
          </cell>
          <cell r="BC1404">
            <v>0</v>
          </cell>
          <cell r="BD1404">
            <v>0</v>
          </cell>
          <cell r="BE1404">
            <v>0</v>
          </cell>
        </row>
      </sheetData>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
      <sheetName val="건축내역"/>
      <sheetName val="data"/>
      <sheetName val="Y-WORK"/>
      <sheetName val="XXXXXX"/>
      <sheetName val="갑지"/>
      <sheetName val="실행기성고조"/>
      <sheetName val="일위대가"/>
      <sheetName val="총괄표"/>
      <sheetName val="노임"/>
      <sheetName val="Sheet1"/>
      <sheetName val="일위대가(원본)"/>
      <sheetName val="터널조도"/>
      <sheetName val="철거산출근거"/>
      <sheetName val="eq_data"/>
      <sheetName val="Macro(전선)"/>
      <sheetName val="DATE"/>
      <sheetName val="출력원가"/>
      <sheetName val="공종원가"/>
      <sheetName val="총괄원가"/>
      <sheetName val="아파트"/>
      <sheetName val="상가,복지관"/>
      <sheetName val="주차장"/>
      <sheetName val="경비실"/>
      <sheetName val="지급자재"/>
      <sheetName val="Module1"/>
      <sheetName val="약품공급2"/>
      <sheetName val="Sheet6"/>
      <sheetName val="자재단가"/>
      <sheetName val="약품설비"/>
      <sheetName val="sw1"/>
      <sheetName val="일위대가표"/>
      <sheetName val="일위대가(계측기설치)"/>
      <sheetName val="WORK"/>
      <sheetName val="말뚝지지력산정"/>
      <sheetName val="금액내역서"/>
      <sheetName val="조명시설"/>
      <sheetName val="견적대비"/>
      <sheetName val="단가조사서"/>
      <sheetName val="목차"/>
      <sheetName val="단가조사"/>
      <sheetName val="단가비교표"/>
      <sheetName val="변압기 및 발전기 용량"/>
      <sheetName val="YES-T"/>
      <sheetName val="노임단가"/>
      <sheetName val="신우"/>
      <sheetName val="A:\ASANDATA\3차변경\3차분\토목\건축\건축내역"/>
      <sheetName val=""/>
    </sheetNames>
    <definedNames>
      <definedName name="복사"/>
    </defined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내역서"/>
      <sheetName val="설계예산서"/>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
      <sheetName val="ECTU_PL(1)"/>
      <sheetName val="ECTU_PL(2)"/>
      <sheetName val="BOM"/>
      <sheetName val="LINE_BOM"/>
      <sheetName val="전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DATA"/>
    </sheetNames>
    <sheetDataSet>
      <sheetData sheetId="0" refreshError="1"/>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좌,우=45도,75도)"/>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간접재료비산출표-27-30"/>
      <sheetName val="LEGEND"/>
      <sheetName val="차액보증"/>
      <sheetName val="DATA"/>
      <sheetName val="데이타"/>
      <sheetName val="RAHMEN"/>
      <sheetName val="투자비용 차이분석"/>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및 발코니난간 부분=================="/>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151-158"/>
      <sheetName val="98년도간접노무비집계표-159"/>
      <sheetName val="M-HR당 경비배부율 산출표-160"/>
      <sheetName val="제조경비조정액명세표-161"/>
      <sheetName val="생산부서별경비조정-162"/>
      <sheetName val="경비조정표-163-168"/>
      <sheetName val="98년도부서별연작업시간명세표-169-171"/>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 val="차액보증"/>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토목주소"/>
      <sheetName val="프랜트면허"/>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Sheet1"/>
      <sheetName val="공사비"/>
      <sheetName val="단가산출"/>
      <sheetName val="가드레일산근"/>
      <sheetName val="수량집계표"/>
      <sheetName val="수량"/>
      <sheetName val="단가비교"/>
      <sheetName val="적용2002"/>
      <sheetName val="중기"/>
      <sheetName val="단가비교표"/>
      <sheetName val="Chart1"/>
      <sheetName val="내역서"/>
      <sheetName val="단위내역목록"/>
      <sheetName val="단위내역서"/>
      <sheetName val="총괄표"/>
      <sheetName val="원가(1)"/>
      <sheetName val="원가(2)"/>
      <sheetName val="공량산출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적쒩2002"/>
      <sheetName val="단위내엍목록"/>
      <sheetName val="원가계산서"/>
      <sheetName val="설계내역서"/>
      <sheetName val="제어반공량"/>
      <sheetName val="가격조사"/>
      <sheetName val="제어반견적"/>
      <sheetName val="주요물량"/>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WORK"/>
      <sheetName val="대비"/>
      <sheetName val="정부노임단가"/>
      <sheetName val="일반공사"/>
      <sheetName val="2F 회의실견적(5_14 일대)"/>
      <sheetName val="CONCRETE"/>
      <sheetName val="DS-LOAD"/>
      <sheetName val="P礔CKAGE"/>
      <sheetName val="ITEM"/>
      <sheetName val="지급자재"/>
      <sheetName val="D-3503"/>
      <sheetName val="공통비"/>
      <sheetName val="운반비(전선륐)"/>
      <sheetName val="남양시작동자105노65기1.3화1.2"/>
      <sheetName val="차액보증"/>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4"/>
      <sheetName val="전기일위대가"/>
      <sheetName val="Y-WORK"/>
      <sheetName val="건축내역"/>
      <sheetName val="경비"/>
      <sheetName val="날개벽"/>
      <sheetName val="부대내역"/>
      <sheetName val="코드"/>
      <sheetName val="BLOCK(1)"/>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자재단가"/>
      <sheetName val="데이타"/>
      <sheetName val="CODE"/>
      <sheetName val="공사비집계"/>
      <sheetName val="SG"/>
      <sheetName val="노원열병합  건축공사기성내역서"/>
      <sheetName val="공통가설"/>
      <sheetName val="타공종이기"/>
      <sheetName val="소비자가"/>
      <sheetName val="내역분기"/>
      <sheetName val="출근부"/>
      <sheetName val="터널조도"/>
      <sheetName val="투찰"/>
      <sheetName val="TEL"/>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결과조달"/>
      <sheetName val="sw1"/>
      <sheetName val="NOMUBI"/>
      <sheetName val="I.설계조건"/>
      <sheetName val="건축(충일분)"/>
      <sheetName val="인건비"/>
      <sheetName val="c_balju"/>
      <sheetName val="토공"/>
      <sheetName val="001"/>
      <sheetName val="ilch"/>
      <sheetName val="Sheet1 (2)"/>
      <sheetName val="CTEMCOST"/>
      <sheetName val="금액내역서"/>
      <sheetName val="전차선로 물량표"/>
      <sheetName val="98지급계획"/>
      <sheetName val="단위중량"/>
      <sheetName val="31.고_x0000_RTU"/>
      <sheetName val="수량산출"/>
      <sheetName val="백호우계수"/>
      <sheetName val="6호기"/>
      <sheetName val="판"/>
      <sheetName val="11.자재단가"/>
      <sheetName val="#REF"/>
      <sheetName val="L형옹벽(key)"/>
      <sheetName val="토공(완충)"/>
      <sheetName val="연결임시"/>
      <sheetName val="현금"/>
      <sheetName val="설계예산내역서"/>
      <sheetName val="집1"/>
      <sheetName val="8.PILE  (돌출)"/>
      <sheetName val="한강운반비"/>
      <sheetName val="중기사용료"/>
      <sheetName val="내역서(총)"/>
      <sheetName val="횡배위치"/>
      <sheetName val="토공계산서(부체도로)"/>
      <sheetName val="K1자재(3차등)"/>
      <sheetName val="전체총괄표"/>
      <sheetName val="요소별"/>
      <sheetName val="전기요금"/>
      <sheetName val="노무비"/>
      <sheetName val="도급대비"/>
      <sheetName val="조건"/>
      <sheetName val="한전위탁공사비2"/>
      <sheetName val="ABUT수량-A1"/>
      <sheetName val="건축"/>
      <sheetName val="BQ"/>
      <sheetName val="BID"/>
      <sheetName val="기초공"/>
      <sheetName val="기둥(원형)"/>
      <sheetName val="관람석제출"/>
      <sheetName val="구조물철거타공정이월"/>
      <sheetName val="단가조사서"/>
      <sheetName val="겉장"/>
      <sheetName val="기성검사원"/>
      <sheetName val="원가"/>
      <sheetName val="토목"/>
      <sheetName val="중기일위대가"/>
      <sheetName val="견적시담(송포2공구)"/>
      <sheetName val="단가"/>
      <sheetName val="시설물일위"/>
      <sheetName val="BJJIN"/>
      <sheetName val="기계내역"/>
      <sheetName val="공통부대비"/>
      <sheetName val="정렬"/>
      <sheetName val="danga"/>
      <sheetName val="DATE"/>
      <sheetName val="TOTAL"/>
      <sheetName val="fitting"/>
      <sheetName val="B"/>
      <sheetName val="2.예산냴역검토서"/>
      <sheetName val="간선계산"/>
      <sheetName val="자재집계"/>
      <sheetName val="최초침전지집계표"/>
      <sheetName val="조도계산서 (도서)"/>
      <sheetName val="품목"/>
      <sheetName val="부대대비"/>
      <sheetName val="냉연집계"/>
      <sheetName val="총계"/>
      <sheetName val="내역서 "/>
      <sheetName val="준검 내역서"/>
      <sheetName val="수목단가"/>
      <sheetName val="시설수량표"/>
      <sheetName val="식재수량표"/>
      <sheetName val="일위목록"/>
      <sheetName val="몰탈재료산출"/>
      <sheetName val="산거각호표"/>
      <sheetName val="설계조건"/>
      <sheetName val="안정계산"/>
      <sheetName val="단면검토"/>
      <sheetName val="예산서"/>
      <sheetName val="TYPE-B 평균H"/>
      <sheetName val="공사개요"/>
      <sheetName val="NEWDRAW"/>
      <sheetName val="현장지지물물량"/>
      <sheetName val="보합"/>
      <sheetName val="March"/>
      <sheetName val="화재 탐지 설비"/>
      <sheetName val="3BL공동구 수량"/>
      <sheetName val="GIS재"/>
      <sheetName val="MTR재(한기)"/>
      <sheetName val="GIS.Ry재"/>
      <sheetName val="woo(mac)"/>
      <sheetName val="환률"/>
      <sheetName val="견적서"/>
      <sheetName val="전신환매도율"/>
      <sheetName val="일위대가목차"/>
      <sheetName val="말뚝물량"/>
      <sheetName val="수량집계"/>
      <sheetName val="총괄집계표"/>
      <sheetName val="플랜트 설치"/>
      <sheetName val="조경"/>
      <sheetName val="금액집계"/>
      <sheetName val="난방열교"/>
      <sheetName val="급탕열교"/>
      <sheetName val="실행내역"/>
      <sheetName val="맨홀수량집계"/>
      <sheetName val="수량산출서"/>
      <sheetName val="직노"/>
      <sheetName val="일위대가표"/>
      <sheetName val="토공총괄집계"/>
      <sheetName val="JUCK"/>
      <sheetName val="교각1"/>
      <sheetName val="Site Expenses"/>
      <sheetName val="FACTOR"/>
      <sheetName val="Sheet4"/>
      <sheetName val="손익분석"/>
      <sheetName val="총집계표"/>
      <sheetName val="32.銅기기초"/>
      <sheetName val="소업1교"/>
      <sheetName val="설변물량"/>
      <sheetName val="점수계산1-2"/>
      <sheetName val="STORAGE"/>
      <sheetName val="가공비"/>
      <sheetName val="DATA(BAC)"/>
      <sheetName val="1.수인터널"/>
      <sheetName val="31.고"/>
      <sheetName val="공틀공사"/>
      <sheetName val="실행예산"/>
      <sheetName val="일위대가목록"/>
      <sheetName val="단가대비표"/>
      <sheetName val="내역1"/>
      <sheetName val="7.1유효폭"/>
      <sheetName val="교각계산"/>
      <sheetName val="노임"/>
      <sheetName val="Explanation for Page 17"/>
      <sheetName val="입력DATA"/>
      <sheetName val="바닥판"/>
      <sheetName val="(2)"/>
      <sheetName val="신공"/>
      <sheetName val="한전고리-을"/>
      <sheetName val="2000년1차"/>
      <sheetName val="2000전체분"/>
      <sheetName val="골조시행"/>
      <sheetName val="회사99"/>
      <sheetName val="을"/>
      <sheetName val="9GNG운반"/>
      <sheetName val="Customer Databas"/>
      <sheetName val="단면가정"/>
      <sheetName val="현장"/>
      <sheetName val="Sheet2"/>
      <sheetName val="여흥"/>
      <sheetName val="기계실"/>
      <sheetName val="UNIT"/>
      <sheetName val="토목내역"/>
      <sheetName val="총투자비산정"/>
      <sheetName val="ROE(FI)"/>
      <sheetName val="Sens&amp;Anal"/>
      <sheetName val="Dae_Jiju"/>
      <sheetName val="Sikje_ingun"/>
      <sheetName val="TREE_D"/>
      <sheetName val="터파기및재료"/>
      <sheetName val="경비2내역"/>
      <sheetName val="dtxl"/>
      <sheetName val="Sheet5"/>
      <sheetName val="TABLE"/>
      <sheetName val="eq_data"/>
      <sheetName val="FRP배관단가(만수)"/>
      <sheetName val="만수배관단가"/>
      <sheetName val="계산근거"/>
      <sheetName val="년"/>
      <sheetName val="35_x000e_장주신설"/>
      <sheetName val="설계예산서"/>
      <sheetName val="입찰"/>
      <sheetName val="현경"/>
      <sheetName val="EUPDAT2"/>
      <sheetName val="산업개발안내서"/>
      <sheetName val="귀래 설계 공내역서"/>
      <sheetName val="대비표"/>
      <sheetName val="단면(RW1)"/>
      <sheetName val="원형맨홀수량"/>
      <sheetName val="사용성검토"/>
      <sheetName val="단중표"/>
      <sheetName val="기계경비"/>
      <sheetName val="실시설계"/>
      <sheetName val="단면 (2)"/>
      <sheetName val="연수동"/>
      <sheetName val="관리비"/>
      <sheetName val="아파트건축"/>
      <sheetName val="현장관리비집계표"/>
      <sheetName val="unit 4"/>
      <sheetName val="hvac(제어동)"/>
      <sheetName val="초"/>
      <sheetName val="계화배수"/>
      <sheetName val="계획"/>
      <sheetName val="계획세부"/>
      <sheetName val="사용내역서"/>
      <sheetName val="항목별내역서"/>
      <sheetName val="안전담당자"/>
      <sheetName val="유도원"/>
      <sheetName val="안전사진"/>
      <sheetName val="건축원가계산서"/>
      <sheetName val="Macro1"/>
      <sheetName val="일위대가 (목록)"/>
      <sheetName val="06-BATCH "/>
      <sheetName val="변화치수"/>
      <sheetName val="IMP(MAIN)"/>
      <sheetName val="IMP (REACTOR)"/>
      <sheetName val="전기일위목록"/>
      <sheetName val="총괄내역서"/>
      <sheetName val="국공유지및사유지"/>
      <sheetName val="조건표"/>
      <sheetName val="공종별 집계"/>
      <sheetName val="TYPE1"/>
      <sheetName val="#230,#235"/>
      <sheetName val="장비집계"/>
      <sheetName val="품질 및 특성 보정계수"/>
      <sheetName val="C &amp; G RHS"/>
      <sheetName val="2.대외공문"/>
      <sheetName val="장문교(대전)"/>
      <sheetName val="SE-611"/>
      <sheetName val="철거수량"/>
      <sheetName val="8.자재단가"/>
      <sheetName val="자재단가표"/>
      <sheetName val="5. COST SCHEDULE PER EXPENSE"/>
      <sheetName val="단위세대"/>
      <sheetName val="실행철강하도"/>
      <sheetName val="제경비"/>
      <sheetName val="하수급견적대비"/>
      <sheetName val="자료"/>
      <sheetName val="45,46"/>
      <sheetName val="예산변경사항"/>
      <sheetName val="dg"/>
      <sheetName val="5공철탑검토표"/>
      <sheetName val="4공철탑검토"/>
      <sheetName val="구왤집계표"/>
      <sheetName val="Ⅴ-2.공종별내역"/>
      <sheetName val="설계산출표지"/>
      <sheetName val="공사원가계산서"/>
      <sheetName val="설계산출기초"/>
      <sheetName val="도급예산내역서총괄표"/>
      <sheetName val="을부담운반비"/>
      <sheetName val="운반비산출"/>
      <sheetName val="공사설명서"/>
      <sheetName val="오산갈곳"/>
      <sheetName val="비대칭계수"/>
      <sheetName val="전동기 SPEC"/>
      <sheetName val="CS2"/>
      <sheetName val="구리토평1전기"/>
      <sheetName val="P.M 별"/>
      <sheetName val="1을"/>
      <sheetName val="토 적 표"/>
      <sheetName val="U-TYPE(1)"/>
      <sheetName val="단위수량"/>
      <sheetName val="코드표"/>
      <sheetName val="월선수금"/>
      <sheetName val="명세서"/>
      <sheetName val="관거공사비"/>
      <sheetName val="산근"/>
      <sheetName val="검색"/>
      <sheetName val="Despacho (c.civil)"/>
      <sheetName val="별표"/>
      <sheetName val="입적표"/>
      <sheetName val="공종분류"/>
      <sheetName val="200"/>
      <sheetName val="EQUIPMENT -2"/>
      <sheetName val="KP1590_E"/>
      <sheetName val="FLANGE"/>
      <sheetName val="VALVE"/>
      <sheetName val="Indirect Cost"/>
      <sheetName val="sum1 (2)"/>
      <sheetName val="major"/>
      <sheetName val="개요"/>
      <sheetName val="을지"/>
      <sheetName val="실행내역서"/>
      <sheetName val="DS-최종"/>
      <sheetName val="96수출"/>
      <sheetName val="J直材4"/>
      <sheetName val="내역총괄표"/>
      <sheetName val="입찰안"/>
      <sheetName val="물량산출근거"/>
      <sheetName val="단가조정"/>
      <sheetName val=" 견적서"/>
      <sheetName val="DIAPHRAGM"/>
      <sheetName val="BOQ-Summary_Form A2"/>
      <sheetName val="부대공집계표"/>
      <sheetName val="단면치수"/>
      <sheetName val="Proposal"/>
      <sheetName val="118.세금과공과"/>
      <sheetName val="가시설(TYPE-A)"/>
      <sheetName val="1-1평균터파기고(1)"/>
      <sheetName val="장비당단가 (1)"/>
      <sheetName val="CALCULATION"/>
      <sheetName val="예산M12A"/>
      <sheetName val="견적조건"/>
      <sheetName val="봉방동근생"/>
      <sheetName val="배"/>
      <sheetName val="Qheet3"/>
      <sheetName val="말뚝지지력산정"/>
      <sheetName val="물량표"/>
      <sheetName val="원가계산서(남측)"/>
      <sheetName val="일"/>
      <sheetName val="수량산출근거"/>
      <sheetName val="양식"/>
      <sheetName val="가격조사서"/>
      <sheetName val="진주방향"/>
      <sheetName val="날개벽(시점좌측)"/>
      <sheetName val="RAHMEN"/>
      <sheetName val="건물현황"/>
      <sheetName val="재무가정"/>
      <sheetName val="일위대가(계측기설치)"/>
      <sheetName val="Model"/>
      <sheetName val="Ⅱ1-0타"/>
      <sheetName val="Breakdown"/>
      <sheetName val="내역전기"/>
      <sheetName val="단가산출2"/>
      <sheetName val="조도"/>
      <sheetName val="CIVIL"/>
      <sheetName val="SLAB"/>
      <sheetName val="Main"/>
      <sheetName val="VXXX"/>
      <sheetName val="재료집계"/>
      <sheetName val="COST"/>
      <sheetName val="20관리비율"/>
      <sheetName val="표지 (2)"/>
      <sheetName val="대비2"/>
      <sheetName val="동원인원산출"/>
      <sheetName val="예산내역서"/>
      <sheetName val="백암비스타내역"/>
      <sheetName val="기계"/>
      <sheetName val="I一般比"/>
      <sheetName val="Coeffiecient"/>
      <sheetName val="원가집계"/>
      <sheetName val="총누계"/>
      <sheetName val="설계명세서(선로)"/>
      <sheetName val="기계경비(시간당)"/>
      <sheetName val="부하LOAD"/>
      <sheetName val="설계명세서"/>
      <sheetName val="FILE1"/>
      <sheetName val="가시설수량"/>
      <sheetName val="골재집계"/>
      <sheetName val="Page 1A - Proposal Strategy "/>
      <sheetName val="공통"/>
      <sheetName val="보도경계블럭"/>
      <sheetName val="설변내역1"/>
      <sheetName val="가설공사내역"/>
      <sheetName val="작성"/>
      <sheetName val="b_balju_cho"/>
      <sheetName val="설산1.나"/>
      <sheetName val="본사S"/>
      <sheetName val="BSD (2)"/>
      <sheetName val="DESIGN_CRETERIA"/>
      <sheetName val="Base_Data"/>
      <sheetName val="BQ-Offsite"/>
      <sheetName val="PipWT"/>
      <sheetName val="D040416"/>
      <sheetName val="부대공Ⅱ"/>
      <sheetName val="설계내역(2001)"/>
      <sheetName val="토&amp;흙"/>
      <sheetName val="투자효율분석"/>
      <sheetName val="부하계산서"/>
      <sheetName val="LOPCALC"/>
      <sheetName val="표지1"/>
      <sheetName val="교통대책내역"/>
      <sheetName val="쵽괄표"/>
      <sheetName val="쵽물량표"/>
      <sheetName val="정산민량표"/>
      <sheetName val="4.실행예산단가삼출서(단갌)"/>
      <sheetName val="4.실행예산단가삼출서(금액)"/>
      <sheetName val="5.현잣관리비"/>
      <sheetName val="부재력정리"/>
      <sheetName val="배수공토공"/>
      <sheetName val="단가조사표"/>
      <sheetName val="EP0618"/>
      <sheetName val="남ꌀ전JC"/>
      <sheetName val="배수공"/>
      <sheetName val="암거"/>
      <sheetName val="포장공"/>
      <sheetName val="원본"/>
      <sheetName val="입력1"/>
      <sheetName val="98수금사업"/>
      <sheetName val="dt0301"/>
      <sheetName val="dtt0301"/>
      <sheetName val="부재리스트"/>
      <sheetName val="물가"/>
      <sheetName val="가설건물"/>
      <sheetName val="IP좌표"/>
      <sheetName val="6동"/>
      <sheetName val="전기"/>
      <sheetName val="을 2"/>
      <sheetName val="CC16-내역서"/>
      <sheetName val="배수관공"/>
      <sheetName val="설계서"/>
      <sheetName val="1.설계조건"/>
      <sheetName val="투찰내역"/>
      <sheetName val="요율"/>
      <sheetName val="IO LIST"/>
      <sheetName val="방음벽 기초 일반수량"/>
      <sheetName val="토사(PE)"/>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20_배수로"/>
      <sheetName val="일반맨홀수량집계"/>
      <sheetName val="전기단가조사서"/>
      <sheetName val="#4DUCT SUPPORT 체크LIST"/>
      <sheetName val="정산입력"/>
      <sheetName val="3.현장배치"/>
      <sheetName val="변경내역"/>
      <sheetName val="당초수량"/>
      <sheetName val="구조물공"/>
      <sheetName val="보차도경계석"/>
      <sheetName val="단가(1)"/>
      <sheetName val="안정검토"/>
      <sheetName val="비교표"/>
      <sheetName val="순공사비총괄"/>
      <sheetName val="INPUT"/>
      <sheetName val="현장관리비내역서"/>
      <sheetName val="B767"/>
      <sheetName val="공사기본내용입력"/>
      <sheetName val="단가비교표_공통1"/>
      <sheetName val="CAPVC"/>
      <sheetName val="시공측량-을"/>
      <sheetName val="기타 정보통신공사"/>
      <sheetName val="공통가설공사"/>
      <sheetName val="말뚝지ᴀᨈ԰_x0000_"/>
      <sheetName val="인사자료총집계"/>
      <sheetName val="6PILE  (돌출)"/>
      <sheetName val="도장수량"/>
      <sheetName val="표지판현황"/>
      <sheetName val="편입토지조서"/>
      <sheetName val="공사비총괄표"/>
      <sheetName val="L형옹벽"/>
      <sheetName val="단가조๿"/>
      <sheetName val="1-1"/>
      <sheetName val="사급자재"/>
      <sheetName val="내역(원안-대안)"/>
      <sheetName val="design criteria"/>
      <sheetName val="working load at the btm ft."/>
      <sheetName val="plan&amp;section of foundation"/>
      <sheetName val="가감수량"/>
      <sheetName val="맨홀수량산출"/>
      <sheetName val="단가표"/>
      <sheetName val="FAB별"/>
      <sheetName val="타워기초"/>
      <sheetName val="Budget 2005(DW)"/>
      <sheetName val="ins"/>
      <sheetName val="경비_원본"/>
      <sheetName val="심사계산"/>
      <sheetName val="심사물량"/>
      <sheetName val="품의서"/>
      <sheetName val="설비내역서"/>
      <sheetName val="건축내역서"/>
      <sheetName val="전기내역서"/>
      <sheetName val="남양내역"/>
      <sheetName val="3.건축(현장안)"/>
      <sheetName val="일용노임단가"/>
      <sheetName val="ATS단가"/>
      <sheetName val="1.우편집중내역서"/>
      <sheetName val="도급및 실행내역"/>
      <sheetName val="자판실행"/>
      <sheetName val="6공구전체"/>
      <sheetName val="ASEM내역"/>
      <sheetName val="FLA"/>
      <sheetName val="슬래브(유곡)"/>
      <sheetName val="방송노임"/>
      <sheetName val="적현로"/>
      <sheetName val="전기簀፰쐀፰"/>
      <sheetName val="데리네이타현황"/>
      <sheetName val="품셈(기초)"/>
      <sheetName val="갑지(추정)"/>
      <sheetName val="대림경상68억"/>
      <sheetName val="s"/>
      <sheetName val="기초견적가"/>
      <sheetName val="MW-S"/>
      <sheetName val="NYS"/>
      <sheetName val="MW-BM"/>
      <sheetName val="본부소개"/>
      <sheetName val="2002년요약"/>
      <sheetName val="예산M︀ᇕ԰"/>
      <sheetName val="총괄내역԰"/>
      <sheetName val="신천교(음성)"/>
      <sheetName val="3련 BOX"/>
      <sheetName val="J直԰_x0000_"/>
      <sheetName val="1_철주신_x0005_"/>
      <sheetName val="현장관리비๿〚_x0005_"/>
      <sheetName val="현장관리비_x0005__x0000_"/>
      <sheetName val="현장관리비헾】_x0005_"/>
      <sheetName val="하조서"/>
      <sheetName val="3.하중산정4.지지력"/>
      <sheetName val="효성CB 1P기초"/>
      <sheetName val="포장복구집계"/>
      <sheetName val="시행예산"/>
      <sheetName val="1_철주신尜"/>
      <sheetName val="개ᰀ"/>
      <sheetName val="1_철주신徸"/>
      <sheetName val="Mode¸"/>
      <sheetName val="Modex"/>
      <sheetName val="적용 기준(환율)-1"/>
      <sheetName val="적용 기준(환율)"/>
      <sheetName val="자재단가 "/>
      <sheetName val="단가산출3"/>
      <sheetName val="단가산출_목록"/>
      <sheetName val="CAL"/>
      <sheetName val="대우단가(풍산)"/>
      <sheetName val="예산M5A"/>
      <sheetName val="참고"/>
      <sheetName val="산๿"/>
      <sheetName val="-15.0"/>
      <sheetName val="기타공"/>
      <sheetName val="배수집계"/>
      <sheetName val="BOM-Form A.1.III"/>
      <sheetName val="토공 토적표"/>
      <sheetName val="L_RPTA05_목록"/>
      <sheetName val="단가표 "/>
      <sheetName val="기준자료"/>
      <sheetName val="DESIGN CRETERIA"/>
      <sheetName val="SORCE1"/>
      <sheetName val="가시설단위수량"/>
      <sheetName val="재료缀ᨎ"/>
      <sheetName val="품질 및 缀ᨎ԰_x0000_缀_x0000__x0000_"/>
      <sheetName val="명헾】"/>
      <sheetName val="BQ(실행)"/>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37_운반비"/>
      <sheetName val="복구량산정_및_전용회선_사용"/>
      <sheetName val="96수︀"/>
      <sheetName val="깨기"/>
      <sheetName val="합계"/>
      <sheetName val="토공,기초"/>
      <sheetName val="설계서을"/>
      <sheetName val="현대물량"/>
      <sheetName val="토사(᐀ባ切"/>
      <sheetName val="토사(ꃈፐ"/>
      <sheetName val="JUCKEYK"/>
      <sheetName val="1NYS(당)"/>
      <sheetName val="내역표지"/>
      <sheetName val="연습"/>
      <sheetName val="신우"/>
      <sheetName val="Parts 1 Feb 2004"/>
      <sheetName val="보԰_x0000_缀"/>
      <sheetName val="건축공사"/>
      <sheetName val="보ᰀ፜搀"/>
      <sheetName val="보집계표"/>
      <sheetName val="말뚝지지0_x0000_怀"/>
      <sheetName val="물량산출근䡲"/>
      <sheetName val="일위단가"/>
      <sheetName val="전압강하계산"/>
      <sheetName val="토공(우물통,기타) "/>
      <sheetName val="수문일1"/>
      <sheetName val="96보완계획7.12"/>
      <sheetName val="type-F"/>
      <sheetName val="설계개요"/>
      <sheetName val="FB25JN"/>
      <sheetName val="부대공"/>
      <sheetName val="방호벽"/>
      <sheetName val="교통표지"/>
      <sheetName val="낙석방지책"/>
      <sheetName val="통합"/>
      <sheetName val="KSTAR-M"/>
      <sheetName val="조도계산"/>
      <sheetName val="studio"/>
      <sheetName val="세부내역서(전기)"/>
      <sheetName val="TCA"/>
      <sheetName val="5지구단위"/>
      <sheetName val="BASIC (2)"/>
      <sheetName val="증감대비"/>
      <sheetName val="IMPEADENC_x0000__x0000_"/>
      <sheetName val=""/>
      <sheetName val="내역서(기성청구)"/>
      <sheetName val="Sitec120"/>
      <sheetName val="공사비명세서"/>
      <sheetName val="현장경비"/>
      <sheetName val="착공내역"/>
      <sheetName val="차수"/>
      <sheetName val="구의33고"/>
      <sheetName val="갑지1"/>
      <sheetName val="내역(전체)"/>
      <sheetName val="Data&amp;Result"/>
      <sheetName val="아파트1"/>
      <sheetName val="단가조사"/>
      <sheetName val="1호맨홀토공"/>
      <sheetName val="별첨1"/>
      <sheetName val="일위대가(가설)"/>
      <sheetName val="TB-내역서"/>
      <sheetName val="40총괄"/>
      <sheetName val="40집계"/>
      <sheetName val="대전21토목내역서"/>
      <sheetName val="사통"/>
      <sheetName val="점공통경비배부"/>
      <sheetName val="99.6"/>
      <sheetName val="재집"/>
      <sheetName val="직재"/>
      <sheetName val="봉방동근︀"/>
      <sheetName val="중연"/>
      <sheetName val="송중자재"/>
      <sheetName val="Manual Valve List"/>
      <sheetName val="기본자료"/>
      <sheetName val="ᰀ"/>
      <sheetName val="공구손료_산출내역"/>
      <sheetName val="11_자재단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F_회의실견적(5_14_일대)"/>
      <sheetName val="남양시작동자105노65기1_3화1_2"/>
      <sheetName val="_견적서"/>
      <sheetName val="31_고RTU"/>
      <sheetName val="노원열병합__건축공사기성내역서"/>
      <sheetName val="Sheet1_(2)"/>
      <sheetName val="신규단가-00_11_30"/>
      <sheetName val="I_설계조건"/>
      <sheetName val="전차선로_물량표"/>
      <sheetName val="T진도"/>
      <sheetName val="산출"/>
      <sheetName val="토류판설치(t=60)"/>
      <sheetName val="렀"/>
      <sheetName val="㔀"/>
      <sheetName val="사진"/>
      <sheetName val="ꠋ"/>
      <sheetName val="砌"/>
      <sheetName val="예산ᛅ⼝_x0005_"/>
      <sheetName val=""/>
      <sheetName val="밃"/>
      <sheetName val="노무산출서"/>
      <sheetName val="堇"/>
      <sheetName val="踂"/>
      <sheetName val="철거산출근거"/>
      <sheetName val="단위세萸"/>
      <sheetName val="단위세_x0005_"/>
      <sheetName val="노단"/>
      <sheetName val="36단가"/>
      <sheetName val="건설성적"/>
      <sheetName val="목차 "/>
      <sheetName val="Modeþ"/>
      <sheetName val="Mode_x0000_"/>
      <sheetName val="Macro(전선)"/>
      <sheetName val="광속"/>
      <sheetName val="Macro(전등)"/>
      <sheetName val="포장공사"/>
      <sheetName val="치수표"/>
      <sheetName val="집계"/>
      <sheetName val="list price"/>
      <sheetName val="45,4H"/>
      <sheetName val="조명시설"/>
      <sheetName val="MFAB"/>
      <sheetName val="MFRT"/>
      <sheetName val="MPKG"/>
      <sheetName val="MPRD"/>
      <sheetName val="NEYOK"/>
      <sheetName val="가로등기초"/>
      <sheetName val="재료"/>
      <sheetName val="1.취수장"/>
      <sheetName val="99총공사내역서"/>
      <sheetName val="Code-&gt;No"/>
      <sheetName val="실행내역서 "/>
      <sheetName val="sc0314 Index"/>
      <sheetName val="EQUIP-H"/>
      <sheetName val="XL4Poppy"/>
      <sheetName val="공사蠀㑬턀"/>
      <sheetName val="공사ᒎ_x0000_"/>
      <sheetName val="공사倀Ẓ_x0000_"/>
      <sheetName val="공사큁Ợ_x0000_"/>
      <sheetName val="공사偁Ẓ_x0000_"/>
      <sheetName val="공사灁ẋ_x0000_"/>
      <sheetName val="공사衁㑬턀"/>
      <sheetName val="공사ԯ_x0000_缀"/>
      <sheetName val="FRT_O"/>
      <sheetName val="FAB_I"/>
      <sheetName val="공사㡁䙱턀"/>
      <sheetName val="견적정보"/>
      <sheetName val="공사내역"/>
      <sheetName val="8.자재단가비교표"/>
      <sheetName val="5.수량집계"/>
      <sheetName val="3.일위대가표"/>
      <sheetName val="언어보정"/>
      <sheetName val="품질보정"/>
      <sheetName val="CRUDE RE-bar"/>
      <sheetName val="세목별"/>
      <sheetName val="COVER"/>
      <sheetName val="4.말뚝설계"/>
      <sheetName val="전선 및 전선관"/>
      <sheetName val="B부대공"/>
      <sheetName val="재해-호표"/>
      <sheetName val="J"/>
      <sheetName val="토 _x0000__x0000__x0005_"/>
      <sheetName val="방송丵〒"/>
      <sheetName val=" ︀ו԰"/>
      <sheetName val=" ︀Õ԰"/>
      <sheetName val=" 䠀嚚谀"/>
      <sheetName val=" ꠀ筊가"/>
      <sheetName val=" ԯ_x0000_缀"/>
      <sheetName val=" 䅰㰀"/>
      <sheetName val="공사ࠗ欀"/>
      <sheetName val="공사頀欀"/>
      <sheetName val="장비당단가 (ﺳ諕"/>
      <sheetName val="POL6차-PIPING"/>
      <sheetName val="견적을지"/>
      <sheetName val="방음벽 기초 尜_x0013_層_x0013_"/>
      <sheetName val="계화배尜"/>
      <sheetName val="옹벽"/>
      <sheetName val="안㔀቎԰"/>
      <sheetName val="기초부재력검토"/>
      <sheetName val="Proposa_x0005_"/>
      <sheetName val="BOX"/>
      <sheetName val="비교尜"/>
      <sheetName val="원가계산 (2)"/>
      <sheetName val="총 원가계산"/>
      <sheetName val="구왤집계徸"/>
      <sheetName val="154TW"/>
      <sheetName val="공사원가계산㔀"/>
      <sheetName val="㗇቎"/>
      <sheetName val="COPING"/>
      <sheetName val="견적"/>
      <sheetName val="방음벽 기초 丵〒_x0005__x0000_"/>
      <sheetName val="장비"/>
      <sheetName val="노무"/>
      <sheetName val="자재"/>
      <sheetName val="대치판정"/>
      <sheetName val="말뚝지㰀᎕萀᎕"/>
      <sheetName val="118.세금과丵〒"/>
      <sheetName val="경상비내역서"/>
      <sheetName val="명단"/>
      <sheetName val="AS복구"/>
      <sheetName val="중기터파기"/>
      <sheetName val="변수값"/>
      <sheetName val="중기상차"/>
      <sheetName val="L형옹_x0005_"/>
      <sheetName val="L형옹尜"/>
      <sheetName val="L형옹๿"/>
      <sheetName val="봉방동근_x0005_"/>
      <sheetName val="총공사비"/>
      <sheetName val="1,2공구원가계산서"/>
      <sheetName val="2공구산출내역"/>
      <sheetName val="1공구산출내역서"/>
      <sheetName val="123"/>
      <sheetName val="단면炜_x0013_"/>
      <sheetName val="부Ç_x0000_Ԁ"/>
      <sheetName val="Ⅴ-2.缀ᨎ԰_x0000_缀"/>
      <sheetName val="Ⅴ-2.ᰀ፜搀፜"/>
      <sheetName val="기성내역서표지"/>
      <sheetName val="항목별내԰_x0000_"/>
      <sheetName val="SUB일위대가"/>
      <sheetName val="안က_x0000_瀀"/>
      <sheetName val="안/_x0000_ "/>
      <sheetName val="일반맨԰_x0000_缀_x0000__x0000_"/>
      <sheetName val="비목군단가비교표"/>
      <sheetName val="분석"/>
      <sheetName val="AP1"/>
      <sheetName val="Ⅴ-2.԰_x0000_缀_x0000__x0000_"/>
      <sheetName val="집수정단"/>
      <sheetName val="제품목록"/>
      <sheetName val="계丵"/>
      <sheetName val="유도0"/>
      <sheetName val="유도렀"/>
      <sheetName val="유도_x0000_"/>
      <sheetName val="오산갈׃"/>
      <sheetName val="Ⅴ-2.공종별0_x0000_"/>
      <sheetName val="안전쌎ᄅ0"/>
      <sheetName val="오산갈_x0010_"/>
      <sheetName val="Mp-team 1"/>
      <sheetName val="입력"/>
      <sheetName val="1.설계기준"/>
      <sheetName val="단︀ᇕ԰"/>
      <sheetName val="부쌔ᄅ0"/>
      <sheetName val="단က_x0000_　"/>
      <sheetName val="말뚝지ᘀ᨜԰_x0000_"/>
      <sheetName val="Ⅴ-2.공ᛇ᨜԰_x0000_"/>
      <sheetName val="오산갈醜"/>
      <sheetName val="말뚝지怀፵∀ᩃ"/>
      <sheetName val="부대_x0005__x0000_"/>
      <sheetName val="견적_x0005__x0000_"/>
      <sheetName val="Ԁ"/>
      <sheetName val="Condition"/>
      <sheetName val="말뚝지怀፵ን"/>
      <sheetName val="1호맨홀가감수량"/>
      <sheetName val="1호맨홀수량산출"/>
      <sheetName val="산_x0005_"/>
      <sheetName val="배수贘_x0013_릠"/>
      <sheetName val="배수午_x0013_ᡐ"/>
      <sheetName val="일반맨홀수량집계(A-7 LINE)"/>
      <sheetName val="물량산〒_x0005_"/>
      <sheetName val="부紀ዱ԰"/>
      <sheetName val="날개벽(좌,우=45도,75도)"/>
      <sheetName val="총누怸"/>
      <sheetName val="총누_x0010_"/>
      <sheetName val="청제공기계일위대가"/>
      <sheetName val="PRO_DCI"/>
      <sheetName val="INST_DCI"/>
      <sheetName val="HVAC_DCI"/>
      <sheetName val="PIPE_DCI"/>
      <sheetName val="공사비 내역 (가)"/>
      <sheetName val="지계"/>
      <sheetName val="내역서(total)"/>
      <sheetName val="118.세금丵⼞_x0005_"/>
      <sheetName val="증감내역서"/>
      <sheetName val="8.자재_x0000__x0000_"/>
      <sheetName val="DRAIN DRUM PIT D-301"/>
      <sheetName val="산丵"/>
      <sheetName val="B토목"/>
      <sheetName val="계획세_x0005_"/>
      <sheetName val="계획세喀"/>
      <sheetName val="품셈TABLE"/>
      <sheetName val="Galaxy 소비자가격표"/>
      <sheetName val="계렀቟԰"/>
      <sheetName val="토사԰_x0000_缀_x0000_"/>
      <sheetName val="비대缀ᨎ԰"/>
      <sheetName val="개԰"/>
      <sheetName val="산尜"/>
      <sheetName val="저"/>
      <sheetName val="맨홀수량"/>
      <sheetName val="세부내역"/>
      <sheetName val="현장별계약현황('98.10.31)"/>
      <sheetName val="부대"/>
      <sheetName val="RING WALL"/>
      <sheetName val="오산︀폕"/>
      <sheetName val="stability check"/>
      <sheetName val="design load"/>
      <sheetName val="CAT_5"/>
      <sheetName val="실행철헾】_x0005_"/>
      <sheetName val="DS_3Q"/>
      <sheetName val="배수공1"/>
      <sheetName val="J直材_x0005_"/>
      <sheetName val="00내역서"/>
      <sheetName val="BOQ건축"/>
      <sheetName val="DNW"/>
      <sheetName val="입출재고현황 (2)"/>
      <sheetName val="D01"/>
      <sheetName val="자료(통합)"/>
      <sheetName val="대상공사(조달청)"/>
      <sheetName val="SUMMARY"/>
      <sheetName val="PAINT"/>
      <sheetName val="콘크리트타설집계표"/>
      <sheetName val="산출내역서집계표"/>
      <sheetName val="토공사"/>
      <sheetName val="dg-VTu"/>
      <sheetName val="APT내역"/>
      <sheetName val="부대시설"/>
      <sheetName val="물︀"/>
      <sheetName val="Testing"/>
      <sheetName val="공사원가_x0005__x0000_"/>
      <sheetName val="GL연결용"/>
      <sheetName val="단가조건(02년)"/>
      <sheetName val="단위헾】"/>
      <sheetName val="S1"/>
      <sheetName val="건축마감(E)"/>
      <sheetName val="신축수량"/>
      <sheetName val="항목별내역헾"/>
      <sheetName val="간접비"/>
      <sheetName val="1.설계설명서"/>
      <sheetName val="변䈀ᅪ԰"/>
      <sheetName val="과천MAIN"/>
      <sheetName val="종합"/>
      <sheetName val="코드蚘"/>
      <sheetName val="표지頀ᎆ뤀ᨇ"/>
      <sheetName val="내역頀ᎆ뤀"/>
      <sheetName val="내역︀ᇕ԰"/>
      <sheetName val="계화徸〒"/>
      <sheetName val="KP1590__x0005_"/>
      <sheetName val="Ⅴ-2.︀ԯ_x0000_缀"/>
      <sheetName val="부대僰_x0013_"/>
      <sheetName val="토사(僰_x0013_闰"/>
      <sheetName val="기본입력"/>
      <sheetName val="물가단가"/>
      <sheetName val="표지(도서)"/>
      <sheetName val="변압기용량"/>
      <sheetName val="발전기"/>
      <sheetName val="발전기부하"/>
      <sheetName val="축전지"/>
      <sheetName val="전압조건(도서)"/>
      <sheetName val="전압(도서)"/>
      <sheetName val="부하조건(도서)"/>
      <sheetName val="조도계산서 _도서_"/>
      <sheetName val="부하(성남)"/>
      <sheetName val="케이블"/>
      <sheetName val="N賃率-職"/>
      <sheetName val="경비실"/>
      <sheetName val="조경일람"/>
      <sheetName val="부대廠_x0013_"/>
      <sheetName val="개별직종노임단가(2003.9)"/>
      <sheetName val="부대浜_x0015_"/>
      <sheetName val="성토도수로현황"/>
      <sheetName val="전도금청구서_(2)"/>
      <sheetName val="금전출납_"/>
      <sheetName val="식대_"/>
      <sheetName val="기성고조서(폐기물)_(2)"/>
      <sheetName val="Sheet3_(5)"/>
      <sheetName val="Sheet3_(6)"/>
      <sheetName val="8_PILE__(돌출)"/>
      <sheetName val="내역서_"/>
      <sheetName val="준검_내역서"/>
      <sheetName val="화재_탐지_설비"/>
      <sheetName val="3BL공동구_수량"/>
      <sheetName val="Site_Expenses"/>
      <sheetName val="조도계산서_(도서)"/>
      <sheetName val="7_1유효폭"/>
      <sheetName val="32_銅기기초"/>
      <sheetName val="DPRKMHDT"/>
      <sheetName val="골재헾】"/>
      <sheetName val="직공비"/>
      <sheetName val="코헾⿾"/>
      <sheetName val="단가 및 재료비"/>
      <sheetName val="기본(98)"/>
      <sheetName val="J直材㥨"/>
      <sheetName val="J直材_x0010_"/>
      <sheetName val="사급자재총괄"/>
      <sheetName val="PILE길이산출(DRA)"/>
      <sheetName val="총괄내畠_x0013_"/>
      <sheetName val="#2_일위대가목록"/>
      <sheetName val="을부담운반헾"/>
      <sheetName val="실행철강矨_x001e_"/>
      <sheetName val="내역서(우)"/>
      <sheetName val="sheets"/>
      <sheetName val="전등"/>
      <sheetName val="Baby일위대가"/>
      <sheetName val="보렀቟԰"/>
      <sheetName val="자재집계표"/>
      <sheetName val="을 1"/>
      <sheetName val="연령현황"/>
      <sheetName val="wall"/>
      <sheetName val="견ԯ_x0000_缀"/>
      <sheetName val="총누_x0005_"/>
      <sheetName val="설계산출기䀀"/>
      <sheetName val="RH-BEAM"/>
      <sheetName val="인건비 "/>
      <sheetName val="현장코드"/>
      <sheetName val="해외코드"/>
      <sheetName val="︀ᇕ"/>
      <sheetName val="우석문틀"/>
      <sheetName val="전기공사"/>
      <sheetName val="부翇ᨎ԰"/>
      <sheetName val="부缀ᨎ԰"/>
      <sheetName val="견֮_x0000_缀"/>
      <sheetName val="일반전기"/>
      <sheetName val="입_x0005__x0000_"/>
      <sheetName val="입헾】"/>
      <sheetName val="우각부보강"/>
      <sheetName val="공사비예산서(토목분)"/>
      <sheetName val="UR2-Calculation"/>
      <sheetName val="2. 공원조도"/>
      <sheetName val="0"/>
      <sheetName val="토 닑⿭_x0005_"/>
      <sheetName val="지장물C"/>
      <sheetName val="쵽괄墌"/>
      <sheetName val="각종장비전압강하계산"/>
      <sheetName val="부대공헾】_x0005_"/>
      <sheetName val="계획세헾"/>
      <sheetName val="MAT"/>
      <sheetName val="2001예정공정표 "/>
      <sheetName val="맨홀토공수량"/>
      <sheetName val="총괄-1"/>
      <sheetName val="일반부하"/>
      <sheetName val="전체"/>
      <sheetName val="내역(자100%,노100%)기아화성UD동"/>
      <sheetName val="자재단䈀Ὢ"/>
      <sheetName val="비교缀"/>
      <sheetName val="화산경계"/>
      <sheetName val="을부담_x0000__x0000_頀"/>
      <sheetName val="견적서-을지"/>
      <sheetName val="Data Vol"/>
      <sheetName val="도급대︀"/>
      <sheetName val="집"/>
      <sheetName val="포장직선구간"/>
      <sheetName val="H-PILE수량집계"/>
      <sheetName val="전동기 SP԰_x0000_"/>
      <sheetName val="부대頀ኗ"/>
      <sheetName val="Studiþ"/>
      <sheetName val="환율"/>
      <sheetName val="8&amp;장비투입현황"/>
      <sheetName val="ꕬ완터널조명(할증제외)"/>
      <sheetName val="굤완터널소화기(할증)"/>
      <sheetName val="일밐공사"/>
      <sheetName val="소요자재명세서"/>
      <sheetName val="노무비명세서"/>
      <sheetName val="단가_x0005__x0000_"/>
      <sheetName val="작성방법"/>
      <sheetName val="2선재"/>
      <sheetName val="원형䀀ኀ㠀ኃ"/>
      <sheetName val="원형︀ᇕ԰_x0000_"/>
      <sheetName val="전동기 SP︀ᇕ"/>
      <sheetName val="적聀_x0012_"/>
      <sheetName val="월선︀ᇕ"/>
      <sheetName val="기본DATA"/>
      <sheetName val="31.고_x005f_x0000_RTU"/>
      <sheetName val="호표산출내역"/>
      <sheetName val="제잡비계산"/>
      <sheetName val="국공유԰_x0000_缀_x0000__x0000_"/>
      <sheetName val="단가산출집계"/>
      <sheetName val="5.정산서"/>
      <sheetName val="guard(mac)"/>
      <sheetName val="부대헾】"/>
      <sheetName val="내역서01"/>
      <sheetName val="공구원가계산"/>
      <sheetName val="중기사용료산출근거"/>
      <sheetName val="설계밇譤0_x0000_"/>
      <sheetName val="문학간접"/>
      <sheetName val="기자재비"/>
      <sheetName val="단가址&quot;垌"/>
      <sheetName val="5공철탑ⶅ︀"/>
      <sheetName val="2006기계경비산출표"/>
      <sheetName val="약품공급2"/>
      <sheetName val="하수급㥝〒_x0005__x0000_"/>
      <sheetName val="표지 렔ጺ頀"/>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35장주신설"/>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TYPE-B_평균H"/>
      <sheetName val="장비당단가_(1)"/>
      <sheetName val="품질_및_특성_보정계수"/>
      <sheetName val="31_고"/>
      <sheetName val="C_&amp;_G_RHS"/>
      <sheetName val="Customer_Databas"/>
      <sheetName val="Explanation_for_Page_17"/>
      <sheetName val="단면_(2)"/>
      <sheetName val="토_적_표"/>
      <sheetName val="공종별_집계"/>
      <sheetName val="일위대가_(목록)"/>
      <sheetName val="귀래_설계_공내역서"/>
      <sheetName val="unit_4"/>
      <sheetName val="2_예산냴역검토서"/>
      <sheetName val="토공(우물통,기타)_"/>
      <sheetName val="1_수인터널"/>
      <sheetName val="플랜트_설치"/>
      <sheetName val="BOQ-Summary_Form_A2"/>
      <sheetName val="06-BATCH_"/>
      <sheetName val="P_M_별"/>
      <sheetName val="IMP_(REACTOR)"/>
      <sheetName val="방음벽_기초_일반수량"/>
      <sheetName val="설산1_나"/>
      <sheetName val="8_자재단가"/>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
      <sheetName val="/_x0000_"/>
      <sheetName val="倀Ṙ"/>
      <sheetName val="현장관리비참조"/>
      <sheetName val="Calcs"/>
      <sheetName val="전선(IEC)"/>
      <sheetName val="9호관로"/>
      <sheetName val="EACT10"/>
      <sheetName val="노임변동률"/>
      <sheetName val="35_x005f_x000e_장주신설"/>
      <sheetName val="Wt of Mod."/>
      <sheetName val="내역총헾】"/>
      <sheetName val="예가표"/>
      <sheetName val="현장유지관리비"/>
      <sheetName val="공통(20-91)"/>
      <sheetName val="118.세금Ԉ_x0000_缀"/>
      <sheetName val="일위대가(1)"/>
      <sheetName val="SRC CLOUMN 설계"/>
      <sheetName val="3) 클레임 반영시"/>
      <sheetName val="남원(내)"/>
      <sheetName val="견頀⢀_xdc00_"/>
      <sheetName val="조달요청서"/>
      <sheetName val="고려단가"/>
      <sheetName val="일위대가표-3"/>
      <sheetName val="주경기-오배수"/>
      <sheetName val="제조98"/>
      <sheetName val="7내역"/>
      <sheetName val="전기︀ᇕ"/>
      <sheetName val="공사입력"/>
      <sheetName val="설계산㔀቎԰"/>
      <sheetName val="11"/>
      <sheetName val="식재"/>
      <sheetName val="시설물"/>
      <sheetName val="식재출력용"/>
      <sheetName val="유지관리"/>
      <sheetName val="단0_x0000_"/>
      <sheetName val="단0_x0000_砀"/>
      <sheetName val="단堀᎟鰀"/>
      <sheetName val="오산갈漰"/>
      <sheetName val="오산갈_x0005_"/>
      <sheetName val="설계산砊ⵍ堀"/>
      <sheetName val="설계산砷ⵍ쀀"/>
      <sheetName val="설계산硁ⵍꠀ"/>
      <sheetName val="설계산砊ⵍࠀ"/>
      <sheetName val="c.s"/>
      <sheetName val="투︀ᇕ԰"/>
      <sheetName val="암거공"/>
      <sheetName val="명԰_x0000_"/>
      <sheetName val="설계가"/>
      <sheetName val="짬뽕최종2-2"/>
      <sheetName val="각형맨홀"/>
      <sheetName val="일위산출"/>
      <sheetName val="예산"/>
      <sheetName val="간접비내역-1"/>
      <sheetName val="CAL."/>
      <sheetName val="SILICATE"/>
      <sheetName val="일위대가㢸"/>
      <sheetName val="계摠"/>
      <sheetName val="Ⅴ-2.砀鹅瘂/"/>
      <sheetName val="J︀ᇕ԰"/>
      <sheetName val="자료입력"/>
      <sheetName val="Parameter"/>
      <sheetName val="비교_x0005_"/>
      <sheetName val="수량산출근窨"/>
      <sheetName val="6-3차"/>
      <sheetName val="하중계산"/>
      <sheetName val="구왤렀቟԰"/>
      <sheetName val="101동"/>
      <sheetName val="경영상태"/>
      <sheetName val="단㔀቎԰"/>
      <sheetName val="예산M렀቟԰"/>
      <sheetName val="U-TYPE(15"/>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문산방향-교대(A2)"/>
      <sheetName val="수량산唈&amp;橂"/>
      <sheetName val="96수헾"/>
      <sheetName val="설계명세서က_x0000_ꠀ"/>
      <sheetName val="수목데이타"/>
      <sheetName val="개쌈"/>
      <sheetName val="산徸"/>
      <sheetName val="FILE¸"/>
      <sheetName val="FILE_x0000_"/>
      <sheetName val="c._x0010_"/>
      <sheetName val="c.¨"/>
      <sheetName val="산_x0010_"/>
      <sheetName val="도급예산내역᐀ባ搀腳"/>
      <sheetName val="업무처리전"/>
      <sheetName val="Mobilization"/>
      <sheetName val="Input Table"/>
      <sheetName val="Indirect_Cost"/>
      <sheetName val="Ⅴ-2_공종별내역"/>
      <sheetName val="2_대외공문"/>
      <sheetName val="Inquiry"/>
      <sheetName val="다이꾸"/>
      <sheetName val="A-11 Steel Str (2)"/>
      <sheetName val="IPL_SCHEDULE"/>
      <sheetName val="Material"/>
      <sheetName val="M1"/>
      <sheetName val="JOINT1"/>
      <sheetName val="TIE-IN"/>
      <sheetName val="재1"/>
      <sheetName val="4)유동표"/>
      <sheetName val="Sheet17"/>
      <sheetName val="입찰견적보고서"/>
      <sheetName val="공조생기"/>
      <sheetName val="철거수_x0000_"/>
      <sheetName val="부표총괄"/>
      <sheetName val="역T형"/>
      <sheetName val="부재치수입력"/>
      <sheetName val="진행 DATA (2)"/>
      <sheetName val="부안일위"/>
      <sheetName val="EE-PROP"/>
      <sheetName val="횡배수관"/>
      <sheetName val="공사비내역서"/>
      <sheetName val="Ⰰὖ"/>
      <sheetName val="䀀⹛"/>
      <sheetName val="국내조달(통합-1)"/>
      <sheetName val="　ፙ"/>
      <sheetName val="Construction"/>
      <sheetName val="d_x0010_"/>
      <sheetName val="자탐수량산출서"/>
      <sheetName val="裁"/>
      <sheetName val="쏁"/>
      <sheetName val="怀"/>
      <sheetName val="쀀ፐ"/>
      <sheetName val="缀ᨎ"/>
      <sheetName val="TRE TABLE"/>
      <sheetName val=" ㇆"/>
      <sheetName val="က_x0000_"/>
      <sheetName val="정보매체A동"/>
      <sheetName val="견적업체"/>
      <sheetName val="물량산출_x0005__x0000_"/>
      <sheetName val="1"/>
      <sheetName val="Facility Information"/>
      <sheetName val="General"/>
      <sheetName val="Instructions"/>
      <sheetName val="People"/>
      <sheetName val="Quality"/>
      <sheetName val="Risk"/>
      <sheetName val="Training"/>
      <sheetName val="가설_x0005__x0000_"/>
      <sheetName val="Tot-sum"/>
      <sheetName val="HORI. VESSEL"/>
      <sheetName val="2.설계제원"/>
      <sheetName val="Manpower"/>
      <sheetName val="단위竀7"/>
      <sheetName val="구왤집︀ᇕ"/>
      <sheetName val="설계缀ᨪ԰_x0000_"/>
      <sheetName val="입〒"/>
      <sheetName val="archi(본사)"/>
      <sheetName val="산揄"/>
      <sheetName val="토공정보"/>
      <sheetName val="건축집계표"/>
      <sheetName val="4.동력"/>
      <sheetName val="䈀ᅪ"/>
      <sheetName val="직勨"/>
      <sheetName val="봉방_x0000__x0000_沰"/>
      <sheetName val="봉방䡲る_x0000_"/>
      <sheetName val="YES-T"/>
      <sheetName val="Architecture Work"/>
      <sheetName val="2-2.매출분석"/>
      <sheetName val="bm"/>
      <sheetName val="d"/>
      <sheetName val="2.입력"/>
      <sheetName val="1F"/>
      <sheetName val="토적표"/>
      <sheetName val="공주-교대(A1)"/>
      <sheetName val="하도금액분계"/>
      <sheetName val="건축외주"/>
      <sheetName val="자  재"/>
      <sheetName val="도"/>
      <sheetName val="ᰀЀࠀ܀ЀԀЀ؀̀"/>
      <sheetName val="총괄내_x0000__x0000_"/>
      <sheetName val="버스운행안내"/>
      <sheetName val="단가԰_x0000_缀"/>
      <sheetName val="공종분_x0005_"/>
      <sheetName val="전신환매︀ᇕ"/>
      <sheetName val="배수공토婜"/>
      <sheetName val="배수공토_x0005_"/>
      <sheetName val="부대tu"/>
      <sheetName val="유_x0010__x0000_"/>
      <sheetName val="20"/>
      <sheetName val="관리사무소"/>
      <sheetName val="계԰"/>
      <sheetName val="개렀"/>
      <sheetName val="총괄내역렀"/>
      <sheetName val="입적헾"/>
      <sheetName val="RAHME"/>
      <sheetName val="예산Mꠀ⹿"/>
      <sheetName val="예산Mᕙ렀"/>
      <sheetName val="예산Mԯ_x0000_缀"/>
      <sheetName val="예산MㅾⰀ"/>
      <sheetName val="예산M룇졟ԯ"/>
      <sheetName val="예산M㠀㑔렀"/>
      <sheetName val="예산M᠀㙖렀"/>
      <sheetName val="사진대지"/>
      <sheetName val="공종"/>
      <sheetName val="총괄내역㔀"/>
      <sheetName val="1_철주신丵"/>
      <sheetName val="개㔀"/>
      <sheetName val="전기㔀቎԰_x0000_"/>
      <sheetName val="DATA-UPS"/>
      <sheetName val="1_철주신圠"/>
      <sheetName val="SLAB&quot;1&quot;"/>
      <sheetName val="토목공사"/>
      <sheetName val="설산1⥸"/>
      <sheetName val="설산1⠀ᡶ"/>
      <sheetName val="설산1찀᎔"/>
      <sheetName val="설산1倀⮓"/>
      <sheetName val="설산1저ᱵ"/>
      <sheetName val="설산1Ⰰ⊎"/>
      <sheetName val="설산1蠀⍶"/>
      <sheetName val="설산1ࠀṴ"/>
      <sheetName val="설산1ᵈ"/>
      <sheetName val="부재泬#洴"/>
      <sheetName val="설산1⍬"/>
      <sheetName val="부재_x0005__x0000_"/>
      <sheetName val="설산1_xdc00_ㅭ"/>
      <sheetName val="설산1谀❳"/>
      <sheetName val="설산1氀ᥰ"/>
      <sheetName val="설계명세서韈.헾⿓"/>
      <sheetName val="부재韈.헾"/>
      <sheetName val="설산1䠀ⅷ"/>
      <sheetName val="TYPE-A"/>
      <sheetName val="자재총집계"/>
      <sheetName val="설산1렀⑙"/>
      <sheetName val="4.2유효폭의 계산"/>
      <sheetName val="MRS세부"/>
      <sheetName val="채권(하반기)"/>
      <sheetName val="CONTENTS"/>
      <sheetName val="Ⅴ-2.︀ᇕ԰_x0000_缀"/>
      <sheetName val="대로근거"/>
      <sheetName val="롤러"/>
      <sheetName val="Recording,Phone,Headset,PC"/>
      <sheetName val="부대᐀፣"/>
      <sheetName val="평당"/>
      <sheetName val="4_실행예산단가산출서(단壅Ꮕ"/>
      <sheetName val="설계명세서丵〒_x0005__x0000_"/>
      <sheetName val="ꀀፐ"/>
      <sheetName val="전체내역서"/>
      <sheetName val="기초일위"/>
      <sheetName val="시설일위"/>
      <sheetName val="식재일위"/>
      <sheetName val="계화㠀⡿"/>
      <sheetName val="ꠀ፺"/>
      <sheetName val="_x0000_㇇"/>
      <sheetName val="수량산출서-2"/>
      <sheetName val="일석"/>
      <sheetName val="견적대비표"/>
      <sheetName val="노무비계"/>
      <sheetName val="96작생능"/>
      <sheetName val="관경별우수관집계"/>
      <sheetName val="대차대조표"/>
      <sheetName val="손익계산서"/>
      <sheetName val="설계예시"/>
      <sheetName val="C &amp; G RH_x0000_"/>
      <sheetName val="GI_x0010__x0000_"/>
      <sheetName val="공정코드"/>
      <sheetName val="건԰_x0000_缀"/>
      <sheetName val="건ᰀ፜搀"/>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단가디비"/>
      <sheetName val="P.԰_x0000_缀"/>
      <sheetName val="광주광역시신청사"/>
      <sheetName val="문정동3차조합"/>
      <sheetName val="연세대국제대학원"/>
      <sheetName val="기안"/>
      <sheetName val="Macro2"/>
      <sheetName val="설산㔀቎԰"/>
      <sheetName val="Languages"/>
      <sheetName val="조명투자및환수계획"/>
      <sheetName val="제조중간결과"/>
      <sheetName val="단讬ᨪ԰"/>
      <sheetName val="물량 산출 통신 맨홀"/>
      <sheetName val="General Data"/>
      <sheetName val="맨홀공 수량집계표"/>
      <sheetName val="비대ⴀ癆顶"/>
      <sheetName val="단위傡"/>
      <sheetName val="단위_x0000__x0000_"/>
      <sheetName val="견"/>
      <sheetName val="예산변︽ᇕ԰"/>
      <sheetName val="[DS-LOAD.XLS]안/_x0000_ "/>
      <sheetName val="[DS-LOAD.XLS]Ⅴ-2.砀鹅瘂/"/>
      <sheetName val="[DS-LOAD.XLS]/_x0000_"/>
      <sheetName val="LOPCAL_x0005_"/>
      <sheetName val="계화배׃"/>
      <sheetName val="운반비집계"/>
      <sheetName val="공사착공계"/>
      <sheetName val="관거공︀࿕"/>
      <sheetName val="구왤䈀ԯ"/>
      <sheetName val="구왤瀀ፒ밀"/>
      <sheetName val="구왤ꀀᙒ"/>
      <sheetName val="구왤ԯ_x0000_缀"/>
      <sheetName val="구왤씀䰖ԯ"/>
      <sheetName val="평균물량산출서"/>
      <sheetName val="관거공⠏᜶"/>
      <sheetName val="관거공䈀ᅪ"/>
      <sheetName val="관거공耀⩩"/>
      <sheetName val="관거공ԯ_x0000_"/>
      <sheetName val="공사원가Â"/>
      <sheetName val="범용개발순소요비용"/>
      <sheetName val="제직재"/>
      <sheetName val="견적990322"/>
      <sheetName val="노임(1차)"/>
      <sheetName val="48일위"/>
      <sheetName val="22일위"/>
      <sheetName val="49일위"/>
      <sheetName val="요소"/>
      <sheetName val="오산갈ԯ"/>
      <sheetName val="오산갈䈀"/>
      <sheetName val="단༃_xdb6c_/"/>
      <sheetName val="Id"/>
      <sheetName val="Intro2"/>
      <sheetName val="2004SS"/>
      <sheetName val="2004CJ"/>
      <sheetName val="전체_x0005__x0000_"/>
      <sheetName val="전체헾⼝_x0005_"/>
      <sheetName val="전체헾】_x0005_"/>
      <sheetName val="3헾】_x0005_"/>
      <sheetName val="오산갈"/>
      <sheetName val="주beam"/>
      <sheetName val="BID9697"/>
      <sheetName val="방음벽 기초䈀㉪ԯ_x0000_缀"/>
      <sheetName val="명鉈0"/>
      <sheetName val="Constant"/>
      <sheetName val="물가시세"/>
      <sheetName val="구왤집계闰"/>
      <sheetName val="배수공炕"/>
      <sheetName val="사업부배부A"/>
      <sheetName val="일위대가(계측기설㔀቎"/>
      <sheetName val="일위대가(계측기설︀ᇕ"/>
      <sheetName val="1.2.1 마루높이결정"/>
      <sheetName val="IMP "/>
      <sheetName val="일반맨홀鲕ԯ_x0000_"/>
      <sheetName val=""/>
      <sheetName val="GI_x0000__x0000_"/>
      <sheetName val="GI0_x0000_"/>
      <sheetName val="부대尜_x0013_"/>
      <sheetName val="하수급_x0005__x0000__x0000_"/>
      <sheetName val="공사원가계산_x0005_"/>
      <sheetName val="FUSE_MCB"/>
      <sheetName val="철거丵〒"/>
      <sheetName val="직_x0005_"/>
      <sheetName val="계墨"/>
      <sheetName val="계橂"/>
      <sheetName val="계唸"/>
      <sheetName val="계_x0005_"/>
      <sheetName val="계勠"/>
      <sheetName val="설산1䈀潪"/>
      <sheetName val="설산1_x0000_艭"/>
      <sheetName val="쌌ᄅ"/>
      <sheetName val="날개벽(TYPE3)"/>
      <sheetName val="별鰀"/>
      <sheetName val="오산갈橂"/>
      <sheetName val="일︀ᇕ԰"/>
      <sheetName val="공사원가계산_x0000_"/>
      <sheetName val="일위대가표(유단가)"/>
      <sheetName val="물량"/>
      <sheetName val="파일의이용"/>
      <sheetName val="소요자재"/>
      <sheetName val="05년5월"/>
      <sheetName val="자재㔰቎԰"/>
      <sheetName val="계화㔀቎"/>
      <sheetName val="자재㗇቎԰"/>
      <sheetName val="자재㗈቎԰"/>
      <sheetName val="자재㔀቎԰"/>
      <sheetName val="자재㕑቎԰"/>
      <sheetName val="미드수량"/>
      <sheetName val="기초"/>
      <sheetName val="장비당단가 ︀ᇕ԰"/>
      <sheetName val="P.쀀⊒缀"/>
      <sheetName val="P.尀⊓ꐀ"/>
      <sheetName val="재료-CODE"/>
      <sheetName val="내역_FILE"/>
      <sheetName val="9.2단가산출서"/>
      <sheetName val="손료"/>
      <sheetName val="견적내용입력"/>
      <sheetName val="발신정보"/>
      <sheetName val="DS-최尜"/>
      <sheetName val="D-ELECT"/>
      <sheetName val="방배동내역(리라)"/>
      <sheetName val="부대공사총괄"/>
      <sheetName val="건축공사집계표"/>
      <sheetName val="방배동내역 (총괄)"/>
      <sheetName val="BOM"/>
      <sheetName val="계화_x0005__x0000_"/>
      <sheetName val="계화髜_x0013_"/>
      <sheetName val="날개벽수량표"/>
      <sheetName val="코鰀፰"/>
      <sheetName val="direct"/>
      <sheetName val="wage"/>
      <sheetName val="총누헾"/>
      <sheetName val="OCT.FDN"/>
      <sheetName val="Front"/>
      <sheetName val="코드猂"/>
      <sheetName val="계화丵〒"/>
      <sheetName val="찍기"/>
      <sheetName val="오산갈墨"/>
      <sheetName val="부ﻇᇕ԰"/>
      <sheetName val="안᐀ባ혀"/>
      <sheetName val="구왤_x0000__x0000_⯐"/>
      <sheetName val="일위대가(계측_x0005__x0000__x0000_"/>
      <sheetName val="일위대가(계측垀*闰⼯"/>
      <sheetName val="일위대가(계측闰⽌_x0005__x0000_"/>
      <sheetName val="일위대가(계측埬_x0012_場_x0012_"/>
      <sheetName val="일위대가(계측徸⿚_x0005__x0000_"/>
      <sheetName val="118.세금과공簀"/>
      <sheetName val="118.세금과공缀"/>
      <sheetName val="118.세금과공ꠀ"/>
      <sheetName val="기계경비일람"/>
      <sheetName val="안전사尀"/>
      <sheetName val="안전사֬"/>
      <sheetName val="안전사ԯ"/>
      <sheetName val="안전사堀"/>
      <sheetName val="MEXICO-C"/>
      <sheetName val="쵽괄_x0005_"/>
      <sheetName val="안ᰀ፜搀"/>
      <sheetName val="예산ᰀ፜搀"/>
      <sheetName val="안蠱⥐蠀"/>
      <sheetName val="안頴⥞ꠀ"/>
      <sheetName val="물가대비표"/>
      <sheetName val="전체실적"/>
      <sheetName val="물缀ᨎ"/>
      <sheetName val="계缀ᨎ԰"/>
      <sheetName val="입사시직위"/>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물ᘀ᨜"/>
      <sheetName val="오산ꈀ"/>
      <sheetName val="오산Ⰰⵕ"/>
      <sheetName val="건축원가계산懊"/>
      <sheetName val="건축원가계산懇"/>
      <sheetName val="건축원가계산㡨"/>
      <sheetName val="건축원가계산㛘"/>
      <sheetName val="건축원가계산㧨"/>
      <sheetName val="건축원가계산㏈"/>
      <sheetName val="건축원가계산㒸"/>
      <sheetName val="HRSG SMALL07220"/>
      <sheetName val="운반비정산"/>
      <sheetName val="정산"/>
      <sheetName val="관리대장(2001장비)"/>
      <sheetName val="견적조ᰀ"/>
      <sheetName val="118.세금과공᳇"/>
      <sheetName val="오산︀ᇕ"/>
      <sheetName val="조헾"/>
      <sheetName val="조竈"/>
      <sheetName val="설계︀"/>
      <sheetName val="장비당단가 (︀ᇕ"/>
      <sheetName val="단면헾】"/>
      <sheetName val="물헾】"/>
      <sheetName val="도급양식"/>
      <sheetName val="member design"/>
      <sheetName val="soil bearing check"/>
      <sheetName val="PIPE"/>
      <sheetName val="GR"/>
      <sheetName val="단면ᘀ᨜"/>
      <sheetName val="수지표"/>
      <sheetName val="셀명"/>
      <sheetName val="가시_x0005__x0000_"/>
      <sheetName val="구왤헾】_x0005_"/>
      <sheetName val="공틀⡀"/>
      <sheetName val="품셈"/>
      <sheetName val="구왤집䈀ᑪ"/>
      <sheetName val="118.세금劈,橂"/>
      <sheetName val="특수선일위대가"/>
      <sheetName val="예산爋ⱈ0"/>
      <sheetName val="안전壠6"/>
      <sheetName val="입缀蜎"/>
      <sheetName val="입 ⭷"/>
      <sheetName val="입倀᩵"/>
      <sheetName val="1.수인터翇"/>
      <sheetName val="구왤집Ⰰ⭸"/>
      <sheetName val="계԰_x0000_缀"/>
      <sheetName val="공종분尜"/>
      <sheetName val="차량한계11M (2)"/>
      <sheetName val="전기일ԯ_x0000_缀"/>
      <sheetName val="공종분徸"/>
      <sheetName val="95WBS"/>
      <sheetName val="국공유지및԰_x0000_缀"/>
      <sheetName val="C1ㅇ"/>
      <sheetName val="crude.SLAB RE-bar"/>
      <sheetName val="품질 및 특성 쌞ᄅ0_x0000_"/>
      <sheetName val="별䠍"/>
      <sheetName val="월별자금계획"/>
      <sheetName val="총공사내역서"/>
      <sheetName val="총누_x0000_"/>
      <sheetName val=" 견徸〒"/>
      <sheetName val="지표"/>
      <sheetName val=" 견헾】"/>
      <sheetName val=" 견丵〒"/>
      <sheetName val="운반헾】_x0005_"/>
      <sheetName val="주요항목별"/>
      <sheetName val="도로구조공사비"/>
      <sheetName val="도로토공공사비"/>
      <sheetName val="여수토공사비"/>
      <sheetName val="Ⅴ-2.공종별_x0005__x0000_"/>
      <sheetName val="C &amp; Ô_x0000_Ԁ_x0000_耀"/>
      <sheetName val="C &amp; Ô_x0000_Ԁ_x0000__x0000_"/>
      <sheetName val="보차도경계석수량"/>
      <sheetName val="쵽괄夰"/>
      <sheetName val="외주"/>
      <sheetName val="안전԰_x0000_缀"/>
      <sheetName val="설산1ꠀᑶ"/>
      <sheetName val="설산1ꠀᡳ"/>
      <sheetName val="설산1⠀ᙵ"/>
      <sheetName val="설산1⠀❴"/>
      <sheetName val="설산1ԯ_x0000_"/>
      <sheetName val="설산1저⺗"/>
      <sheetName val="J直材崀"/>
      <sheetName val="연부97-1"/>
      <sheetName val="부ԯ_x0000_缀"/>
      <sheetName val="당초Ȁ腳"/>
      <sheetName val="설산1餀"/>
      <sheetName val="설계명세서_x0005__x0000__x0000_"/>
      <sheetName val="단락전류-A"/>
      <sheetName val="노무비(DB)"/>
      <sheetName val="BOX규격및 설계조건입력"/>
      <sheetName val="다각결합형"/>
      <sheetName val="산근1"/>
      <sheetName val="A-8 PD(도로중앙)"/>
      <sheetName val="오산쀀♖"/>
      <sheetName val="부䕇ԯ"/>
      <sheetName val="공정현황보고(3_27呐/䟣⿏_x0005_"/>
      <sheetName val="부倀⽔"/>
      <sheetName val="부僇⽔"/>
      <sheetName val="부က_x0000_렀"/>
      <sheetName val="안전사Ԁ"/>
      <sheetName val="특별교실"/>
      <sheetName val="건︀ᇕ԰"/>
      <sheetName val="적용률"/>
      <sheetName val="CB"/>
      <sheetName val="원하대비"/>
      <sheetName val="원도급"/>
      <sheetName val="하도급"/>
      <sheetName val="주소록"/>
      <sheetName val="경영혁신본부"/>
      <sheetName val="BOJUNGGM"/>
      <sheetName val="인원계획-미화"/>
      <sheetName val="운영및유지보수"/>
      <sheetName val="ASP"/>
      <sheetName val="총사업비명세"/>
      <sheetName val="DSRA"/>
      <sheetName val="재원조달계획"/>
      <sheetName val="유지관리비외"/>
      <sheetName val="3_2_집기비품교체주기"/>
      <sheetName val="계᐀ባ切"/>
      <sheetName val="E총15"/>
      <sheetName val="DS-장비"/>
      <sheetName val="NW-장비"/>
      <sheetName val="ASALTOTA"/>
      <sheetName val="품셈1-17"/>
      <sheetName val="장비분석"/>
      <sheetName val="건㔀቎԰"/>
      <sheetName val="DS-최_x0005_"/>
      <sheetName val="DS-최畠"/>
      <sheetName val="물⩿〚"/>
      <sheetName val="#3E1_GCR"/>
      <sheetName val="공사원가계산헾"/>
      <sheetName val="공사원가계산丵"/>
      <sheetName val="중로근거"/>
      <sheetName val="기계내역서"/>
      <sheetName val="Motor Data"/>
      <sheetName val="항목별蠀᝙㔀"/>
      <sheetName val="항목별㔀艎ԯ"/>
      <sheetName val="항목별ㅊ䈀"/>
      <sheetName val="항목별䈀Ꝫԯ"/>
      <sheetName val="발주설계서(당초)"/>
      <sheetName val="2차공사"/>
      <sheetName val="설산1က፭"/>
      <sheetName val="H-pile(298x299)"/>
      <sheetName val="H-pile(250x250)"/>
      <sheetName val="설산1蠀᥮"/>
      <sheetName val="단위䈳牪"/>
      <sheetName val="단위䈳奪"/>
      <sheetName val="지질조사"/>
      <sheetName val="00하노임"/>
      <sheetName val="Construction Schedule"/>
      <sheetName val="공사비산출내역"/>
      <sheetName val="별㔀"/>
      <sheetName val="수량이동"/>
      <sheetName val="수목데이타 "/>
      <sheetName val="재무가Ç"/>
      <sheetName val="부_x0000__x0000_杻"/>
      <sheetName val="부郯"/>
      <sheetName val="안ﺬ_xd9d5_ԯ"/>
      <sheetName val="안⢬㢂氀"/>
      <sheetName val="예산변ﻔᇕ԰"/>
      <sheetName val="단위별 일위대가표"/>
      <sheetName val="쵽_x0005__x0000_"/>
      <sheetName val="유도ֹ"/>
      <sheetName val="유도㔀"/>
      <sheetName val="단가¬⽘"/>
      <sheetName val="내역_ver1.0"/>
      <sheetName val="설산_x0000__x0000_嬜"/>
      <sheetName val="설산嗸0丵"/>
      <sheetName val="설산岘_x001b_幌"/>
      <sheetName val="단가֬_x0000_"/>
      <sheetName val="연돌일위집계"/>
      <sheetName val="工완성공사율"/>
      <sheetName val="적용환율"/>
      <sheetName val="보도경계블Ç"/>
      <sheetName val="안정검토(온1)"/>
      <sheetName val="기별수량산출서"/>
      <sheetName val="◀-▶"/>
      <sheetName val="모델링"/>
      <sheetName val="원가서"/>
      <sheetName val="DATA (EPS)"/>
      <sheetName val="DATA (TRAY)"/>
      <sheetName val="부대시설-부하계산서"/>
      <sheetName val="SE-退ꩽ܁"/>
      <sheetName val="협조전"/>
      <sheetName val="코徸〒"/>
      <sheetName val="설계산렀ꮫԯ"/>
      <sheetName val="입丵⼳"/>
      <sheetName val="입啨/"/>
      <sheetName val="총누䟣"/>
      <sheetName val="새공통"/>
      <sheetName val="사용자정의"/>
      <sheetName val="제품표준규격"/>
      <sheetName val="7단가"/>
      <sheetName val="총누荈"/>
      <sheetName val="M-EQPT-Z"/>
      <sheetName val="명_x0005__x0000_"/>
      <sheetName val="장비당단가֬_x0000_缀_x0000_"/>
      <sheetName val="부채상환계획"/>
      <sheetName val="정읍농소"/>
      <sheetName val="ITEMLIST990101"/>
      <sheetName val="건축일위"/>
      <sheetName val="그라우팅일위"/>
      <sheetName val="증감분석"/>
      <sheetName val="노무자도장2"/>
      <sheetName val=" 閍"/>
      <sheetName val="주빔의 설계"/>
      <sheetName val="확약서"/>
      <sheetName val="설계명세서(怀፵"/>
      <sheetName val="부대공ԯ_x0000_缀"/>
      <sheetName val="설계명세서(԰_x0000_缀"/>
      <sheetName val="총누᠀"/>
      <sheetName val="기계경縸"/>
      <sheetName val="토공A"/>
      <sheetName val="[DS-LOAD.XLS][DS-LOAD.XLS]안/_x0000_ "/>
      <sheetName val="구왤֮"/>
      <sheetName val="구왤룠቟԰"/>
      <sheetName val="구왤㗇ԯ"/>
      <sheetName val="구왤낼㝗ﰀ"/>
      <sheetName val="[DS-LOAD.XLS][DS-LOAD.XLS]/_x0000_"/>
      <sheetName val="예산蔘_x001c_蕜_x001c_"/>
      <sheetName val="예산诘_x001c_谜_x001c_"/>
      <sheetName val="(자가망)일위대가표"/>
      <sheetName val="도급정산"/>
      <sheetName val="계화⪔"/>
      <sheetName val="설계⪔堀"/>
      <sheetName val="NAI"/>
      <sheetName val="항목蠀㑗䈀ᝪ"/>
      <sheetName val="항목簀䐼ᨱ"/>
      <sheetName val="IMP (REACTO헾⽴"/>
      <sheetName val="국공유԰"/>
      <sheetName val="31.䈌"/>
    </sheetNames>
    <definedNames>
      <definedName name="HANGUL"/>
      <definedName name="MADEPRICE"/>
      <definedName name="MASS"/>
      <definedName name="MASS1"/>
      <definedName name="OPBU"/>
      <definedName name="PRINTING"/>
      <definedName name="QUOTA1"/>
      <definedName name="QUOTA2"/>
      <definedName name="QUOTA3"/>
      <definedName name="QUOTA4"/>
      <definedName name="QUOTA5"/>
      <definedName name="SACA"/>
      <definedName name="SAVEE"/>
      <definedName name="SELECT1"/>
      <definedName name="SELECT2"/>
    </definedNames>
    <sheetDataSet>
      <sheetData sheetId="0">
        <row r="61">
          <cell r="B61">
            <v>2.5</v>
          </cell>
        </row>
      </sheetData>
      <sheetData sheetId="1">
        <row r="61">
          <cell r="B61">
            <v>2.5</v>
          </cell>
        </row>
      </sheetData>
      <sheetData sheetId="2">
        <row r="61">
          <cell r="B61">
            <v>2.5</v>
          </cell>
        </row>
      </sheetData>
      <sheetData sheetId="3">
        <row r="61">
          <cell r="B61">
            <v>2.5</v>
          </cell>
        </row>
      </sheetData>
      <sheetData sheetId="4">
        <row r="61">
          <cell r="B61">
            <v>2.5</v>
          </cell>
        </row>
      </sheetData>
      <sheetData sheetId="5">
        <row r="61">
          <cell r="B61">
            <v>2.5</v>
          </cell>
        </row>
      </sheetData>
      <sheetData sheetId="6">
        <row r="61">
          <cell r="B61">
            <v>2.5</v>
          </cell>
        </row>
      </sheetData>
      <sheetData sheetId="7">
        <row r="61">
          <cell r="B61">
            <v>2.5</v>
          </cell>
        </row>
      </sheetData>
      <sheetData sheetId="8">
        <row r="61">
          <cell r="B61">
            <v>2.5</v>
          </cell>
        </row>
      </sheetData>
      <sheetData sheetId="9">
        <row r="61">
          <cell r="B61">
            <v>2.5</v>
          </cell>
        </row>
      </sheetData>
      <sheetData sheetId="10">
        <row r="61">
          <cell r="B61">
            <v>2.5</v>
          </cell>
        </row>
      </sheetData>
      <sheetData sheetId="11">
        <row r="61">
          <cell r="B61">
            <v>2.5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row r="61">
          <cell r="B61" t="str">
            <v>BC 1.6m</v>
          </cell>
        </row>
      </sheetData>
      <sheetData sheetId="27">
        <row r="61">
          <cell r="B61" t="str">
            <v>BC 1.6m</v>
          </cell>
        </row>
      </sheetData>
      <sheetData sheetId="28">
        <row r="61">
          <cell r="B61" t="str">
            <v>BC 1.6m</v>
          </cell>
        </row>
      </sheetData>
      <sheetData sheetId="29">
        <row r="61">
          <cell r="B61" t="str">
            <v>BC 1.6m</v>
          </cell>
        </row>
      </sheetData>
      <sheetData sheetId="30">
        <row r="61">
          <cell r="B61">
            <v>0</v>
          </cell>
        </row>
      </sheetData>
      <sheetData sheetId="31">
        <row r="61">
          <cell r="B61" t="str">
            <v>BC 1.6m</v>
          </cell>
        </row>
      </sheetData>
      <sheetData sheetId="32">
        <row r="61">
          <cell r="B61" t="str">
            <v>BC 1.6m</v>
          </cell>
        </row>
      </sheetData>
      <sheetData sheetId="33"/>
      <sheetData sheetId="34"/>
      <sheetData sheetId="35"/>
      <sheetData sheetId="36"/>
      <sheetData sheetId="37"/>
      <sheetData sheetId="38"/>
      <sheetData sheetId="39"/>
      <sheetData sheetId="40">
        <row r="61">
          <cell r="B61" t="str">
            <v>BC 1.6m</v>
          </cell>
        </row>
      </sheetData>
      <sheetData sheetId="41">
        <row r="61">
          <cell r="B61" t="str">
            <v>BC 1.6m</v>
          </cell>
        </row>
      </sheetData>
      <sheetData sheetId="42">
        <row r="61">
          <cell r="B61" t="str">
            <v>BC 1.6m</v>
          </cell>
        </row>
      </sheetData>
      <sheetData sheetId="43">
        <row r="61">
          <cell r="B61" t="str">
            <v>BC 1.6m</v>
          </cell>
        </row>
      </sheetData>
      <sheetData sheetId="44">
        <row r="61">
          <cell r="B61">
            <v>0</v>
          </cell>
        </row>
      </sheetData>
      <sheetData sheetId="45">
        <row r="61">
          <cell r="B61">
            <v>0</v>
          </cell>
        </row>
      </sheetData>
      <sheetData sheetId="46">
        <row r="61">
          <cell r="B61" t="str">
            <v>BC 1.6m</v>
          </cell>
        </row>
      </sheetData>
      <sheetData sheetId="47">
        <row r="61">
          <cell r="B61" t="str">
            <v>BC 1.6m</v>
          </cell>
        </row>
      </sheetData>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ow r="61">
          <cell r="B61">
            <v>0</v>
          </cell>
        </row>
      </sheetData>
      <sheetData sheetId="58"/>
      <sheetData sheetId="59"/>
      <sheetData sheetId="60"/>
      <sheetData sheetId="61"/>
      <sheetData sheetId="62">
        <row r="61">
          <cell r="B61" t="str">
            <v>BC 1.6m</v>
          </cell>
        </row>
      </sheetData>
      <sheetData sheetId="63"/>
      <sheetData sheetId="64">
        <row r="61">
          <cell r="B61">
            <v>0</v>
          </cell>
        </row>
      </sheetData>
      <sheetData sheetId="65">
        <row r="61">
          <cell r="B61">
            <v>0</v>
          </cell>
        </row>
      </sheetData>
      <sheetData sheetId="66">
        <row r="61">
          <cell r="B61">
            <v>0</v>
          </cell>
        </row>
      </sheetData>
      <sheetData sheetId="67">
        <row r="61">
          <cell r="B61">
            <v>0</v>
          </cell>
        </row>
      </sheetData>
      <sheetData sheetId="68">
        <row r="61">
          <cell r="B61" t="str">
            <v>BC 1.6m</v>
          </cell>
        </row>
      </sheetData>
      <sheetData sheetId="69"/>
      <sheetData sheetId="70">
        <row r="61">
          <cell r="B61">
            <v>0</v>
          </cell>
        </row>
      </sheetData>
      <sheetData sheetId="71">
        <row r="61">
          <cell r="B61" t="str">
            <v>BC 1.6m</v>
          </cell>
        </row>
      </sheetData>
      <sheetData sheetId="72"/>
      <sheetData sheetId="73"/>
      <sheetData sheetId="74"/>
      <sheetData sheetId="75">
        <row r="61">
          <cell r="B61" t="str">
            <v>BC 1.6m</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sheetData sheetId="224"/>
      <sheetData sheetId="225"/>
      <sheetData sheetId="226"/>
      <sheetData sheetId="227"/>
      <sheetData sheetId="228"/>
      <sheetData sheetId="229"/>
      <sheetData sheetId="230" refreshError="1"/>
      <sheetData sheetId="231"/>
      <sheetData sheetId="232"/>
      <sheetData sheetId="233"/>
      <sheetData sheetId="234"/>
      <sheetData sheetId="235"/>
      <sheetData sheetId="236" refreshError="1"/>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sheetData sheetId="312"/>
      <sheetData sheetId="313"/>
      <sheetData sheetId="314"/>
      <sheetData sheetId="315"/>
      <sheetData sheetId="316" refreshError="1"/>
      <sheetData sheetId="317"/>
      <sheetData sheetId="318" refreshError="1"/>
      <sheetData sheetId="319"/>
      <sheetData sheetId="320"/>
      <sheetData sheetId="321"/>
      <sheetData sheetId="322" refreshError="1"/>
      <sheetData sheetId="323" refreshError="1"/>
      <sheetData sheetId="324" refreshError="1"/>
      <sheetData sheetId="325" refreshError="1"/>
      <sheetData sheetId="326"/>
      <sheetData sheetId="327" refreshError="1"/>
      <sheetData sheetId="328"/>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refreshError="1"/>
      <sheetData sheetId="947" refreshError="1"/>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sheetData sheetId="1154"/>
      <sheetData sheetId="1155" refreshError="1"/>
      <sheetData sheetId="1156" refreshError="1"/>
      <sheetData sheetId="1157" refreshError="1"/>
      <sheetData sheetId="1158"/>
      <sheetData sheetId="1159" refreshError="1"/>
      <sheetData sheetId="1160" refreshError="1"/>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refreshError="1"/>
      <sheetData sheetId="1709"/>
      <sheetData sheetId="1710"/>
      <sheetData sheetId="171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refreshError="1"/>
      <sheetData sheetId="1837" refreshError="1"/>
      <sheetData sheetId="1838"/>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sheetData sheetId="1955"/>
      <sheetData sheetId="1956"/>
      <sheetData sheetId="1957"/>
      <sheetData sheetId="1958"/>
      <sheetData sheetId="1959"/>
      <sheetData sheetId="1960"/>
      <sheetData sheetId="1961" refreshError="1"/>
      <sheetData sheetId="1962" refreshError="1"/>
      <sheetData sheetId="1963" refreshError="1"/>
      <sheetData sheetId="1964" refreshError="1"/>
      <sheetData sheetId="1965" refreshError="1"/>
      <sheetData sheetId="1966" refreshError="1"/>
      <sheetData sheetId="1967"/>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4층원격)"/>
      <sheetName val="일위대가목록"/>
      <sheetName val="내역서2안"/>
      <sheetName val="단가산출"/>
      <sheetName val="Y-WORK"/>
      <sheetName val="설계내역"/>
      <sheetName val="DATA1"/>
      <sheetName val="간접재료비산출표-27-30"/>
      <sheetName val="I一般比"/>
      <sheetName val="용소리교"/>
      <sheetName val="설직재-1"/>
      <sheetName val="단가일람"/>
      <sheetName val="단가"/>
      <sheetName val="시설물일위"/>
      <sheetName val="단가산출목록표"/>
      <sheetName val="일위대가_4층원격_"/>
      <sheetName val="2F 회의실견적(5_14 일대)"/>
      <sheetName val="광양 3기 유입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토목원가계산서"/>
      <sheetName val="토목원가"/>
      <sheetName val="집계장"/>
      <sheetName val="설계내역"/>
      <sheetName val="제외공종"/>
      <sheetName val="Sheet2"/>
      <sheetName val="Sheet3"/>
      <sheetName val="#REF"/>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총괄"/>
      <sheetName val="토목"/>
      <sheetName val="본체"/>
      <sheetName val="노무비"/>
      <sheetName val="실행내역"/>
      <sheetName val="실행총괄 "/>
      <sheetName val="간접비"/>
      <sheetName val="내역"/>
      <sheetName val="[IL-3.XLSY갑지"/>
      <sheetName val="설비내역서"/>
      <sheetName val="건축내역서"/>
      <sheetName val="전기내역서"/>
      <sheetName val="설비"/>
      <sheetName val=""/>
      <sheetName val="재료비"/>
      <sheetName val="건축공사"/>
      <sheetName val="노임단가"/>
      <sheetName val="예가표"/>
      <sheetName val="일위대가표"/>
      <sheetName val="MOTOR"/>
      <sheetName val="단가"/>
      <sheetName val="재료"/>
      <sheetName val="2000년1차"/>
      <sheetName val="2000전체분"/>
      <sheetName val="DATE"/>
      <sheetName val="공종단가"/>
      <sheetName val="설직재-1"/>
      <sheetName val="총괄표"/>
      <sheetName val="IL-3"/>
      <sheetName val="단가산출서"/>
      <sheetName val="단가표"/>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노임"/>
      <sheetName val="냉천부속동"/>
      <sheetName val="기계경비(시간당)"/>
      <sheetName val="램머"/>
      <sheetName val="CON'C"/>
      <sheetName val="데리네이타현황"/>
      <sheetName val="총공사내역서"/>
      <sheetName val="ABUT수량-A1"/>
      <sheetName val="도급내역서(재노경)"/>
      <sheetName val="Macro1"/>
      <sheetName val="4.일위대가목차"/>
      <sheetName val="96노임기준"/>
      <sheetName val="일위목록"/>
      <sheetName val="요율"/>
      <sheetName val="내역_ver1.0"/>
      <sheetName val="2000,9월 일위"/>
      <sheetName val="단가일람표"/>
      <sheetName val="부대내역"/>
      <sheetName val="공사비총괄표"/>
      <sheetName val="보증수수료산출"/>
      <sheetName val="제출내역 (2)"/>
      <sheetName val="차수공개요"/>
      <sheetName val="DAN"/>
      <sheetName val="백호우계수"/>
      <sheetName val="JUCKEYK"/>
      <sheetName val="조명율표"/>
      <sheetName val="기흥하도용"/>
      <sheetName val="대포2교접속"/>
      <sheetName val="천방교접속"/>
      <sheetName val="암거단위"/>
      <sheetName val="건축내역"/>
      <sheetName val="BQ(실행)"/>
      <sheetName val="조도계산서 (도서)"/>
      <sheetName val="지급자재"/>
      <sheetName val="토목공사"/>
      <sheetName val="단"/>
      <sheetName val="철근량"/>
      <sheetName val="Baby일위대가"/>
      <sheetName val="준검 내역서"/>
      <sheetName val="DATA 입력란"/>
      <sheetName val="부하LOAD"/>
      <sheetName val="일위대가(건축)"/>
      <sheetName val="BM"/>
      <sheetName val="연결임시"/>
      <sheetName val="DATA"/>
      <sheetName val="데이타"/>
      <sheetName val="일위대가(4층원격)"/>
      <sheetName val="수량산출"/>
      <sheetName val="빌딩 안내"/>
      <sheetName val="입찰안"/>
      <sheetName val="접지수량"/>
      <sheetName val="N賃率-職"/>
      <sheetName val="일반전기(2단지-을지)"/>
      <sheetName val="단가조사"/>
      <sheetName val="실행예산서"/>
      <sheetName val="인건비"/>
      <sheetName val="의왕내역"/>
      <sheetName val="원가"/>
      <sheetName val="내역서적용수량"/>
      <sheetName val="하부철근수량"/>
      <sheetName val="국내조달(통합-1)"/>
      <sheetName val="일위"/>
      <sheetName val="찍기"/>
      <sheetName val="단위수량"/>
      <sheetName val="자  재"/>
      <sheetName val="건축외주"/>
      <sheetName val="단가대비"/>
      <sheetName val="대비"/>
      <sheetName val="6. 안전관리비"/>
      <sheetName val="일위_파일"/>
      <sheetName val="적용단위길이"/>
      <sheetName val="G.R300경비"/>
      <sheetName val="단가(1)"/>
      <sheetName val="상시"/>
      <sheetName val="토공"/>
      <sheetName val="약품공급2"/>
      <sheetName val="입상내역"/>
      <sheetName val="품목납기"/>
      <sheetName val="단가일람"/>
      <sheetName val="조경일람"/>
      <sheetName val="교수설계"/>
      <sheetName val="차액보증"/>
      <sheetName val="기자재비"/>
      <sheetName val="토사(PE)"/>
      <sheetName val="단가대비표 (3)"/>
      <sheetName val="49단가"/>
      <sheetName val="48단가"/>
      <sheetName val="기계공사비집계(원안)"/>
      <sheetName val="주beam"/>
      <sheetName val="b_balju_cho"/>
      <sheetName val="세부내역"/>
      <sheetName val="공종구간"/>
      <sheetName val="배관공사기초자료"/>
      <sheetName val="9811"/>
      <sheetName val="1.수인터널"/>
      <sheetName val="간선계산"/>
      <sheetName val="2.대외공문"/>
      <sheetName val="실행내역 "/>
      <sheetName val="동원인원"/>
      <sheetName val="3.공사비(07년노임단가)"/>
      <sheetName val="3.공사비(단가조사표)"/>
      <sheetName val="3.공사비(물량산출표)"/>
      <sheetName val="3.공사비(일위대가표목록)"/>
      <sheetName val="3.공사비(일위대가표)"/>
      <sheetName val="백암비스타내역"/>
      <sheetName val="Total"/>
      <sheetName val="공사착공계"/>
      <sheetName val="제-노임"/>
      <sheetName val="COST"/>
      <sheetName val="항목등록"/>
      <sheetName val="원가계산서(남측)"/>
      <sheetName val="신고분기설정참고"/>
      <sheetName val="거래처자료등록"/>
      <sheetName val="산출근거(복구)"/>
      <sheetName val="48일위"/>
      <sheetName val="22수량"/>
      <sheetName val="49일위"/>
      <sheetName val="22일위"/>
      <sheetName val="49수량"/>
      <sheetName val="자재단가"/>
      <sheetName val="품목현황"/>
      <sheetName val="출고대장"/>
      <sheetName val="직노"/>
      <sheetName val="표지"/>
      <sheetName val="AV시스템"/>
      <sheetName val="변수값"/>
      <sheetName val="중기상차"/>
      <sheetName val="AS복구"/>
      <sheetName val="중기터파기"/>
      <sheetName val="영창26"/>
      <sheetName val="역T형교대(PILE기초)"/>
      <sheetName val="단가조사서"/>
      <sheetName val="입력"/>
      <sheetName val="품셈"/>
      <sheetName val="노임단가산출근거"/>
      <sheetName val="중강당 내역"/>
      <sheetName val="증감대비"/>
      <sheetName val="구간산출"/>
      <sheetName val="연결관산출조서"/>
      <sheetName val="수량집계"/>
      <sheetName val="총괄집계표"/>
      <sheetName val="Sheet1 (2)"/>
      <sheetName val="인수공규격"/>
      <sheetName val="계획집계"/>
      <sheetName val="기계물량"/>
      <sheetName val="출력용"/>
      <sheetName val="2.1  노무비 평균단가산출"/>
      <sheetName val="CABLE"/>
      <sheetName val="CABLE (2)"/>
      <sheetName val="예산명세서"/>
      <sheetName val="설계명세서"/>
      <sheetName val="자료입력"/>
      <sheetName val="견"/>
      <sheetName val="청주(철골발주의뢰서)"/>
      <sheetName val="#3_일위대가목록"/>
      <sheetName val="변압기 및 발전기 용량"/>
      <sheetName val="TRE TABLE"/>
      <sheetName val="자재테이블"/>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대치판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계산"/>
      <sheetName val="변경(앞장)"/>
      <sheetName val="총괄"/>
      <sheetName val="건축공사"/>
      <sheetName val="설비공사"/>
      <sheetName val="날개벽수량표"/>
    </sheetNames>
    <sheetDataSet>
      <sheetData sheetId="0"/>
      <sheetData sheetId="1"/>
      <sheetData sheetId="2"/>
      <sheetData sheetId="3"/>
      <sheetData sheetId="4"/>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토공"/>
      <sheetName val="철근콘크리트공"/>
      <sheetName val="지급자재"/>
      <sheetName val="MOTOR"/>
      <sheetName val="가격조사서"/>
      <sheetName val="대비"/>
      <sheetName val="INPUT"/>
      <sheetName val="견적시담(송포2공구)"/>
      <sheetName val="1.설계기준"/>
      <sheetName val="정부노임단가"/>
      <sheetName val="토공사"/>
      <sheetName val="DATA"/>
      <sheetName val="70%"/>
      <sheetName val="일반공사"/>
      <sheetName val="내역(원안-대안)"/>
      <sheetName val="품의서"/>
      <sheetName val="3련 BOX"/>
      <sheetName val="2000년1차"/>
      <sheetName val="노임단가"/>
      <sheetName val="001"/>
      <sheetName val="안정검토"/>
      <sheetName val="설계조건"/>
      <sheetName val="Sheet2"/>
      <sheetName val="일반60"/>
      <sheetName val="전라부대"/>
      <sheetName val="현장지지물물량"/>
      <sheetName val="ilch"/>
      <sheetName val="BSD (2)"/>
      <sheetName val="타공종이기"/>
      <sheetName val="조도계산서 (도서)"/>
      <sheetName val="공사비증감"/>
      <sheetName val="가로등내역서"/>
      <sheetName val="내역서"/>
      <sheetName val="내역서 (06년치)"/>
      <sheetName val="단가조사"/>
      <sheetName val="출근부"/>
      <sheetName val="토공A"/>
      <sheetName val="입찰안"/>
      <sheetName val="단가"/>
      <sheetName val="2000.11월설계내역"/>
      <sheetName val="Requirement(Work Crew)"/>
      <sheetName val="청천내"/>
      <sheetName val="관리사무소"/>
      <sheetName val="ⴭⴭⴭⴭ"/>
      <sheetName val="품목납기"/>
      <sheetName val="역T형"/>
      <sheetName val="단가표 "/>
      <sheetName val="JUCK"/>
      <sheetName val="COVER"/>
      <sheetName val="차액보증"/>
      <sheetName val="내역"/>
      <sheetName val="코드표"/>
      <sheetName val="실행철강하도"/>
      <sheetName val="공사용침사지집계"/>
      <sheetName val="부대공"/>
      <sheetName val="포장공"/>
      <sheetName val="말뚝지지력산정"/>
      <sheetName val="TYPE-B 평균H"/>
      <sheetName val="수목표준대가"/>
      <sheetName val="단위중량"/>
      <sheetName val="BJJIN"/>
      <sheetName val="giathanh1"/>
      <sheetName val="경비"/>
      <sheetName val="wall"/>
      <sheetName val="CODE"/>
      <sheetName val="철거폐쇄현황"/>
      <sheetName val="P.M 별"/>
      <sheetName val="L_RPTA05_목록"/>
      <sheetName val="날개벽수량표"/>
      <sheetName val="ITEM"/>
      <sheetName val="본체"/>
      <sheetName val="토사(PE)"/>
      <sheetName val="자료입력"/>
      <sheetName val="내역표지"/>
      <sheetName val="내역서(총)"/>
      <sheetName val="예산서"/>
      <sheetName val="A-4"/>
      <sheetName val="Total"/>
      <sheetName val="일위대가"/>
      <sheetName val="갑지(추정)"/>
      <sheetName val="좌석배치도"/>
      <sheetName val="20관리비율"/>
      <sheetName val="일위대가목차"/>
      <sheetName val="인원계획-미화"/>
      <sheetName val="부대내역"/>
      <sheetName val="#REF"/>
      <sheetName val="설비"/>
      <sheetName val="J01"/>
      <sheetName val="단면 (2)"/>
      <sheetName val="준검 내역서"/>
      <sheetName val="간접비"/>
      <sheetName val="물량표"/>
      <sheetName val="전등"/>
      <sheetName val="교각1"/>
      <sheetName val="공통부대비"/>
      <sheetName val="건축공사"/>
      <sheetName val="지진시"/>
      <sheetName val="기계내역"/>
      <sheetName val="을"/>
      <sheetName val="Sheet5"/>
      <sheetName val="안정검토(온1)"/>
      <sheetName val="c_balju"/>
      <sheetName val="금액집계"/>
      <sheetName val="STORAGE"/>
      <sheetName val="조정금액결과표 (차수별)"/>
      <sheetName val="조명시설"/>
      <sheetName val="몰탈재료산출"/>
      <sheetName val="공사비예산서(토목분)"/>
      <sheetName val="전기일위대가"/>
      <sheetName val="기자재비"/>
      <sheetName val="설산1.나"/>
      <sheetName val="본사S"/>
      <sheetName val="부표총괄"/>
      <sheetName val="품셈1-17"/>
      <sheetName val="연결임시"/>
      <sheetName val="TEL"/>
      <sheetName val="원형1호맨홀토공수량"/>
      <sheetName val="법면"/>
      <sheetName val="구조물공"/>
      <sheetName val="중기일위대가"/>
      <sheetName val="배수공1"/>
      <sheetName val="평균환율-USD"/>
      <sheetName val="직원동원SCH"/>
      <sheetName val="3BL공동구 수량"/>
      <sheetName val="IMP(MAIN)"/>
      <sheetName val="IMP (REACTOR)"/>
      <sheetName val="예산변경사항"/>
      <sheetName val="SCH"/>
      <sheetName val="TYPE1"/>
      <sheetName val="월별수입"/>
      <sheetName val="중기손료"/>
      <sheetName val="기초단가"/>
      <sheetName val="bearing"/>
      <sheetName val="WBS98"/>
      <sheetName val="선적일정"/>
      <sheetName val="Sheet1"/>
      <sheetName val="일위대가목록"/>
      <sheetName val="기초일위"/>
      <sheetName val="시설일위"/>
      <sheetName val="조명일위"/>
      <sheetName val="1월"/>
      <sheetName val="전신환매도율"/>
      <sheetName val="표지 (2)"/>
      <sheetName val="ABUT수량-A1"/>
      <sheetName val="금액내역서"/>
      <sheetName val="명세서"/>
      <sheetName val="도"/>
      <sheetName val="05년"/>
      <sheetName val="토목주소"/>
      <sheetName val="프랜트면허"/>
      <sheetName val="AS포장복구 "/>
      <sheetName val="Sheet3"/>
      <sheetName val="투찰"/>
      <sheetName val=" 견적서"/>
      <sheetName val="DATE"/>
      <sheetName val="집수정"/>
      <sheetName val="Dae_Jiju"/>
      <sheetName val="Sikje_ingun"/>
      <sheetName val="TREE_D"/>
      <sheetName val="설계서"/>
      <sheetName val="조명율표"/>
      <sheetName val="GRDBS"/>
      <sheetName val="MACRO(MCC)"/>
      <sheetName val="공통가설"/>
      <sheetName val="SG"/>
      <sheetName val="CFLOW"/>
      <sheetName val="수량집계"/>
      <sheetName val="총괄집계표"/>
      <sheetName val="9GNG운반"/>
      <sheetName val="수량산출내역1115"/>
      <sheetName val="ETC"/>
      <sheetName val="1"/>
      <sheetName val="10"/>
      <sheetName val="11"/>
      <sheetName val="12"/>
      <sheetName val="13"/>
      <sheetName val="14"/>
      <sheetName val="15"/>
      <sheetName val="16"/>
      <sheetName val="2"/>
      <sheetName val="3"/>
      <sheetName val="4"/>
      <sheetName val="5"/>
      <sheetName val="6"/>
      <sheetName val="7"/>
      <sheetName val="8"/>
      <sheetName val="9"/>
      <sheetName val="6호기"/>
      <sheetName val="현장관리비"/>
      <sheetName val="원가계산서"/>
      <sheetName val="단가산출2"/>
      <sheetName val="단가 및 재료비"/>
      <sheetName val="단가산출1"/>
      <sheetName val="집계표"/>
      <sheetName val="표지판현황"/>
      <sheetName val="BQ"/>
      <sheetName val="단면(RW1)"/>
      <sheetName val="BOQ건축"/>
      <sheetName val="CTEMCOST"/>
      <sheetName val="SCHEDULE"/>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건-측정"/>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Sheet1"/>
      <sheetName val="UNIT-QT"/>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refreshError="1"/>
      <sheetData sheetId="1" refreshError="1"/>
      <sheetData sheetId="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 분리"/>
      <sheetName val="재료비"/>
      <sheetName val="소요"/>
      <sheetName val="나.PCM"/>
      <sheetName val="부산4"/>
      <sheetName val="현대산출"/>
      <sheetName val="Sheet1"/>
    </sheetNames>
    <definedNames>
      <definedName name="Macro13"/>
      <definedName name="Macro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터널조도"/>
      <sheetName val="중기사용료"/>
      <sheetName val="원본(갑지)"/>
      <sheetName val="단가산출(문안수정)"/>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널조도"/>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MAIN"/>
      <sheetName val="LIST"/>
      <sheetName val="NOMUBI"/>
      <sheetName val="단가비교표"/>
      <sheetName val="Macro1"/>
      <sheetName val="Macro2"/>
      <sheetName val="노임"/>
      <sheetName val="Sheet1"/>
      <sheetName val="일위대가목록"/>
      <sheetName val="RAHMEN"/>
      <sheetName val="실행철강하도"/>
      <sheetName val="터널조도"/>
      <sheetName val="J直材4"/>
      <sheetName val="간접재료비산출표-27-30"/>
      <sheetName val="일위대가표(참고자료)"/>
      <sheetName val="맨홀수량집계"/>
    </sheetNames>
    <sheetDataSet>
      <sheetData sheetId="0"/>
      <sheetData sheetId="1"/>
      <sheetData sheetId="2"/>
      <sheetData sheetId="3" refreshError="1">
        <row r="3">
          <cell r="B3" t="str">
            <v>계장공</v>
          </cell>
          <cell r="E3" t="str">
            <v>인</v>
          </cell>
          <cell r="H3">
            <v>50009</v>
          </cell>
        </row>
        <row r="4">
          <cell r="B4" t="str">
            <v>고압케이블공</v>
          </cell>
          <cell r="E4" t="str">
            <v>인</v>
          </cell>
          <cell r="H4">
            <v>66547</v>
          </cell>
        </row>
        <row r="5">
          <cell r="B5" t="str">
            <v>광케이블기사</v>
          </cell>
          <cell r="E5" t="str">
            <v>인</v>
          </cell>
          <cell r="H5">
            <v>90147</v>
          </cell>
        </row>
        <row r="6">
          <cell r="B6" t="str">
            <v>기계설치공</v>
          </cell>
          <cell r="E6" t="str">
            <v>인</v>
          </cell>
          <cell r="H6">
            <v>56925</v>
          </cell>
        </row>
        <row r="7">
          <cell r="B7" t="str">
            <v>기계운전사</v>
          </cell>
          <cell r="E7" t="str">
            <v>인</v>
          </cell>
          <cell r="H7">
            <v>45575</v>
          </cell>
        </row>
        <row r="8">
          <cell r="B8" t="str">
            <v>내선전공</v>
          </cell>
          <cell r="E8" t="str">
            <v>인</v>
          </cell>
          <cell r="H8">
            <v>47911</v>
          </cell>
        </row>
        <row r="9">
          <cell r="B9" t="str">
            <v>도장공</v>
          </cell>
          <cell r="E9" t="str">
            <v>인</v>
          </cell>
          <cell r="H9">
            <v>52915</v>
          </cell>
        </row>
        <row r="10">
          <cell r="B10" t="str">
            <v>목도공</v>
          </cell>
          <cell r="C10" t="str">
            <v>(목도)</v>
          </cell>
          <cell r="E10" t="str">
            <v>인</v>
          </cell>
          <cell r="H10">
            <v>64408</v>
          </cell>
        </row>
        <row r="11">
          <cell r="B11" t="str">
            <v>무선설비기사1급</v>
          </cell>
          <cell r="C11" t="str">
            <v>(통신기사1급)</v>
          </cell>
          <cell r="E11" t="str">
            <v>인</v>
          </cell>
          <cell r="H11">
            <v>84229</v>
          </cell>
        </row>
        <row r="12">
          <cell r="B12" t="str">
            <v>무선안테나공</v>
          </cell>
          <cell r="E12" t="str">
            <v>인</v>
          </cell>
          <cell r="H12">
            <v>91475</v>
          </cell>
        </row>
        <row r="13">
          <cell r="B13" t="str">
            <v>미장공</v>
          </cell>
          <cell r="E13" t="str">
            <v>인</v>
          </cell>
          <cell r="H13">
            <v>59451</v>
          </cell>
        </row>
        <row r="14">
          <cell r="B14" t="str">
            <v>방수공</v>
          </cell>
          <cell r="E14" t="str">
            <v>인</v>
          </cell>
          <cell r="H14">
            <v>50866</v>
          </cell>
        </row>
        <row r="15">
          <cell r="B15" t="str">
            <v>배관공</v>
          </cell>
          <cell r="E15" t="str">
            <v>인</v>
          </cell>
          <cell r="H15">
            <v>48833</v>
          </cell>
        </row>
        <row r="16">
          <cell r="B16" t="str">
            <v>배전전공</v>
          </cell>
          <cell r="E16" t="str">
            <v>인</v>
          </cell>
          <cell r="H16">
            <v>176615</v>
          </cell>
        </row>
        <row r="17">
          <cell r="B17" t="str">
            <v>보통인부</v>
          </cell>
          <cell r="E17" t="str">
            <v>인</v>
          </cell>
          <cell r="H17">
            <v>33755</v>
          </cell>
        </row>
        <row r="18">
          <cell r="B18" t="str">
            <v>비계공</v>
          </cell>
          <cell r="E18" t="str">
            <v>인</v>
          </cell>
          <cell r="H18">
            <v>66531</v>
          </cell>
        </row>
        <row r="19">
          <cell r="B19" t="str">
            <v>용접공</v>
          </cell>
          <cell r="C19" t="str">
            <v>(플랜트용전공)</v>
          </cell>
          <cell r="E19" t="str">
            <v>인</v>
          </cell>
          <cell r="H19">
            <v>63349</v>
          </cell>
        </row>
        <row r="20">
          <cell r="B20" t="str">
            <v>저압케이블공</v>
          </cell>
          <cell r="E20" t="str">
            <v>인</v>
          </cell>
          <cell r="H20">
            <v>59146</v>
          </cell>
        </row>
        <row r="21">
          <cell r="B21" t="str">
            <v>전기공사기사1급</v>
          </cell>
          <cell r="E21" t="str">
            <v>인</v>
          </cell>
          <cell r="H21">
            <v>63956</v>
          </cell>
        </row>
        <row r="22">
          <cell r="B22" t="str">
            <v>전기공사기사2급</v>
          </cell>
          <cell r="E22" t="str">
            <v>인</v>
          </cell>
          <cell r="H22">
            <v>56130</v>
          </cell>
        </row>
        <row r="23">
          <cell r="B23" t="str">
            <v>중기운전기사</v>
          </cell>
          <cell r="C23" t="str">
            <v>(건설기계 운전기사)</v>
          </cell>
          <cell r="E23" t="str">
            <v>인</v>
          </cell>
          <cell r="H23">
            <v>53715</v>
          </cell>
        </row>
        <row r="24">
          <cell r="B24" t="str">
            <v>중기운전조수</v>
          </cell>
          <cell r="C24" t="str">
            <v>(건설기계 운전조수)</v>
          </cell>
          <cell r="E24" t="str">
            <v>인</v>
          </cell>
          <cell r="H24">
            <v>40706</v>
          </cell>
        </row>
        <row r="25">
          <cell r="B25" t="str">
            <v>중기조장</v>
          </cell>
          <cell r="C25" t="str">
            <v>(건설기계 운전조장)</v>
          </cell>
          <cell r="E25" t="str">
            <v>인</v>
          </cell>
          <cell r="H25">
            <v>64260</v>
          </cell>
        </row>
        <row r="26">
          <cell r="B26" t="str">
            <v>차량운전사</v>
          </cell>
          <cell r="C26" t="str">
            <v>운전사(운반차)</v>
          </cell>
          <cell r="E26" t="str">
            <v>인</v>
          </cell>
          <cell r="H26">
            <v>49633</v>
          </cell>
        </row>
        <row r="27">
          <cell r="B27" t="str">
            <v>철공</v>
          </cell>
          <cell r="E27" t="str">
            <v>인</v>
          </cell>
          <cell r="H27">
            <v>59797</v>
          </cell>
        </row>
        <row r="28">
          <cell r="B28" t="str">
            <v>철근공</v>
          </cell>
          <cell r="E28" t="str">
            <v>인</v>
          </cell>
          <cell r="H28">
            <v>65147</v>
          </cell>
        </row>
        <row r="29">
          <cell r="B29" t="str">
            <v>측량사</v>
          </cell>
          <cell r="C29" t="str">
            <v>(시공 측량사)</v>
          </cell>
          <cell r="E29" t="str">
            <v>인</v>
          </cell>
          <cell r="H29">
            <v>44848</v>
          </cell>
        </row>
        <row r="30">
          <cell r="B30" t="str">
            <v>측량조수</v>
          </cell>
          <cell r="C30" t="str">
            <v>(시공 측량사 조수)</v>
          </cell>
          <cell r="E30" t="str">
            <v>인</v>
          </cell>
          <cell r="H30">
            <v>33985</v>
          </cell>
        </row>
        <row r="31">
          <cell r="B31" t="str">
            <v>콘크리트공</v>
          </cell>
          <cell r="E31" t="str">
            <v>인</v>
          </cell>
          <cell r="H31">
            <v>60596</v>
          </cell>
        </row>
        <row r="32">
          <cell r="B32" t="str">
            <v>통신기사1급</v>
          </cell>
          <cell r="E32" t="str">
            <v>인</v>
          </cell>
          <cell r="H32">
            <v>84229</v>
          </cell>
        </row>
        <row r="33">
          <cell r="B33" t="str">
            <v>통신기사2급</v>
          </cell>
          <cell r="E33" t="str">
            <v>인</v>
          </cell>
          <cell r="H33">
            <v>79642</v>
          </cell>
        </row>
        <row r="34">
          <cell r="B34" t="str">
            <v>통신내선공</v>
          </cell>
          <cell r="E34" t="str">
            <v>인</v>
          </cell>
          <cell r="H34">
            <v>60168</v>
          </cell>
        </row>
        <row r="35">
          <cell r="B35" t="str">
            <v>통신설비공</v>
          </cell>
          <cell r="E35" t="str">
            <v>인</v>
          </cell>
          <cell r="H35">
            <v>64758</v>
          </cell>
        </row>
        <row r="36">
          <cell r="B36" t="str">
            <v>통신외선공</v>
          </cell>
          <cell r="E36" t="str">
            <v>인</v>
          </cell>
          <cell r="H36">
            <v>73980</v>
          </cell>
        </row>
        <row r="37">
          <cell r="B37" t="str">
            <v>통신케이블공</v>
          </cell>
          <cell r="E37" t="str">
            <v>인</v>
          </cell>
          <cell r="H37">
            <v>75788</v>
          </cell>
        </row>
        <row r="38">
          <cell r="B38" t="str">
            <v>특고케이블공</v>
          </cell>
          <cell r="E38" t="str">
            <v>인</v>
          </cell>
          <cell r="H38">
            <v>97565</v>
          </cell>
        </row>
        <row r="39">
          <cell r="B39" t="str">
            <v>특별인부</v>
          </cell>
          <cell r="E39" t="str">
            <v>인</v>
          </cell>
          <cell r="H39">
            <v>48674</v>
          </cell>
        </row>
        <row r="40">
          <cell r="B40" t="str">
            <v>플랜트배관공</v>
          </cell>
          <cell r="E40" t="str">
            <v>인</v>
          </cell>
          <cell r="H40">
            <v>66377</v>
          </cell>
        </row>
        <row r="41">
          <cell r="B41" t="str">
            <v>플랜트전공</v>
          </cell>
          <cell r="E41" t="str">
            <v>인</v>
          </cell>
          <cell r="H41">
            <v>52369</v>
          </cell>
        </row>
        <row r="42">
          <cell r="B42" t="str">
            <v>형틀목공</v>
          </cell>
          <cell r="E42" t="str">
            <v>인</v>
          </cell>
          <cell r="H42">
            <v>62603</v>
          </cell>
        </row>
        <row r="43">
          <cell r="B43" t="str">
            <v>S/W시험기사</v>
          </cell>
          <cell r="E43" t="str">
            <v>인</v>
          </cell>
          <cell r="H43">
            <v>86583</v>
          </cell>
        </row>
        <row r="44">
          <cell r="B44" t="str">
            <v>H/W설치기사</v>
          </cell>
          <cell r="E44" t="str">
            <v>인</v>
          </cell>
          <cell r="H44">
            <v>83297</v>
          </cell>
        </row>
        <row r="45">
          <cell r="B45" t="str">
            <v>H/W시험기사</v>
          </cell>
          <cell r="E45" t="str">
            <v>인</v>
          </cell>
          <cell r="H45">
            <v>85165</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건-측정"/>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충주"/>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보고서"/>
      <sheetName val="연구개발계획"/>
      <sheetName val="연구개발계획 (2)"/>
      <sheetName val="설계업무기준2"/>
      <sheetName val="98년개발비"/>
      <sheetName val="개발비사용현황"/>
      <sheetName val="98인건비"/>
      <sheetName val="표지"/>
      <sheetName val="상품기획1"/>
      <sheetName val="상품기획2"/>
      <sheetName val="연구개발계획CDMA"/>
      <sheetName val="설계업무기준"/>
      <sheetName val="설계업무기준3"/>
      <sheetName val="설계업무기준3 (2)"/>
      <sheetName val="설계업무기준4"/>
      <sheetName val="개발계획서PERT양식DCS"/>
      <sheetName val="개발계획서PERT양식PCS"/>
      <sheetName val="재료비"/>
      <sheetName val="투자비"/>
      <sheetName val="xxxxxx"/>
      <sheetName val="VXXXXXX"/>
      <sheetName val="전체총괄"/>
      <sheetName val="3G시스템"/>
      <sheetName val="3G CN"/>
      <sheetName val="3G동기식HW"/>
      <sheetName val="3G동기식SW"/>
      <sheetName val="3G비동기식"/>
      <sheetName val="1팀"/>
      <sheetName val="2팀"/>
      <sheetName val="3팀"/>
      <sheetName val="4팀"/>
      <sheetName val="5팀"/>
      <sheetName val="6팀"/>
      <sheetName val="7팀"/>
      <sheetName val="지능망"/>
      <sheetName val="FWT"/>
      <sheetName val="기구"/>
      <sheetName val="종검"/>
      <sheetName val="PJT관리팀"/>
      <sheetName val="Sheet1"/>
      <sheetName val="원가계산서"/>
      <sheetName val="MANPWR12"/>
    </sheetNames>
    <definedNames>
      <definedName name="PROGRAM10.BACK"/>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증감표"/>
      <sheetName val="공사비예산서"/>
      <sheetName val="설계명세서"/>
      <sheetName val="물량집계표"/>
      <sheetName val="품셈총괄표"/>
      <sheetName val="품셈표"/>
      <sheetName val="물량산출서(조명설비)"/>
      <sheetName val="물량산출서(22.9KV 철거)"/>
      <sheetName val="물량산출서(22.9KV 신설)"/>
      <sheetName val="운반비산출서"/>
      <sheetName val="자재중량집계표"/>
      <sheetName val="작업부산물"/>
      <sheetName val="단가비교표"/>
      <sheetName val="일위목록"/>
      <sheetName val="일 위 대 가 표"/>
      <sheetName val="단가산출"/>
      <sheetName val="요율"/>
      <sheetName val="노임단가"/>
      <sheetName val="기계화시공5-7m"/>
      <sheetName val="기계화시공8-9m"/>
      <sheetName val="기계화시공10-12m"/>
      <sheetName val="PAD TR 50KVA"/>
      <sheetName val="PAD TR 100KVA"/>
      <sheetName val="PAD TR 200KVA"/>
      <sheetName val="PAD TR 300KVA"/>
      <sheetName val="PAD TR 1000KVA"/>
      <sheetName val="GS 기계화시공"/>
      <sheetName val="ALTS 기계화시공"/>
      <sheetName val="지중케이블신설(3열)"/>
      <sheetName val="지중케이블신설(2열)"/>
      <sheetName val="전주철거10m"/>
      <sheetName val="전주철거12m"/>
      <sheetName val="전주철거14m"/>
      <sheetName val="전주철거16m"/>
      <sheetName val="기계화철거주상TR 30KVA"/>
      <sheetName val="기계화철거주상TR 75KVA"/>
      <sheetName val="기계화철거주상TR 100KVA"/>
      <sheetName val="전주이설14m"/>
      <sheetName val="수량산출서"/>
      <sheetName val="#REF"/>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전체분"/>
      <sheetName val="2000년1차"/>
    </sheetNames>
    <sheetDataSet>
      <sheetData sheetId="0" refreshError="1"/>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산출표지"/>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신규일위대가"/>
      <sheetName val="일위대가"/>
    </sheetNames>
    <sheetDataSet>
      <sheetData sheetId="0"/>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석우-서울산업대"/>
      <sheetName val="#REF"/>
      <sheetName val="수량산출서"/>
      <sheetName val="내역서"/>
    </sheetNames>
    <sheetDataSet>
      <sheetData sheetId="0" refreshError="1"/>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입출재고현황 (2)"/>
      <sheetName val="집계표"/>
      <sheetName val="원본(갑지)"/>
      <sheetName val="예가표"/>
      <sheetName val="YES-T"/>
      <sheetName val="관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CKEYK"/>
      <sheetName val="BID"/>
      <sheetName val="약품공급2"/>
      <sheetName val="DATA"/>
      <sheetName val="JUCK"/>
      <sheetName val="강교대비"/>
      <sheetName val="kjplan"/>
      <sheetName val="대비표"/>
      <sheetName val="인원계획표"/>
      <sheetName val="예정공정표"/>
      <sheetName val="인원조직표 (2)"/>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³´ëºñ"/>
      <sheetName val="´ëºñÇ¥"/>
      <sheetName val="ÀÎ¿ø°èÈ¹Ç¥"/>
      <sheetName val="¿¹Á¤°øÁ¤Ç¥"/>
      <sheetName val="ÀÎ¿øÁ¶Á÷Ç¥ (2)"/>
      <sheetName val="³»¿ªÇ¥Áö"/>
      <sheetName val="µµ±ÞÇ¥Áö "/>
      <sheetName val="ºÎ´ëÇ¥Áö"/>
      <sheetName val="µµ±ÞÇ¥Áö  (4)"/>
      <sheetName val="ºÎ´ëÇ¥Áö (4)"/>
      <sheetName val="µµ±ÞÇ¥Áö  (3)"/>
      <sheetName val="ºÎ´ëÇ¥Áö (3)"/>
      <sheetName val="µµ±ÞÇ¥Áö  (2)"/>
      <sheetName val="ºÎ´ëÇ¥Áö (2)"/>
      <sheetName val="¼¼·Î"/>
      <sheetName val="Åä  ¸ñ"/>
      <sheetName val="Á¶  °æ"/>
      <sheetName val="Àü ±â"/>
      <sheetName val="°Ç  Ãà"/>
      <sheetName val="°ÇÃà¼³ºñ"/>
      <sheetName val="±â°è"/>
      <sheetName val="Á¦¾î°èÃø"/>
      <sheetName val="Sheet1"/>
      <sheetName val="내역서"/>
      <sheetName val="일위대가(1)"/>
      <sheetName val="PLAN"/>
      <sheetName val="건축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s>
    <sheetDataSet>
      <sheetData sheetId="0"/>
      <sheetData sheetId="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회사연동('99년)"/>
      <sheetName val="건설회사연동('97년)-임시"/>
      <sheetName val="수원남부연동"/>
      <sheetName val="자료정리"/>
      <sheetName val="ON-LINE"/>
      <sheetName val="9901노임"/>
      <sheetName val="토지공사연동일위"/>
      <sheetName val="토지공사연동일위 (2)"/>
      <sheetName val="연동화"/>
      <sheetName val="9801ENG노임"/>
      <sheetName val="건설회사연동('98년)"/>
      <sheetName val="단가 및 재료비"/>
      <sheetName val="중기사용료산출근거"/>
      <sheetName val="일위"/>
      <sheetName val="1차네트공정"/>
      <sheetName val="DATA"/>
      <sheetName val="일위대가(가설)"/>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갑지"/>
      <sheetName val="목차"/>
      <sheetName val="배수공내역"/>
      <sheetName val="수량집계"/>
      <sheetName val="철근집계표"/>
      <sheetName val="암유용량"/>
      <sheetName val="이기수량"/>
      <sheetName val="이월수량"/>
      <sheetName val="되메우기집계"/>
      <sheetName val="구조물터파기집계"/>
      <sheetName val="수문보고"/>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H-PILE수량집계"/>
      <sheetName val="내역서(도급)"/>
      <sheetName val="A2"/>
      <sheetName val="설계명세서"/>
      <sheetName val="내역서 제출"/>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량산출근거서(가로)"/>
      <sheetName val="수량산출근거서(세로)"/>
      <sheetName val="평당단가산출서(가로)"/>
      <sheetName val="평당단가산출서(세로)"/>
      <sheetName val="일위대가(산출)목록표"/>
      <sheetName val="일위단가산출서(가로)"/>
      <sheetName val="일위단가산출서(세로)"/>
      <sheetName val="노임단가2002상"/>
      <sheetName val="일위대가표"/>
      <sheetName val="관련자료입력"/>
      <sheetName val="장비일위대가2002상"/>
      <sheetName val="회사기본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갱부</v>
          </cell>
        </row>
      </sheetData>
      <sheetData sheetId="9" refreshError="1"/>
      <sheetData sheetId="10">
        <row r="2">
          <cell r="B2" t="str">
            <v>노무비</v>
          </cell>
        </row>
        <row r="3">
          <cell r="B3" t="str">
            <v>재료비</v>
          </cell>
        </row>
        <row r="4">
          <cell r="B4" t="str">
            <v>제경비</v>
          </cell>
        </row>
        <row r="5">
          <cell r="B5" t="str">
            <v>차주비</v>
          </cell>
        </row>
      </sheetData>
      <sheetData sheetId="11">
        <row r="3">
          <cell r="A3" t="str">
            <v>불도우저(무한궤도) 7ton</v>
          </cell>
        </row>
      </sheetData>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일위대가 "/>
      <sheetName val="토사(PE)"/>
      <sheetName val="장비집계"/>
      <sheetName val="견적"/>
      <sheetName val="목차"/>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1.토공집계"/>
      <sheetName val="2.관대집계표"/>
      <sheetName val="접합"/>
      <sheetName val="3.구조물공"/>
      <sheetName val="4.포장공"/>
      <sheetName val="5.부대공"/>
      <sheetName val="6.주요자재대"/>
      <sheetName val="7.폐기물집계"/>
      <sheetName val="지장물보호(수집)"/>
      <sheetName val="지장물산근"/>
      <sheetName val="지장물보호공단위수량"/>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데이타"/>
      <sheetName val="진주방향"/>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Sheet1"/>
      <sheetName val="변수값"/>
      <sheetName val="중기상차"/>
      <sheetName val="AS복구"/>
      <sheetName val="중기터파기"/>
      <sheetName val="집계표"/>
      <sheetName val="식재"/>
      <sheetName val="시설물"/>
      <sheetName val="식재출력용"/>
      <sheetName val="유지관리"/>
      <sheetName val="단가"/>
      <sheetName val="증감내역서"/>
      <sheetName val="우배수"/>
      <sheetName val="계산식"/>
      <sheetName val="구조물철거타공정이월"/>
      <sheetName val="장비집계"/>
      <sheetName val="고양관재"/>
      <sheetName val="가도공"/>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내역"/>
      <sheetName val="차수별내역서"/>
      <sheetName val="총괄내역서(설계)"/>
      <sheetName val="조명시설"/>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총괄내역서"/>
      <sheetName val="데리네이타현황"/>
      <sheetName val="4차원가계산서"/>
      <sheetName val="교각1"/>
      <sheetName val="산출근거"/>
      <sheetName val="요율"/>
      <sheetName val="식재인부"/>
      <sheetName val="내역서(전기)"/>
      <sheetName val="삭제및변경불가"/>
      <sheetName val="날개벽(시점좌측)"/>
      <sheetName val="토공 total"/>
      <sheetName val="우수받이"/>
      <sheetName val="Sheet1 (2)"/>
      <sheetName val="SLAB"/>
      <sheetName val="터파기및재료"/>
      <sheetName val="수안보-MBR1"/>
      <sheetName val="수지표"/>
      <sheetName val="셀명"/>
      <sheetName val="해평견적"/>
      <sheetName val="공사"/>
      <sheetName val="1-4-2.관(약)"/>
      <sheetName val="일위대가목차"/>
      <sheetName val="견적대비표"/>
      <sheetName val="#REF"/>
      <sheetName val="bearing"/>
      <sheetName val="연동내역"/>
      <sheetName val="단가일람"/>
      <sheetName val="조경일람"/>
      <sheetName val="입찰"/>
      <sheetName val="현경"/>
      <sheetName val="L형 옹벽"/>
      <sheetName val="실행내역"/>
      <sheetName val="레미콘"/>
      <sheetName val="pe이중벽관"/>
      <sheetName val="pe이중벽관 (우수)"/>
      <sheetName val="D100관"/>
      <sheetName val="D16"/>
      <sheetName val="D20"/>
      <sheetName val="D25"/>
      <sheetName val="D50"/>
      <sheetName val="D75,D100"/>
      <sheetName val="BD"/>
      <sheetName val="Sheet5"/>
      <sheetName val="자료"/>
      <sheetName val="설계조건"/>
      <sheetName val="수량산출"/>
      <sheetName val="관접합및부설"/>
      <sheetName val="관급자재대"/>
      <sheetName val="계산서(곡선부)"/>
      <sheetName val="포장재료집계표"/>
      <sheetName val="guard(mac)"/>
      <sheetName val="노임단가"/>
      <sheetName val="자재단가"/>
      <sheetName val="경비단가"/>
      <sheetName val="고압수량(철거)"/>
      <sheetName val="정부노임단가"/>
      <sheetName val="원가"/>
      <sheetName val="집수정(600-700)"/>
      <sheetName val="골재집계"/>
      <sheetName val="-레미콘집계"/>
      <sheetName val="-몰탈콘크리트"/>
      <sheetName val="자갈,시멘트,모래산출"/>
      <sheetName val="-철근집계"/>
      <sheetName val="포장재료(1)"/>
      <sheetName val="-흄관집계"/>
      <sheetName val="전차선로 물량표"/>
      <sheetName val="한강운반비"/>
      <sheetName val="자재"/>
      <sheetName val="공통(20-91)"/>
      <sheetName val="5.정산서"/>
      <sheetName val="상부집계표"/>
      <sheetName val="금액"/>
      <sheetName val="법면단"/>
      <sheetName val="P-산#1-1(WOWA1)"/>
      <sheetName val="개산공사비"/>
      <sheetName val="일위대가표"/>
      <sheetName val="JUCK"/>
      <sheetName val="관경고용테이프수집"/>
      <sheetName val="관경고용산근"/>
      <sheetName val="부대내역"/>
      <sheetName val="설 계"/>
      <sheetName val="D"/>
      <sheetName val="기초입력 DATA"/>
      <sheetName val="★도급내역(2공구)"/>
      <sheetName val="공사개요"/>
      <sheetName val="용역비내역-진짜"/>
      <sheetName val="수로BOX"/>
      <sheetName val="세금자료"/>
      <sheetName val="DATA"/>
      <sheetName val="노임"/>
      <sheetName val="석축설면"/>
      <sheetName val="법면설면"/>
      <sheetName val="석축단"/>
      <sheetName val="법면수집"/>
      <sheetName val="맨홀수량산출"/>
      <sheetName val="-치수표(곡선부)"/>
      <sheetName val="맨홀수량집계"/>
      <sheetName val="3련 BOX"/>
      <sheetName val="nys"/>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제잡비계산"/>
      <sheetName val="건축내역"/>
      <sheetName val="일위대가(가설)"/>
      <sheetName val="설계예시"/>
      <sheetName val="일위산출"/>
      <sheetName val="건축내역서"/>
      <sheetName val="설비내역서"/>
      <sheetName val="전기내역서"/>
      <sheetName val="중기조종사 단위단가"/>
      <sheetName val="아파트 내역"/>
      <sheetName val="인천성심병원"/>
      <sheetName val="원가계산"/>
      <sheetName val="설계내역"/>
      <sheetName val="Total"/>
      <sheetName val="지급자재"/>
      <sheetName val="실행대비"/>
      <sheetName val="우각부보강"/>
      <sheetName val="기초단가"/>
      <sheetName val="배수장토목공사비"/>
      <sheetName val="가시설단위수량"/>
      <sheetName val="SORCE1"/>
      <sheetName val="BID"/>
      <sheetName val="Sheet2"/>
      <sheetName val="단면가정"/>
      <sheetName val="이토변실(A3-LINE)"/>
      <sheetName val="70%"/>
      <sheetName val="노견단위수량"/>
      <sheetName val="산출내역서"/>
      <sheetName val="T13(P68~72,78)"/>
      <sheetName val="원가계산 (2)"/>
      <sheetName val="APT"/>
      <sheetName val="공사비"/>
      <sheetName val="8.석축단위(H=1.5M)"/>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설비"/>
      <sheetName val="설계명세서"/>
      <sheetName val="값"/>
      <sheetName val="대로근거"/>
      <sheetName val="중로근거"/>
      <sheetName val="신당동집계표"/>
      <sheetName val="토공연장"/>
      <sheetName val="노임단가(2009.상)"/>
      <sheetName val="10.1 중기기초단가"/>
      <sheetName val="설계예산서"/>
      <sheetName val="예산내역서"/>
      <sheetName val="깨기 총괄"/>
      <sheetName val="물가대비표"/>
      <sheetName val="고유코드_설계"/>
      <sheetName val="6PILE  (돌출)"/>
      <sheetName val="상부공"/>
      <sheetName val="CODE"/>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인건비 "/>
      <sheetName val="8.PILE  (돌출)"/>
      <sheetName val="슬래브(유곡)"/>
      <sheetName val="Macro(차단기)"/>
      <sheetName val="비탈면보호공수량산출"/>
      <sheetName val="전선 및 전선관"/>
      <sheetName val="H-PILE수량집계"/>
      <sheetName val="FOB발"/>
      <sheetName val="자압1"/>
      <sheetName val="설명"/>
      <sheetName val="구체"/>
      <sheetName val="좌측날개벽"/>
      <sheetName val="우측날개벽"/>
      <sheetName val="접합 및 부설 "/>
      <sheetName val="2000,9월 일위"/>
      <sheetName val="공통단가"/>
      <sheetName val="단가조사"/>
      <sheetName val="코드표"/>
      <sheetName val="재료비"/>
      <sheetName val="운반비"/>
      <sheetName val="단가표"/>
      <sheetName val="보차도경계석"/>
      <sheetName val="매입세율"/>
      <sheetName val="MOTOR"/>
      <sheetName val="단가조사서"/>
      <sheetName val="2003상반기노임기준"/>
      <sheetName val="가점"/>
      <sheetName val="index"/>
      <sheetName val="etc"/>
      <sheetName val="실행예산"/>
      <sheetName val="부하(성남)"/>
      <sheetName val="구동"/>
      <sheetName val="인건비"/>
      <sheetName val="단면A-A(TR)"/>
      <sheetName val="1.설계조건"/>
      <sheetName val="도급"/>
      <sheetName val="관경별내역서"/>
      <sheetName val="POOM_MOTO"/>
      <sheetName val="깨기"/>
      <sheetName val="말뚝지지력산정"/>
      <sheetName val="역T형"/>
      <sheetName val="전기일위대가"/>
      <sheetName val="COPING"/>
      <sheetName val="단가및재료비"/>
      <sheetName val="잡비계산"/>
      <sheetName val="토사(PE)"/>
      <sheetName val="마산방향"/>
      <sheetName val="마산방향철근집계"/>
      <sheetName val="집수정단위수량600 "/>
      <sheetName val="S.중기사용료"/>
      <sheetName val="입력란"/>
      <sheetName val="7.PILE  (돌출)"/>
      <sheetName val="DATA1"/>
      <sheetName val="교각별철근수량집계표"/>
      <sheetName val="Sheet17"/>
      <sheetName val="BOX"/>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공사요율"/>
      <sheetName val="계약서"/>
      <sheetName val="Cost bd-&quot;A&quot;"/>
      <sheetName val="개비온집계"/>
      <sheetName val="개비온 단위"/>
      <sheetName val=" 상부공통집계(총괄)"/>
      <sheetName val="조건"/>
      <sheetName val="2"/>
      <sheetName val="상호참고자료"/>
      <sheetName val="공사기본내용입력"/>
      <sheetName val="발주처자료입력"/>
      <sheetName val="회사기본자료"/>
      <sheetName val="하자보증자료"/>
      <sheetName val="기술자관련자료"/>
      <sheetName val="3.하중산정4.지지력"/>
      <sheetName val="내역서갑지"/>
      <sheetName val="내역서을지"/>
      <sheetName val="부하계산서"/>
      <sheetName val="위치조서"/>
      <sheetName val="기본단가표"/>
      <sheetName val="ilch"/>
      <sheetName val="L_RPTB02_01"/>
      <sheetName val="역T형(H=6.0) (2)"/>
      <sheetName val="기초자료입력"/>
      <sheetName val="기존도수로깨기"/>
      <sheetName val="조건표"/>
      <sheetName val="CON'C"/>
      <sheetName val="손익분석"/>
      <sheetName val="1-1"/>
      <sheetName val="교각계산"/>
      <sheetName val="ABUT수량-A1"/>
      <sheetName val="토공_total"/>
      <sheetName val="산근"/>
      <sheetName val="교사기준면적(초등)"/>
      <sheetName val="단위중량"/>
      <sheetName val="산출"/>
      <sheetName val="파일의이용"/>
      <sheetName val="자압"/>
      <sheetName val="기계경비(시간당)"/>
      <sheetName val="램머"/>
      <sheetName val="전기실(고압)"/>
      <sheetName val="A-4"/>
      <sheetName val="조명율표"/>
      <sheetName val="INPUT"/>
      <sheetName val="기본일위"/>
      <sheetName val="중기사용료"/>
      <sheetName val="5.모델링"/>
      <sheetName val="일위대가 "/>
      <sheetName val="관경결정"/>
      <sheetName val="전등설비"/>
      <sheetName val="노무"/>
      <sheetName val="설계"/>
      <sheetName val="일위대가(건축)"/>
      <sheetName val="물가자료"/>
      <sheetName val="토공집계"/>
      <sheetName val="[고양관재.XLSŝ보차도경계석집계표(종)"/>
      <sheetName val="Y-WORK"/>
      <sheetName val="부시수량"/>
      <sheetName val="평가데이터"/>
      <sheetName val="공구"/>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통관-유입(벌어짐)유출(도수)"/>
      <sheetName val="총계"/>
      <sheetName val="배수지집꓄표"/>
      <sheetName val="밀도포장수량집계표"/>
      <sheetName val="토적표"/>
      <sheetName val="배수공수집"/>
      <sheetName val="유입부"/>
      <sheetName val="SLAB&quot;1&quot;"/>
      <sheetName val="오수관연장산출"/>
      <sheetName val="전력구구조물산근"/>
      <sheetName val="토목공사"/>
      <sheetName val="견적서을지"/>
      <sheetName val="SG"/>
      <sheetName val="충주"/>
      <sheetName val="취수탑"/>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b_balju"/>
      <sheetName val="일반수량"/>
      <sheetName val="참고사항"/>
      <sheetName val="근로자자료입력"/>
      <sheetName val="공비대비"/>
      <sheetName val="을"/>
      <sheetName val="영동(D)"/>
      <sheetName val="부대tu"/>
      <sheetName val="수목표준대가"/>
      <sheetName val="40단가산출서"/>
      <sheetName val="40집계"/>
      <sheetName val="토공개요"/>
      <sheetName val="토공(1)"/>
      <sheetName val="4.고용보험"/>
      <sheetName val="3.고용보험료산출근거"/>
      <sheetName val="판"/>
      <sheetName val="대치판정"/>
      <sheetName val="가감수량"/>
      <sheetName val="자재단가_사급"/>
      <sheetName val="중기적산목록"/>
      <sheetName val="단위단가"/>
      <sheetName val="산근터빈"/>
      <sheetName val="4차공사"/>
      <sheetName val="수자재단위당"/>
      <sheetName val="EP0618"/>
      <sheetName val="수압시험수집"/>
      <sheetName val="수압시험산근"/>
      <sheetName val="A1-DATA"/>
      <sheetName val="단면"/>
      <sheetName val="type-F"/>
      <sheetName val="천방교접속"/>
      <sheetName val="대포2교접속"/>
      <sheetName val="총_구조물공"/>
      <sheetName val="신우"/>
      <sheetName val="I.설계조건"/>
      <sheetName val="음봉방향"/>
      <sheetName val="5.배수관로"/>
      <sheetName val="주요자재"/>
      <sheetName val="폐기물처리"/>
      <sheetName val="CTEMCOST"/>
      <sheetName val="공사비증감"/>
      <sheetName val="Graph (LGEN)"/>
      <sheetName val="out_prog"/>
      <sheetName val="선적schedule (2)"/>
      <sheetName val="기둥(원형)"/>
      <sheetName val="노무비"/>
      <sheetName val="재료비단가"/>
      <sheetName val="투자비"/>
      <sheetName val="조성원가DATA"/>
      <sheetName val="사업비"/>
      <sheetName val="경산"/>
      <sheetName val="인건-측정"/>
      <sheetName val="조작대(1연)"/>
      <sheetName val="이토변실"/>
      <sheetName val="2.고용보험료산출근거"/>
      <sheetName val="자재수량"/>
      <sheetName val="전기"/>
      <sheetName val="1,2공구원가계산서"/>
      <sheetName val="2공구산출내역"/>
      <sheetName val="1공구산출내역서"/>
      <sheetName val="원가계산서"/>
      <sheetName val="기초코드"/>
      <sheetName val="LP-S"/>
      <sheetName val="공사비 증감 내역서"/>
      <sheetName val="용수량(생활용수)"/>
      <sheetName val="노무비 근거"/>
      <sheetName val="골막이(야매)"/>
      <sheetName val="경  비 "/>
      <sheetName val="공사명입력"/>
      <sheetName val="BQ(실행)"/>
      <sheetName val="갑지"/>
      <sheetName val="송장"/>
      <sheetName val="철근정산"/>
      <sheetName val="백호우계수"/>
      <sheetName val="토목(대안)"/>
      <sheetName val="내역서01"/>
      <sheetName val="HVAC"/>
      <sheetName val="수량BOQ"/>
      <sheetName val="수량"/>
      <sheetName val="기기리스트"/>
      <sheetName val="단위수량산출"/>
      <sheetName val="A LINE"/>
      <sheetName val="왕십리방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토량1-1"/>
      <sheetName val="입찰견적보고서"/>
      <sheetName val="cal"/>
      <sheetName val="관련자료입력"/>
      <sheetName val="장비일위대가2002하"/>
      <sheetName val="총괄표"/>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97노임단가"/>
      <sheetName val="노임단가명세표"/>
      <sheetName val="단가적용기준"/>
      <sheetName val="안정검토(온1)"/>
      <sheetName val="b_balju_cho"/>
      <sheetName val="시설물일위"/>
      <sheetName val="내역서단가산출용"/>
      <sheetName val="내역서1999.8최종"/>
      <sheetName val="지수"/>
      <sheetName val="교대(A1-A2)"/>
      <sheetName val="돌담교 상부수량"/>
      <sheetName val="이름정의"/>
      <sheetName val="초기화면"/>
      <sheetName val="영업소산출근거"/>
      <sheetName val="실행철강하도"/>
      <sheetName val="버스운행안내"/>
      <sheetName val="예방접종계획"/>
      <sheetName val="근태계획서"/>
      <sheetName val="기술자자료입력"/>
      <sheetName val="감시비교(자동제어비교)"/>
      <sheetName val="소비자가"/>
      <sheetName val="국산화"/>
      <sheetName val="예산서"/>
      <sheetName val="서∼군(2)"/>
      <sheetName val="인부노임"/>
      <sheetName val="WORK"/>
      <sheetName val="ITEM"/>
      <sheetName val="6-1. 관개량조서"/>
      <sheetName val="1호맨홀가감수량"/>
      <sheetName val="가시설(TYPE-A)"/>
      <sheetName val="1-1평균터파기고(1)"/>
      <sheetName val="1호맨홀수량산출"/>
      <sheetName val="입찰안"/>
      <sheetName val="하중계산"/>
      <sheetName val="증감대비"/>
      <sheetName val="외천교"/>
      <sheetName val="계장 품셈표"/>
      <sheetName val="내역서적용수량"/>
      <sheetName val="pier(각형)"/>
      <sheetName val="산출내역서집계표"/>
      <sheetName val="pier-1"/>
      <sheetName val="토목원가계산"/>
      <sheetName val="GT 1050x650"/>
      <sheetName val="중기사용료산출근거"/>
      <sheetName val="단가산출2"/>
      <sheetName val="단가 및 재료비"/>
      <sheetName val="철콘"/>
      <sheetName val="심사물량"/>
      <sheetName val="심사계산"/>
      <sheetName val="명세서"/>
      <sheetName val="2.토목공사"/>
      <sheetName val="단가산출내역(노임부분수정)"/>
      <sheetName val="wall"/>
      <sheetName val="쌍송교"/>
      <sheetName val="일위목록"/>
      <sheetName val="횡배수관재료-"/>
      <sheetName val="계산서(직선부)"/>
      <sheetName val="콘크리트측구연장"/>
      <sheetName val="포장공"/>
      <sheetName val="-배수구조물공토공"/>
      <sheetName val="교량하부공"/>
      <sheetName val="SPEC"/>
      <sheetName val="남평내역"/>
      <sheetName val="예산명세서"/>
      <sheetName val="자료입력"/>
      <sheetName val="우수공"/>
      <sheetName val="계림(함평)"/>
      <sheetName val="계림(장성)"/>
      <sheetName val="연결관산출조서"/>
      <sheetName val="bm(CIcable)"/>
      <sheetName val="5.소재"/>
      <sheetName val="노무단가"/>
      <sheetName val="구의33고"/>
      <sheetName val="기계상세"/>
      <sheetName val="우수"/>
      <sheetName val="단가결정"/>
      <sheetName val="G.R300경비"/>
      <sheetName val="매설지선굴착"/>
      <sheetName val="적현로"/>
      <sheetName val="INTRO."/>
      <sheetName val="공토공단위당"/>
      <sheetName val="일위대가(계측기설치)"/>
      <sheetName val="제품"/>
      <sheetName val="토공정보"/>
      <sheetName val="TYPE-1"/>
      <sheetName val="단위수량(출력X)"/>
      <sheetName val="수량집계"/>
      <sheetName val="토적표(2차기성)"/>
      <sheetName val="철근총괄집계표"/>
      <sheetName val="표준건축비"/>
      <sheetName val="01.10월"/>
      <sheetName val="용수량_생활용수_"/>
      <sheetName val="개인별조서"/>
      <sheetName val="배수공 주요자재 집계표"/>
      <sheetName val="설계예산2"/>
      <sheetName val="주현(해보)"/>
      <sheetName val="주현(영광)"/>
      <sheetName val="FOOTING단면력"/>
      <sheetName val="청천내"/>
      <sheetName val="2호맨홀공제수량"/>
      <sheetName val="산출1"/>
      <sheetName val="3연box"/>
      <sheetName val="특수선일위대가"/>
      <sheetName val="공문(신)"/>
      <sheetName val="원가서"/>
      <sheetName val="투찰"/>
      <sheetName val="전체철근집계"/>
      <sheetName val="토공(우물통,기타) "/>
      <sheetName val="2)관접합"/>
      <sheetName val="5.2.6~7공사요율"/>
      <sheetName val="EACT10"/>
      <sheetName val="목록"/>
      <sheetName val="COVER"/>
      <sheetName val="시가지우회도로공내역서"/>
      <sheetName val="7월11일"/>
      <sheetName val="신길1동"/>
      <sheetName val="직공비"/>
      <sheetName val="통합"/>
      <sheetName val="U-TYPE(1)"/>
      <sheetName val="2차기성내역서"/>
      <sheetName val="단가산출"/>
      <sheetName val="࠶IĂ_x0000_嫗ऀࠀ"/>
      <sheetName val="역T형교대(말뚝기초)"/>
      <sheetName val="각종양식"/>
      <sheetName val="원가입력"/>
      <sheetName val="비계공사"/>
      <sheetName val="진천방향"/>
      <sheetName val="99노임기준"/>
      <sheetName val="단가대비표"/>
      <sheetName val="TOTAL_BOQ"/>
      <sheetName val="제출내역 (2)"/>
      <sheetName val="공종목록표"/>
      <sheetName val="CT "/>
      <sheetName val="MFAB"/>
      <sheetName val="MFRT"/>
      <sheetName val="MPKG"/>
      <sheetName val="MPRD"/>
      <sheetName val="수입"/>
      <sheetName val="공사 총괄 내역서"/>
      <sheetName val="강교(Sub)"/>
      <sheetName val="200"/>
      <sheetName val="가시설수량"/>
      <sheetName val="총괄 내역서"/>
      <sheetName val="배수내역"/>
      <sheetName val="동일대내"/>
      <sheetName val="이토밸브실수량집계(D600)"/>
      <sheetName val="일반토공견적"/>
      <sheetName val="공사비예산서(토목분)"/>
      <sheetName val="내역갑지"/>
      <sheetName val="약품공급2"/>
      <sheetName val="ⴭⴭⴭⴭ"/>
      <sheetName val="관급자재"/>
      <sheetName val="토목내역서"/>
      <sheetName val="간선계산"/>
      <sheetName val="견적"/>
      <sheetName val="기계경비적용기준"/>
      <sheetName val="일반공사"/>
      <sheetName val="효성CB 1P기초"/>
      <sheetName val="공량산출서"/>
      <sheetName val="노임단가(2008_x0000__x0000_畸"/>
      <sheetName val="개별직종노임단가(2003.9)"/>
      <sheetName val="플랜트 설치"/>
      <sheetName val="Site Expenses"/>
      <sheetName val="SRC-B3U2"/>
      <sheetName val="자재코드"/>
      <sheetName val="관일"/>
      <sheetName val="지장물C"/>
      <sheetName val="토공유용계획"/>
      <sheetName val="유입관로집계"/>
      <sheetName val="유입관로토적"/>
      <sheetName val="처리장집계"/>
      <sheetName val="처리장토적"/>
      <sheetName val="진입도로토적"/>
      <sheetName val="계수시트"/>
      <sheetName val="JUCKEYK"/>
      <sheetName val="7단가"/>
      <sheetName val="교대"/>
      <sheetName val="tggwan(mac)"/>
      <sheetName val="용소리교"/>
      <sheetName val="맨홀수량산출(A-LINE)"/>
      <sheetName val="도근좌표"/>
      <sheetName val="분뇨"/>
      <sheetName val="신당동산출근거"/>
      <sheetName val="고상실행"/>
      <sheetName val="FB25JN"/>
      <sheetName val="하천제원"/>
      <sheetName val="1호맨홀토공"/>
      <sheetName val="공사원가계산서"/>
      <sheetName val="중기상찠"/>
      <sheetName val="경율산정.XLS"/>
      <sheetName val="제경비율"/>
      <sheetName val="물가시세"/>
      <sheetName val="전기단가조사서"/>
      <sheetName val="설계기준"/>
      <sheetName val="내역1"/>
      <sheetName val="6호기"/>
      <sheetName val="개거산출내역"/>
      <sheetName val="공사비내역서"/>
      <sheetName val="공통가설"/>
      <sheetName val="차도조도계산"/>
      <sheetName val="공종별산출내역서"/>
      <sheetName val="N賃率-職"/>
      <sheetName val="3BL공동구 수량"/>
      <sheetName val="s"/>
      <sheetName val="을지"/>
      <sheetName val="conclusion"/>
      <sheetName val="comparables"/>
      <sheetName val="Deduction"/>
      <sheetName val="other"/>
      <sheetName val="품목"/>
      <sheetName val="간지 (세)"/>
      <sheetName val="수목단가"/>
      <sheetName val="시설수량표"/>
      <sheetName val="식재수량표"/>
      <sheetName val="1안"/>
      <sheetName val="CON기초"/>
      <sheetName val="암거공"/>
      <sheetName val="계정"/>
      <sheetName val="기계경비"/>
      <sheetName val="기본"/>
      <sheetName val="01"/>
      <sheetName val="차도부연장현황"/>
      <sheetName val="을지총괄"/>
      <sheetName val="신호등일위대가"/>
      <sheetName val="경비"/>
      <sheetName val="공정표"/>
      <sheetName val="actual"/>
      <sheetName val="PumpSpec"/>
      <sheetName val="X17-TOTAL"/>
      <sheetName val="7-2"/>
      <sheetName val="단면 (2)"/>
      <sheetName val="본체"/>
      <sheetName val="공정표첨부"/>
      <sheetName val="산출근거1"/>
      <sheetName val="토목주소"/>
      <sheetName val="프랜트면허"/>
      <sheetName val="거래처등록"/>
      <sheetName val="참고자료"/>
      <sheetName val="공사명등록"/>
      <sheetName val="은행코드"/>
      <sheetName val="날개수량1.5"/>
      <sheetName val="SLA_x0002_"/>
      <sheetName val="신광초조도계선사업"/>
      <sheetName val="건축일위"/>
      <sheetName val="그라우팅일위"/>
      <sheetName val="터널조도"/>
      <sheetName val="품셈TABLE"/>
      <sheetName val="산출집계"/>
      <sheetName val="1. 조명내역서(조명설치)"/>
      <sheetName val="2. 조명내역서(조명자재)"/>
      <sheetName val="일위대가집계표"/>
      <sheetName val="일위_파일"/>
      <sheetName val="갑지(추정)"/>
      <sheetName val="이중벽PE관치수표"/>
      <sheetName val="3.하중산정4.지耀⦓"/>
      <sheetName val="8.설치품셈"/>
      <sheetName val="가로등설치"/>
      <sheetName val="건축명"/>
      <sheetName val="기계명"/>
      <sheetName val="전기명"/>
      <sheetName val="토목명"/>
      <sheetName val="단중표"/>
      <sheetName val="산정표"/>
      <sheetName val="지수적용공사비내역서"/>
      <sheetName val="철거산출근거"/>
      <sheetName val="연수동"/>
      <sheetName val="SPC노임(5월)"/>
      <sheetName val="DATA 입력란"/>
      <sheetName val="사업총괄"/>
      <sheetName val="unitpric"/>
      <sheetName val="상반기손익차2총괄"/>
      <sheetName val="기본Data"/>
      <sheetName val="빗물받이(910-510-410)"/>
      <sheetName val="S0"/>
      <sheetName val="안정계산"/>
      <sheetName val="단면검토"/>
      <sheetName val="1.설계기준"/>
      <sheetName val="원가계산하도"/>
      <sheetName val="5.지반반력계수"/>
      <sheetName val="공무2과"/>
      <sheetName val="2.가정단면"/>
      <sheetName val="물돌리기수량집계"/>
      <sheetName val="물돌리기연장산출"/>
      <sheetName val="물돌리기"/>
      <sheetName val="경상비"/>
      <sheetName val="하수급견적대비"/>
      <sheetName val="매입"/>
      <sheetName val="L_RPTA05_목록"/>
      <sheetName val="견적서"/>
      <sheetName val="냉천부속동"/>
      <sheetName val="DATA2"/>
      <sheetName val="상세"/>
      <sheetName val="특별교실"/>
      <sheetName val="군남내역서"/>
      <sheetName val="2005(공무2)"/>
      <sheetName val="발주내역서"/>
      <sheetName val="단면치수"/>
      <sheetName val="점자블럭산_x0002_"/>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변수"/>
      <sheetName val="INPUT(덕도방향-시점)"/>
      <sheetName val="elecdtla"/>
      <sheetName val="소도3교"/>
      <sheetName val="ITB COST"/>
      <sheetName val="자재대"/>
      <sheetName val="노임단가(2008.상)"/>
      <sheetName val="결정단가"/>
      <sheetName val="일위대가단가표"/>
      <sheetName val="기둥"/>
      <sheetName val="저판(버림100)"/>
      <sheetName val="98수문일위"/>
      <sheetName val="woo(mac)"/>
      <sheetName val="자재목록"/>
      <sheetName val="중기목록"/>
      <sheetName val="단가목록"/>
      <sheetName val="주형"/>
      <sheetName val="단가(자재)"/>
      <sheetName val="단가(노임)"/>
      <sheetName val="기초목록"/>
      <sheetName val="입력"/>
      <sheetName val="배수공"/>
      <sheetName val="부대공"/>
      <sheetName val="1련박스"/>
      <sheetName val="측구공"/>
      <sheetName val="도장"/>
      <sheetName val="단가대비"/>
      <sheetName val="Macro1"/>
      <sheetName val="4.중기단가산출"/>
      <sheetName val="1.물가시세표"/>
      <sheetName val="매입세"/>
      <sheetName val="조정금액결과표 (차수별)"/>
      <sheetName val="집계"/>
      <sheetName val="설계서(본관)"/>
      <sheetName val="기계경비시간당손료목록"/>
      <sheetName val="소상 &quot;1&quot;"/>
      <sheetName val="설계명세서-2"/>
      <sheetName val="CABdata"/>
      <sheetName val="여과지동"/>
      <sheetName val="기초자료"/>
      <sheetName val="트렌치집계"/>
      <sheetName val="AS포장복구 "/>
      <sheetName val="TB-내역서"/>
      <sheetName val="1.수인터널"/>
      <sheetName val="EQT-ESTN"/>
      <sheetName val="6공구(당초)"/>
      <sheetName val="static.cal"/>
      <sheetName val="날개벽"/>
      <sheetName val="용량(1-2)"/>
      <sheetName val="CABLE SIZE-3"/>
      <sheetName val="1호인버트수량"/>
      <sheetName val="A1"/>
      <sheetName val="구조물"/>
      <sheetName val="공사비_NDE"/>
      <sheetName val="변경내역"/>
      <sheetName val="ASCEandUBC"/>
      <sheetName val="준검 내역서"/>
      <sheetName val="3.공통공사대비"/>
      <sheetName val="지구단위계획내역서"/>
      <sheetName val="일위대가 1"/>
      <sheetName val="설계내역서"/>
      <sheetName val="산거 1(인력투입)"/>
      <sheetName val="일위대가 2"/>
      <sheetName val="일위대가 3"/>
      <sheetName val="데이터"/>
      <sheetName val="구분표"/>
      <sheetName val="구간별"/>
      <sheetName val="참조-(2)"/>
      <sheetName val="Macro2"/>
      <sheetName val="대비"/>
      <sheetName val="날개벽수량표"/>
      <sheetName val="기초자료입橂"/>
      <sheetName val="부하놬졣/_x0000_"/>
      <sheetName val="부하⢬⌴　"/>
      <sheetName val="큰다리교깨기"/>
      <sheetName val="옹벽(수량)"/>
      <sheetName val="96보완계획7.12"/>
      <sheetName val="1.우편집중내역서"/>
      <sheetName val="Sheet16 (2)"/>
      <sheetName val="J01"/>
      <sheetName val="파이프류"/>
      <sheetName val="중기일위대가"/>
      <sheetName val="배수공1"/>
      <sheetName val="2000년1차"/>
      <sheetName val="노임단가 (2)"/>
      <sheetName val="빙장비사양"/>
      <sheetName val="장비사양"/>
      <sheetName val="단위량당중기"/>
      <sheetName val="배수관집계"/>
      <sheetName val="계화배수"/>
      <sheetName val="계장_품셈표"/>
      <sheetName val="노임단가_(2)"/>
      <sheetName val="총괄집계_1"/>
      <sheetName val="날개벽철근집계_1"/>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Sheet1_(2)1"/>
      <sheetName val="수량산출서"/>
      <sheetName val="TYPE-A"/>
      <sheetName val="공종"/>
      <sheetName val="STEEL BOX 단면설계(SEC.8)"/>
      <sheetName val="(A)내역서"/>
      <sheetName val="합계금액"/>
      <sheetName val="수량총"/>
      <sheetName val="토공총"/>
      <sheetName val="참조M"/>
      <sheetName val="방음벽기초"/>
      <sheetName val="기초공"/>
      <sheetName val="대정2공구"/>
      <sheetName val="정렬"/>
      <sheetName val="cable-data"/>
      <sheetName val="금속및금속창호"/>
      <sheetName val="직노"/>
      <sheetName val="archi(본사)"/>
      <sheetName val="갱문및옹벽집계"/>
      <sheetName val="배수관산출"/>
      <sheetName val="산근목록"/>
      <sheetName val="기준표"/>
      <sheetName val="중기손료"/>
      <sheetName val="설계서(7)"/>
      <sheetName val="연결임시"/>
      <sheetName val="견적단가"/>
      <sheetName val="직접경비"/>
      <sheetName val="직접인건비"/>
      <sheetName val="계획금액"/>
      <sheetName val="입력데이터"/>
      <sheetName val="투찰가"/>
      <sheetName val="목포방향"/>
      <sheetName val="노무비단가"/>
      <sheetName val="연결관암거"/>
      <sheetName val="(전기)설계예산서"/>
      <sheetName val="SE-611"/>
      <sheetName val="남양주부대"/>
      <sheetName val="INFO"/>
      <sheetName val="목차"/>
      <sheetName val="환경기계공정표 (3)"/>
      <sheetName val="실행내역 "/>
      <sheetName val="자재단가비교표"/>
      <sheetName val="교대(A塀/墌/多"/>
      <sheetName val="바닥판"/>
      <sheetName val="SOR纘$헾"/>
      <sheetName val="중기기초자료"/>
      <sheetName val="1공구"/>
      <sheetName val="종배수단위_CON기초"/>
      <sheetName val="관람데ԯ_x0000_"/>
      <sheetName val="관람데뀀轔"/>
      <sheetName val="SLAB&quot;1P"/>
      <sheetName val="일일작업보고"/>
      <sheetName val="공사일위대가"/>
      <sheetName val="일위대가-2"/>
      <sheetName val="일위대가-1"/>
      <sheetName val="총괄"/>
      <sheetName val="2000양배"/>
      <sheetName val="LOPCALC"/>
      <sheetName val="단가 (2)"/>
      <sheetName val="기계경비산출기준"/>
      <sheetName val="공용시설내역"/>
      <sheetName val="하중조건(평상시)"/>
      <sheetName val="설비동거푸집"/>
      <sheetName val="설비동기타"/>
      <sheetName val="구역화물"/>
      <sheetName val="회사기초자료"/>
      <sheetName val="시험비"/>
      <sheetName val="공종단가목록"/>
      <sheetName val="건설기계가격"/>
      <sheetName val="개별직종노임단가(2005.1)"/>
      <sheetName val="L형옹벽단위수량(35)"/>
      <sheetName val="보온자재단가표"/>
      <sheetName val="포장복구집계"/>
      <sheetName val="시설물기초"/>
      <sheetName val="수문일1"/>
      <sheetName val="조도계산서 (도서)"/>
      <sheetName val="설계산출기초"/>
      <sheetName val="도급예산내역서봉투"/>
      <sheetName val="설계산출표지"/>
      <sheetName val="도급예산내역서총괄표"/>
      <sheetName val="을부담운반비"/>
      <sheetName val="운반비산출"/>
      <sheetName val="경비_원본"/>
      <sheetName val="해외"/>
      <sheetName val="백암비스타내역"/>
      <sheetName val="변경집계표"/>
      <sheetName val="SLAB&quot;1_x0000_"/>
      <sheetName val="하부철근수량"/>
      <sheetName val="일위대가︀ᇕ԰_x0000_"/>
      <sheetName val="일위대가ﻎᇕ԰_x0000_"/>
      <sheetName val="참고"/>
      <sheetName val="부대공수량산출"/>
      <sheetName val="가시설공개요"/>
      <sheetName val="bi"/>
      <sheetName val="1. 설계조건 2.단면가정 3. 하중계산"/>
      <sheetName val="적용단위길이"/>
      <sheetName val="종배수관면벽신"/>
      <sheetName val="종배수관(신)"/>
      <sheetName val="단가비교표"/>
      <sheetName val="내역총괄"/>
      <sheetName val="약품설비"/>
      <sheetName val="도면명"/>
      <sheetName val="화성태안9공구내역(실행)"/>
      <sheetName val="실행(ALT1)"/>
      <sheetName val="순공사비"/>
      <sheetName val="와동25-3(변경)"/>
      <sheetName val="단위집계표"/>
      <sheetName val="산출근거(가설_x0005__x0000__x0000__x"/>
      <sheetName val="4.장비손료"/>
      <sheetName val="I一般比"/>
      <sheetName val="도로경계블럭연장조서"/>
      <sheetName val="원가계산서구조조정"/>
      <sheetName val="도로포장면적산출(1)"/>
      <sheetName val="관람석제출"/>
      <sheetName val="11.우각부 보강"/>
      <sheetName val="사진첩"/>
      <sheetName val="주빔의 설계"/>
      <sheetName val="입력DATA"/>
      <sheetName val="대창(함평)"/>
      <sheetName val="대창(장성)"/>
      <sheetName val="대창(함평)-창열"/>
      <sheetName val="Macro(전선)"/>
      <sheetName val="연결관연장산출"/>
      <sheetName val="고양리"/>
      <sheetName val="삼곡리"/>
      <sheetName val="영천리"/>
      <sheetName val="이름표"/>
      <sheetName val="조사자료"/>
      <sheetName val="수주현황2월"/>
      <sheetName val="영업총괄"/>
      <sheetName val="영업권1114"/>
      <sheetName val="1차 내역서"/>
      <sheetName val="실행"/>
      <sheetName val="현장관리비 산출내역"/>
      <sheetName val="참조"/>
      <sheetName val="참조(2)"/>
      <sheetName val="2000전체분"/>
      <sheetName val="정보"/>
      <sheetName val="노임단가(2009_상)"/>
      <sheetName val="10_1_중기기초단가"/>
      <sheetName val="5_정산서"/>
      <sheetName val="L형_옹벽"/>
      <sheetName val="2000,9월_일위"/>
      <sheetName val="기초입력_DATA"/>
      <sheetName val="원가계산_(2)"/>
      <sheetName val="세부내역(직접인건비)"/>
      <sheetName val="세부내역(직접경비)"/>
      <sheetName val="개요"/>
      <sheetName val="단"/>
      <sheetName val="Help"/>
      <sheetName val="13.접속슬래브"/>
      <sheetName val="9902"/>
      <sheetName val="토적(3차분)"/>
      <sheetName val="토량운반계산"/>
      <sheetName val="교대(A_x0005__x0000__x0000__x000"/>
      <sheetName val="[고양관재.XLS][고양관재.XLS]부하놬졣/_x0000"/>
      <sheetName val="8_석축단위(H=1_5M)"/>
      <sheetName val="깨기_총괄"/>
      <sheetName val="설_계"/>
      <sheetName val="교대(A닑"/>
      <sheetName val="최적단면"/>
      <sheetName val="교대(A1)"/>
      <sheetName val="[고양관재.XLS]부하놬졣/_x0000_"/>
      <sheetName val="에너지동"/>
      <sheetName val="덕전리"/>
      <sheetName val="장척총괄"/>
      <sheetName val="접속도로1"/>
      <sheetName val="음료실행"/>
      <sheetName val="원가data"/>
      <sheetName val="삼보지질"/>
      <sheetName val="원가계산서(변경)"/>
      <sheetName val="공사비산출내역"/>
      <sheetName val="CONCRETE"/>
      <sheetName val="내역(원안-대안)"/>
      <sheetName val="설명서 "/>
      <sheetName val="토사(PE "/>
      <sheetName val="DAN"/>
      <sheetName val="지구단위계획"/>
      <sheetName val="광양 3기 유입수"/>
      <sheetName val="용집"/>
      <sheetName val="기계상쐄"/>
      <sheetName val="입력단가"/>
      <sheetName val="보도경계블럭"/>
      <sheetName val="자판실행"/>
      <sheetName val="5_모델링"/>
      <sheetName val="2.대외공문"/>
      <sheetName val="산업"/>
      <sheetName val="옹벽"/>
      <sheetName val="5.1 단가비교표(분전반)"/>
      <sheetName val="5.2 단가비교표(CCTV, 방송, 주차관제, 타워폴)"/>
      <sheetName val="3. 단위내역목록"/>
      <sheetName val="6. 인건비"/>
      <sheetName val="합계"/>
      <sheetName val="FAB별"/>
      <sheetName val="3련_BOX"/>
      <sheetName val="배수공총괄_집계표(횡)1"/>
      <sheetName val="보차도경계석_조서1"/>
      <sheetName val="맨홀집계표_1"/>
      <sheetName val="전차선로_물량표1"/>
      <sheetName val="1-4-2_관(약)1"/>
      <sheetName val="pe이중벽관_(우수)1"/>
      <sheetName val="3련_BOX1"/>
      <sheetName val="암거단위"/>
      <sheetName val="횡 연장"/>
      <sheetName val="[고양관재.XLS]교대(A塀/墌/多"/>
      <sheetName val="자재집게표 "/>
      <sheetName val="PIPE"/>
      <sheetName val="FLANGE"/>
      <sheetName val="VALVE"/>
      <sheetName val="별표 "/>
      <sheetName val="기계경비일람"/>
      <sheetName val="목재동바리"/>
      <sheetName val="산출근거(가설도로_유_x0010__x0000_ఀ"/>
      <sheetName val="역사이펀평균높이"/>
      <sheetName val="백호׉_x0000_缀"/>
      <sheetName val="도로횡단-D300"/>
      <sheetName val="인원조직표"/>
      <sheetName val="MSG 수량"/>
      <sheetName val="기초계산(Pmax)"/>
      <sheetName val="금액내역서"/>
      <sheetName val="ɬ_x0000_栀㞠_x0000__x0000_Ā_x0000"/>
      <sheetName val="수안보-M쁂㞔 "/>
      <sheetName val="이티입력"/>
      <sheetName val="SILICATE"/>
      <sheetName val="VST재료산출"/>
      <sheetName val="danga"/>
      <sheetName val="포설list원본"/>
      <sheetName val="중기내역"/>
      <sheetName val="COA-17"/>
      <sheetName val="C-18"/>
      <sheetName val="4.2유효폭의 계산"/>
      <sheetName val="시중노임단가"/>
      <sheetName val="소방"/>
      <sheetName val="고시단가"/>
      <sheetName val="LEGEND"/>
      <sheetName val="통관-유입(벌어짐)유출턀宲ԯ_x0000_"/>
      <sheetName val="단가입력"/>
      <sheetName val="옹벽철근"/>
      <sheetName val="기계가격"/>
      <sheetName val="노단"/>
      <sheetName val="단산"/>
      <sheetName val="명세"/>
      <sheetName val="일대"/>
      <sheetName val="개별지가"/>
      <sheetName val="토공총괄표"/>
      <sheetName val="업체별기성내역"/>
      <sheetName val="A2"/>
      <sheetName val="뚝토공"/>
      <sheetName val="통관-유입(벌어짐)유출ကど尀ど"/>
      <sheetName val="SIL98"/>
      <sheetName val="Sheet3"/>
      <sheetName val="000000"/>
      <sheetName val="일위대가Ⴐ"/>
      <sheetName val="교대(A_x0010_"/>
      <sheetName val="일위대가Ⴐ_x0000_倀椨"/>
      <sheetName val="예정공정표"/>
      <sheetName val="미결사항"/>
      <sheetName val="장비일위대가2002상"/>
      <sheetName val="21301동"/>
      <sheetName val="암거단위-1련"/>
      <sheetName val="투찰추정"/>
      <sheetName val="00상노임"/>
      <sheetName val="단가조사-1"/>
      <sheetName val="단가조사-2"/>
      <sheetName val="220 (2)"/>
      <sheetName val="MBR9"/>
      <sheetName val="각형맨홀"/>
      <sheetName val="대총괄"/>
      <sheetName val="복선-직선"/>
      <sheetName val="점수계산1-2"/>
      <sheetName val="noyim"/>
      <sheetName val="당초"/>
      <sheetName val="역T형단위수량"/>
      <sheetName val="간접"/>
      <sheetName val="RangeObject"/>
      <sheetName val="진접"/>
      <sheetName val="단가조사서 (2)"/>
      <sheetName val="원수조 거푸집"/>
      <sheetName val="원수조 기타"/>
      <sheetName val="단락전류-A"/>
      <sheetName val="가격조사서"/>
      <sheetName val="직재"/>
      <sheetName val="일위"/>
      <sheetName val="금액결정"/>
      <sheetName val="기준액"/>
      <sheetName val="밸브설치"/>
      <sheetName val="setup"/>
      <sheetName val="Front"/>
      <sheetName val="암거 제원표-1단계"/>
      <sheetName val="고창방향"/>
      <sheetName val="준공평가"/>
      <sheetName val="화설내"/>
      <sheetName val="001"/>
      <sheetName val="토공A"/>
      <sheetName val="철집"/>
      <sheetName val="산근_x0005__x0000_"/>
      <sheetName val="2000.11월설계내역"/>
      <sheetName val="5지구단위"/>
      <sheetName val="단가산출1"/>
      <sheetName val="집수정"/>
      <sheetName val="정부노임"/>
      <sheetName val="피벗테이블데이터분석"/>
      <sheetName val="지진시"/>
      <sheetName val="옹벽1"/>
      <sheetName val="기종별 합계"/>
      <sheetName val="옥외등신설"/>
      <sheetName val="저케CV22신설"/>
      <sheetName val="저케CV38신설"/>
      <sheetName val="저케CV8신설"/>
      <sheetName val="접지3종"/>
      <sheetName val="재료단가"/>
      <sheetName val="횡배수관토공수량"/>
      <sheetName val="설계예산"/>
      <sheetName val="계산중"/>
      <sheetName val="슬래브1"/>
      <sheetName val="3.바닥판  "/>
      <sheetName val="교대시점"/>
      <sheetName val="3지구단위"/>
      <sheetName val="내역서(교량)전체"/>
      <sheetName val="L-type"/>
      <sheetName val="9GNG운반"/>
      <sheetName val="상계견적"/>
      <sheetName val="기본자료"/>
      <sheetName val="설계변경원가계산총괄표"/>
      <sheetName val="업무량"/>
      <sheetName val="치수표"/>
      <sheetName val="변화치수"/>
      <sheetName val="전체내역"/>
      <sheetName val="개거(철근,콘크리트)"/>
      <sheetName val="일반수량집계표"/>
      <sheetName val="오정환"/>
      <sheetName val="공사설계"/>
      <sheetName val="시멘트,모래집계"/>
      <sheetName val="교대(A헾⾅_x0005__x0000_"/>
      <sheetName val="교대(A苘.茜.헾"/>
      <sheetName val="교대(A興_x0017_艌_x0017_헾"/>
      <sheetName val="노임단가자료"/>
      <sheetName val="주공 갑지"/>
      <sheetName val="3.골재원검토의견서 갑지"/>
      <sheetName val="견적서을"/>
      <sheetName val="예정(3)"/>
      <sheetName val="현관"/>
      <sheetName val="부안일위"/>
      <sheetName val="노임자재단가"/>
      <sheetName val="제경비최종"/>
      <sheetName val="부경대총괄내역서"/>
      <sheetName val="Baby일위대가"/>
      <sheetName val="부대공자재집계표"/>
      <sheetName val="현장경비"/>
      <sheetName val="수목데이타"/>
      <sheetName val="2001년계약내력출력분"/>
      <sheetName val="1차기성분내력"/>
      <sheetName val="RING WALL"/>
      <sheetName val="맨홀"/>
      <sheetName val="현장관리비집계표"/>
      <sheetName val="조명일위"/>
      <sheetName val="토공계산서(부체도로)"/>
      <sheetName val="c_balju"/>
      <sheetName val="내역서변경성원"/>
      <sheetName val="설계서을"/>
      <sheetName val="내역(정지)"/>
      <sheetName val="수로단위수량"/>
      <sheetName val="평가내역"/>
      <sheetName val="Sensitivity"/>
      <sheetName val="장비경비"/>
      <sheetName val="CRUDE RE-bar"/>
      <sheetName val="crude.SLAB RE-bar"/>
      <sheetName val="1"/>
      <sheetName val="4)유동표"/>
      <sheetName val="규준틀"/>
      <sheetName val="시점부교대"/>
      <sheetName val="전기공사"/>
      <sheetName val="상부수량(1)"/>
      <sheetName val="토 적 표"/>
      <sheetName val="96노임기준"/>
      <sheetName val="토지사정조서"/>
      <sheetName val="안산기계장치"/>
      <sheetName val="건물"/>
      <sheetName val="GRACE"/>
      <sheetName val="최종계약서"/>
      <sheetName val="TABLE01"/>
      <sheetName val="UNIT"/>
      <sheetName val="아파트"/>
      <sheetName val="원가계산서(1공구)"/>
      <sheetName val="부대"/>
      <sheetName val="2-1. 경관조명 내역총괄표"/>
      <sheetName val="암거"/>
      <sheetName val="공사요율산출표"/>
      <sheetName val="노임,재료비"/>
      <sheetName val="과천MAIN"/>
      <sheetName val="1000 DB구축 부표"/>
      <sheetName val="[고양관재.XLS][고양관재.XLS]교대(A塀/墌/多"/>
      <sheetName val="노임단가(인쇄제외)"/>
      <sheetName val="환율및유가"/>
      <sheetName val="공내역"/>
      <sheetName val="1-최종안"/>
      <sheetName val="사업분석-분양가결정"/>
      <sheetName val="일위대가목록"/>
      <sheetName val="초"/>
      <sheetName val="계측제어설비"/>
      <sheetName val="다곡2교"/>
      <sheetName val="교육종류"/>
      <sheetName val="1-1합"/>
      <sheetName val="1-1오"/>
      <sheetName val="1-1우"/>
      <sheetName val="ygd1-2"/>
      <sheetName val="ygr1-3"/>
      <sheetName val="ygr1-2"/>
      <sheetName val="ygr1-4"/>
      <sheetName val="내#일산설치"/>
      <sheetName val="C3"/>
      <sheetName val="통계연보"/>
      <sheetName val="도록겼계조서"/>
      <sheetName val="빙축열"/>
      <sheetName val="가시설"/>
      <sheetName val="본실행경비"/>
      <sheetName val="SAMPLE!"/>
      <sheetName val="환율"/>
      <sheetName val="기집"/>
      <sheetName val="대우단가(풍산)"/>
      <sheetName val="세목전체"/>
      <sheetName val="건설기계"/>
      <sheetName val="기초자재"/>
      <sheetName val="제수"/>
      <sheetName val="마장"/>
      <sheetName val="시멘트,모래,자갈 및 골재산출표1"/>
      <sheetName val="2선재"/>
      <sheetName val="작성방법"/>
      <sheetName val="수량산출A"/>
      <sheetName val="A"/>
      <sheetName val="수로집계"/>
      <sheetName val="gvl"/>
      <sheetName val="당초계약"/>
      <sheetName val="등록자료"/>
      <sheetName val="차선도색현황"/>
      <sheetName val="시설일위"/>
      <sheetName val="상수도토공집계표"/>
      <sheetName val="견적서-을지"/>
      <sheetName val="링크해지용"/>
      <sheetName val="교각(P1)수량"/>
      <sheetName val="형식 - 1-2-3"/>
      <sheetName val="장비"/>
      <sheetName val="횡배수관"/>
      <sheetName val="산근1,2"/>
      <sheetName val="유입량"/>
      <sheetName val="3.바닥판설계"/>
      <sheetName val="평균터파기고(1-2,ASP)"/>
      <sheetName val="참조-(1)"/>
      <sheetName val="콘_재료분리(1)"/>
      <sheetName val="내역서(기계)"/>
      <sheetName val="견적사양비교표"/>
      <sheetName val="제수변수량"/>
      <sheetName val="공기변수량"/>
      <sheetName val="일위대가(목록)"/>
      <sheetName val="산근(목록)"/>
      <sheetName val="이형관중량"/>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교량전기"/>
      <sheetName val="설계가"/>
      <sheetName val="RPF_일반수량(35m)"/>
      <sheetName val="사다리"/>
      <sheetName val="차선도색수량집계"/>
      <sheetName val="부대공Ⅱ"/>
      <sheetName val="당초내역서"/>
      <sheetName val="운반공"/>
      <sheetName val="전신환매도율"/>
      <sheetName val="MW-S"/>
      <sheetName val="MW-BM"/>
      <sheetName val="2000노임기준"/>
      <sheetName val="노임이"/>
      <sheetName val="●수량(침구보관창고-21평)"/>
      <sheetName val="보정계수산정(1)"/>
      <sheetName val="보정계수산정(2)"/>
      <sheetName val="보정계수산정(3)"/>
      <sheetName val="PARAMETER"/>
      <sheetName val="원가계산서 (2)"/>
      <sheetName val="공종별집계표"/>
      <sheetName val="공종별내역서"/>
      <sheetName val="중기단가목록"/>
      <sheetName val="중기단가산출서"/>
      <sheetName val="저"/>
      <sheetName val="1.취수장"/>
      <sheetName val="PVC접합개소__x0005__x0000__x0000_"/>
      <sheetName val="PVC접합개소_懸_x0013_颙〒"/>
      <sheetName val="PVC접합개소_颙〒_x0005__x0000_"/>
      <sheetName val="직영2"/>
      <sheetName val="계약요청"/>
      <sheetName val="교대(A賠ͅ峕ħ㉈"/>
      <sheetName val="교대(A賠ͅ峕ħ⬘"/>
      <sheetName val="수압시_x0000__x0000__x0005_"/>
      <sheetName val="NAI"/>
      <sheetName val="수량3"/>
      <sheetName val="내역표지"/>
      <sheetName val="원가계산서 "/>
      <sheetName val="교대(A㏨+䃠ત汿"/>
      <sheetName val="교대(A汿せ_x0000__x0000_净"/>
      <sheetName val="b_ba㰀숦뀂"/>
      <sheetName val="b_baꜹ저"/>
      <sheetName val="지장물닑⿬_x0005_"/>
      <sheetName val="물량집계"/>
      <sheetName val="Sheet3_(2)"/>
      <sheetName val="chart_update"/>
      <sheetName val="5_배수관로"/>
      <sheetName val="96정변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동해title"/>
      <sheetName val="1호토공"/>
      <sheetName val="MYUN(MAC)"/>
      <sheetName val="식재가격"/>
      <sheetName val="식재총괄"/>
      <sheetName val="현장관리비"/>
      <sheetName val="대가수량"/>
      <sheetName val="Data&amp;Result"/>
      <sheetName val="구천"/>
      <sheetName val="흄관기초"/>
      <sheetName val="COST"/>
      <sheetName val="2@ BOX"/>
      <sheetName val="투입집계표"/>
      <sheetName val="이형관재료표(A-L)"/>
      <sheetName val="장비단가(010427)"/>
      <sheetName val="9811"/>
      <sheetName val="BEND LOSS"/>
      <sheetName val="D-623D"/>
      <sheetName val="BQ"/>
      <sheetName val="노원열병합  건축공사기성내역서"/>
      <sheetName val="Sheet13"/>
      <sheetName val="Sheet14"/>
      <sheetName val="Sheet9"/>
      <sheetName val="내역서 "/>
      <sheetName val="포˘"/>
      <sheetName val="공주-교대(A1)"/>
      <sheetName val="1SPAN"/>
      <sheetName val="30집계표"/>
      <sheetName val="적정심사"/>
      <sheetName val="표지 (2)"/>
      <sheetName val="기성공제요청서"/>
      <sheetName val="조내역"/>
      <sheetName val="재료"/>
      <sheetName val="STORAGE"/>
      <sheetName val="TIE-IN"/>
      <sheetName val="1_설계조건"/>
      <sheetName val="5_소재"/>
      <sheetName val="3_2_3차처리시설"/>
      <sheetName val="도장수량(하1)"/>
      <sheetName val="내역서-2"/>
      <sheetName val="표층포설및다짐"/>
      <sheetName val="입력자료(노무비)"/>
      <sheetName val="해외(원화)"/>
      <sheetName val="Control"/>
      <sheetName val="분석투자 내역(광명)"/>
      <sheetName val="1호맨홀자연토공"/>
      <sheetName val="도수로현황"/>
      <sheetName val="옹벽기초자료"/>
      <sheetName val="현황산출서"/>
      <sheetName val="겉표지"/>
      <sheetName val="인입관수량총괄"/>
      <sheetName val="반중력식옹벽"/>
      <sheetName val="순성토"/>
      <sheetName val="기초안정검토"/>
      <sheetName val="수로접합"/>
      <sheetName val="총괄표 "/>
      <sheetName val="A 견적"/>
      <sheetName val="화재 탐지 설비"/>
      <sheetName val="IW-LIST"/>
      <sheetName val="대림경상68억"/>
      <sheetName val="카렌스센터계량기설치공사"/>
      <sheetName val="주요설비계산"/>
      <sheetName val="6.7.8.우물통"/>
      <sheetName val="5CHBDC"/>
      <sheetName val="45,46"/>
      <sheetName val="공정계획(내부계획25%,내부w.f)"/>
      <sheetName val="99총공사내역서"/>
      <sheetName val="지질조사"/>
      <sheetName val="M-MG1"/>
      <sheetName val="pvc vent"/>
      <sheetName val="총공사비집계표"/>
      <sheetName val="특수기호강도거푸집"/>
      <sheetName val="rate"/>
      <sheetName val="수량-양식"/>
      <sheetName val="하남내역"/>
      <sheetName val="단 box"/>
      <sheetName val="용산1(해보)"/>
      <sheetName val="토공수량산출"/>
      <sheetName val="토적계산서"/>
      <sheetName val="기자재단가조사서"/>
      <sheetName val="신규노무비"/>
      <sheetName val="시멘트 및 골재량산출"/>
      <sheetName val="기계경비집계"/>
      <sheetName val="0.단가"/>
      <sheetName val="106C0300"/>
      <sheetName val="단가산출목록표"/>
      <sheetName val="1호철근량"/>
      <sheetName val="06 일위대가목록"/>
      <sheetName val="토적계산"/>
      <sheetName val="중기"/>
      <sheetName val="종배수관면벽구"/>
      <sheetName val="광산내역"/>
      <sheetName val="기계공사"/>
      <sheetName val="식재일위대가"/>
      <sheetName val="일위대가모듈"/>
      <sheetName val="에너지요금"/>
      <sheetName val="토적기초자료"/>
      <sheetName val="조달청적격심사"/>
      <sheetName val="소방일위 "/>
      <sheetName val="사유서"/>
      <sheetName val="예총"/>
      <sheetName val="참조 (2)"/>
      <sheetName val="호표"/>
      <sheetName val="노임단가(2008"/>
      <sheetName val="࠶IĂ"/>
      <sheetName val="제직재"/>
      <sheetName val="설직재-1"/>
      <sheetName val="제-노임"/>
      <sheetName val="H PILE수량"/>
      <sheetName val="4.2.1 마루높이 검토"/>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1월요청,실사(운용통보기준)"/>
      <sheetName val="FJ단가"/>
      <sheetName val="7.지층별제원"/>
      <sheetName val="매매"/>
      <sheetName val="보차도경계석수량"/>
      <sheetName val="A-8 PD(도로중앙)"/>
      <sheetName val="교대(A_x0000__x0000_Ā_x0000__x000"/>
      <sheetName val="시행후면적"/>
      <sheetName val="JudgementForMultiFacility"/>
      <sheetName val="양촌면도평리"/>
      <sheetName val="일위합"/>
      <sheetName val="중기사"/>
      <sheetName val="기계경"/>
      <sheetName val="노임단"/>
      <sheetName val="장비단"/>
      <sheetName val="자재단"/>
      <sheetName val="기계합"/>
      <sheetName val="상 부"/>
      <sheetName val="토사(PE_x0009_"/>
      <sheetName val="내역(전체)"/>
      <sheetName val="국민연금표"/>
      <sheetName val="도대하도변경최종정산조경"/>
      <sheetName val="범례표"/>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수리계산(2021)"/>
      <sheetName val="REACTION(USD지진시)"/>
      <sheetName val="REACTION(USE평시)"/>
      <sheetName val="이형관"/>
      <sheetName val="안전보건교육"/>
      <sheetName val="9509"/>
      <sheetName val="입상내역"/>
      <sheetName val="포장공제집계"/>
      <sheetName val="000 단가"/>
      <sheetName val="전기산출"/>
      <sheetName val="건축집계"/>
      <sheetName val="4.말뚝설계"/>
      <sheetName val="기안"/>
      <sheetName val="내역(한신APT)"/>
      <sheetName val="스케즐"/>
      <sheetName val="인사자료총집계"/>
      <sheetName val="S-F4301"/>
      <sheetName val="인건비(10)"/>
      <sheetName val="IMPEADENCE MAP 취수장"/>
      <sheetName val="3.하중산정4.지_x0010__x0000_"/>
      <sheetName val="물량표"/>
      <sheetName val="공사원가계산"/>
      <sheetName val="인제내역"/>
      <sheetName val="piping"/>
      <sheetName val="입력자료"/>
      <sheetName val="견적시담(송포2공구)"/>
      <sheetName val="골조시행"/>
      <sheetName val="우수공,맨홀,집수정"/>
      <sheetName val="1ESC내역"/>
      <sheetName val="실행내က"/>
      <sheetName val="내역서?_x0000_"/>
      <sheetName val="철거현황"/>
      <sheetName val="기초일위"/>
      <sheetName val="식재일위"/>
      <sheetName val="기계내역서"/>
      <sheetName val="cpm챠트"/>
      <sheetName val="산출기준 (2)"/>
      <sheetName val="진ᦂⰀ"/>
      <sheetName val="TNHCHINH"/>
      <sheetName val="사급자재"/>
      <sheetName val="수자재단위邰"/>
      <sheetName val="배수설비"/>
      <sheetName val="&lt;목록&gt;"/>
      <sheetName val="일위대가ვ_x0000_䀀衼"/>
      <sheetName val="표  지"/>
      <sheetName val="단가및재료_x0000_"/>
      <sheetName val="일반전기"/>
      <sheetName val="신고분기설정참고"/>
      <sheetName val="거래처자료등록"/>
      <sheetName val="EQ"/>
      <sheetName val="단가산출서(기계)"/>
      <sheetName val="용산3(영광)"/>
      <sheetName val="조도계산"/>
      <sheetName val="MEXICO-C"/>
      <sheetName val="손익분기점 데이터"/>
      <sheetName val="다이꾸"/>
      <sheetName val="총수량집계표"/>
      <sheetName val="고가수조"/>
      <sheetName val="연습"/>
      <sheetName val="내역서 제출"/>
      <sheetName val="부하"/>
      <sheetName val="원가&amp;하도급원가"/>
      <sheetName val="DESIGN(77C-102A)-2"/>
      <sheetName val="DESIGN CRETERIA"/>
      <sheetName val="steel data sheet"/>
      <sheetName val="계산서"/>
      <sheetName val="DESIGN_CRETERIA"/>
      <sheetName val="UBC(WIND)"/>
      <sheetName val="20관리비율"/>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Macro"/>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내역서적용수량 (지방도893)"/>
      <sheetName val="임금단가"/>
      <sheetName val="공정량"/>
      <sheetName val="TH VL, NC, DDHT Thanhphuoc"/>
      <sheetName val="공종단가"/>
      <sheetName val="NOMUBI"/>
      <sheetName val="sw1"/>
      <sheetName val="BSD (2)"/>
      <sheetName val="단면설계"/>
      <sheetName val="BATCH"/>
      <sheetName val="동원인원"/>
      <sheetName val="Macro3"/>
      <sheetName val="최민영집계25"/>
      <sheetName val="11-2.아파트내역"/>
      <sheetName val="투찰금액"/>
      <sheetName val="산수배수"/>
      <sheetName val="포_x0000__x0000_"/>
      <sheetName val="actua_x0000_"/>
      <sheetName val="POL6차-PIPING"/>
      <sheetName val="현장"/>
      <sheetName val="Pjny"/>
      <sheetName val="SVF715"/>
      <sheetName val="하수관로 포장철거 및 복구 자재 집계표 "/>
      <sheetName val="8-2.수량산출서_중형"/>
      <sheetName val="총괄설계내역서"/>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물푸기집계"/>
      <sheetName val="관로구간산출(H)"/>
      <sheetName val="물푸기산근"/>
      <sheetName val="화산경계"/>
      <sheetName val="발주설계서(당초)"/>
      <sheetName val="제경비"/>
      <sheetName val="총집계표"/>
      <sheetName val="역T형(H=6.0)_x0005__x0000__x0000"/>
      <sheetName val="일위대가data"/>
      <sheetName val="주beam"/>
      <sheetName val="맨홀토공수량"/>
      <sheetName val="기술자료 (광화문)"/>
      <sheetName val="할증 "/>
      <sheetName val="단가산출서1"/>
      <sheetName val="신천3호용수로"/>
      <sheetName val="CC16-내역서"/>
      <sheetName val="총괄서"/>
      <sheetName val="사  업  비  수  지  예  산  서"/>
      <sheetName val="일위대가_"/>
      <sheetName val="8_PILE__(돌출)"/>
      <sheetName val="Cost_bd-&quot;A&quot;"/>
      <sheetName val="중기조종사_단위단가"/>
      <sheetName val="아파트_내역"/>
      <sheetName val="6-1__관개량조서"/>
      <sheetName val="Q&amp;pl-V"/>
      <sheetName val="TYPE-B 평균H"/>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BACK DATA"/>
      <sheetName val="COMPRESSOR"/>
      <sheetName val="activity"/>
      <sheetName val="SEISMIC"/>
      <sheetName val="Turki"/>
      <sheetName val="인월수표"/>
      <sheetName val="잡철물"/>
      <sheetName val="POOM_MOTO2"/>
      <sheetName val="설계총괄표"/>
      <sheetName val="TANK견적대지"/>
      <sheetName val="환경일위대가"/>
      <sheetName val="SULKEA"/>
      <sheetName val="일반수량총괄집계"/>
      <sheetName val="개비온_x0000__x0000_"/>
      <sheetName val="SELTDATA"/>
      <sheetName val="특2호부관하천산근"/>
      <sheetName val="산근(PE,300)"/>
      <sheetName val="특2호하천산근"/>
      <sheetName val="C.배수관공"/>
      <sheetName val="집계표1"/>
      <sheetName val="시점교대"/>
      <sheetName val="단가(1)"/>
      <sheetName val="TYPE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대가목록"/>
      <sheetName val="암거날개벽재료집계"/>
      <sheetName val="품셈 "/>
      <sheetName val="PAINT"/>
      <sheetName val="방화도료"/>
      <sheetName val="24.보증금"/>
      <sheetName val="주민번호"/>
      <sheetName val="제원입력"/>
      <sheetName val="교대(A_x0000__x0000__x0000__x0000"/>
      <sheetName val="아파트堀Ꮕ︀"/>
      <sheetName val="토공(완충)"/>
      <sheetName val="EJ"/>
      <sheetName val="기둥(하중)"/>
      <sheetName val="대공종"/>
      <sheetName val="총내역서"/>
      <sheetName val="2경간"/>
      <sheetName val="배수관구체수량(1)"/>
      <sheetName val="민감도"/>
      <sheetName val="변경내역서"/>
      <sheetName val="설치자재"/>
      <sheetName val="상행-교대(A1-A2)"/>
      <sheetName val="적용기준"/>
      <sheetName val="교각별수량"/>
      <sheetName val="공사내역"/>
      <sheetName val="현황"/>
      <sheetName val="기존구조물철거집계계표"/>
      <sheetName val="원계약서"/>
      <sheetName val="BOQ"/>
      <sheetName val="新철폐복2"/>
      <sheetName val="新철폐복3"/>
      <sheetName val="FAB_I"/>
      <sheetName val="80이상"/>
      <sheetName val="3.하중"/>
      <sheetName val="Culvert"/>
      <sheetName val="안정성검토"/>
      <sheetName val="제진기"/>
      <sheetName val="기술부 VENDOR LIST"/>
      <sheetName val="PIPE내역(FCN)"/>
      <sheetName val="적용노임"/>
      <sheetName val="일반자재"/>
      <sheetName val="맨홀_토공"/>
      <sheetName val="잡철단가대비"/>
      <sheetName val="임시정보시트"/>
      <sheetName val="예가표"/>
      <sheetName val="CAB_OD"/>
      <sheetName val="General Data"/>
      <sheetName val="제원.설계조건"/>
      <sheetName val="2021용량계산"/>
      <sheetName val="INPUT-DATA"/>
      <sheetName val="일위대가집계"/>
      <sheetName val="국공유지및사유지"/>
      <sheetName val="허용전류-IEC"/>
      <sheetName val="허용전류-IEC DATA"/>
      <sheetName val="1.2 Staff Schedule"/>
      <sheetName val="총원가.24"/>
      <sheetName val="BCPAB"/>
      <sheetName val="산근1(인건비)"/>
      <sheetName val="1단계총괄내역서"/>
      <sheetName val="TARGET"/>
      <sheetName val="401"/>
      <sheetName val="내2"/>
      <sheetName val="giathanh1"/>
      <sheetName val="자재비산출"/>
      <sheetName val="간접1"/>
      <sheetName val="단가 "/>
      <sheetName val="조서"/>
      <sheetName val="배수계"/>
      <sheetName val="2-2직관자재산출서-A-LINE"/>
      <sheetName val="호남2"/>
      <sheetName val="S1"/>
      <sheetName val="수량명세서"/>
      <sheetName val="2차"/>
      <sheetName val="주요자재단가"/>
      <sheetName val="FCM"/>
      <sheetName val="기계설비"/>
      <sheetName val="철근단면적"/>
      <sheetName val="청하배수"/>
      <sheetName val="A(Rev.3)"/>
      <sheetName val="대3류 "/>
      <sheetName val="말뚝물량"/>
      <sheetName val="품셈(기초)"/>
      <sheetName val="관기성공.내"/>
      <sheetName val="TYPE별집계"/>
      <sheetName val="96.12"/>
      <sheetName val="견적조건"/>
      <sheetName val="철거폐쇄현황"/>
      <sheetName val="2차총원가"/>
      <sheetName val="인수공규격"/>
      <sheetName val="D-3109"/>
      <sheetName val="설계내역(2001)"/>
      <sheetName val="부재치수입력"/>
      <sheetName val="일집"/>
      <sheetName val="도면자료제출일정"/>
      <sheetName val="공기"/>
      <sheetName val="VXXXXXXX"/>
      <sheetName val="직영(직영)"/>
      <sheetName val="관로토공집계표"/>
      <sheetName val="U형측구"/>
      <sheetName val="50"/>
      <sheetName val="INPUTDATA"/>
      <sheetName val="Price List"/>
      <sheetName val="수지"/>
      <sheetName val="횡배위치"/>
      <sheetName val="포장총괄집계표"/>
      <sheetName val="문학간접"/>
      <sheetName val="좌측"/>
      <sheetName val="수량총괄"/>
      <sheetName val="토적표(1)"/>
      <sheetName val="0"/>
      <sheetName val="연결관조서"/>
      <sheetName val="낙찰표"/>
      <sheetName val="원가계산(2)"/>
      <sheetName val="시멘트"/>
      <sheetName val="목교수량집계"/>
      <sheetName val="발신정보"/>
      <sheetName val="건설노임"/>
      <sheetName val="편입조서"/>
      <sheetName val="Assumptions"/>
      <sheetName val="TRE TABLE"/>
      <sheetName val="hp5월가격"/>
      <sheetName val="Template"/>
      <sheetName val="Initial Input Variable"/>
      <sheetName val="수식변수"/>
      <sheetName val="명세표"/>
      <sheetName val="지장물"/>
      <sheetName val="비용"/>
      <sheetName val="수목데이타 "/>
      <sheetName val="동관마찰손실표"/>
      <sheetName val="Lot1"/>
      <sheetName val="plan&amp;section of foundation"/>
      <sheetName val="design criteria"/>
      <sheetName val="일위대가(1)"/>
      <sheetName val="변품8-37"/>
      <sheetName val="Major"/>
      <sheetName val="Q-7100-001"/>
      <sheetName val="보할공정"/>
      <sheetName val="Ubeam"/>
      <sheetName val="환율표"/>
      <sheetName val="ASCE Tables"/>
      <sheetName val="static_cal"/>
      <sheetName val="표준차도부연장집계-ASP"/>
      <sheetName val="보도포장연장조서-표준차도부"/>
      <sheetName val="표준차도부연장조서-ASP"/>
      <sheetName val="11.자재단가"/>
      <sheetName val="기계내역"/>
      <sheetName val="현장유지관리비"/>
      <sheetName val="관급자재단가내역"/>
      <sheetName val="(4-2)열관류값-2"/>
      <sheetName val="직원수당"/>
      <sheetName val="간접비내역-1"/>
      <sheetName val="횡배수관집계"/>
      <sheetName val="(C)원내역"/>
      <sheetName val="진입부 단위수량"/>
      <sheetName val="기타공"/>
      <sheetName val="배수집계"/>
      <sheetName val="배수관공"/>
      <sheetName val="5Strand-장기처짐PCI"/>
      <sheetName val="횡배수관설치현황"/>
      <sheetName val="고재중량"/>
      <sheetName val="토공산근"/>
      <sheetName val="구조물공집계"/>
      <sheetName val="1_토총2"/>
      <sheetName val="2_관로집2"/>
      <sheetName val="3_구조물집계2"/>
      <sheetName val="4_포장공2"/>
      <sheetName val="5_부대공2"/>
      <sheetName val="6_주요자재대2"/>
      <sheetName val="7_폐기물2"/>
      <sheetName val="경비집계"/>
      <sheetName val="구간공종"/>
      <sheetName val="실행(표지,갑,을)"/>
      <sheetName val="본선토공수량산출근거"/>
      <sheetName val="기자재대비표"/>
      <sheetName val="검측서"/>
      <sheetName val="합천내역"/>
      <sheetName val="2.단면가정"/>
      <sheetName val="시행예산"/>
      <sheetName val="변경원가서갑"/>
      <sheetName val="사진내용 입력"/>
      <sheetName val="역T형옹벽(3.0)"/>
      <sheetName val="2. 공원조도"/>
      <sheetName val="98년도 투자현황"/>
      <sheetName val="조경식재굴취"/>
      <sheetName val="조경유지관리"/>
      <sheetName val="인력터파기품"/>
      <sheetName val="컨테이너"/>
      <sheetName val="투입내역"/>
      <sheetName val="가로등 조도계산"/>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인구"/>
      <sheetName val="환경평가"/>
      <sheetName val="지구단위계획수립(공사수행)"/>
      <sheetName val="중기솔뇨"/>
      <sheetName val="공사비집계표(서해안고속도로)"/>
      <sheetName val="Macro(_x0000__x0000__x0005__x00"/>
      <sheetName val="정공공사"/>
      <sheetName val="가로등기초"/>
      <sheetName val="본사업"/>
      <sheetName val="신표지1"/>
      <sheetName val="방호벽"/>
      <sheetName val="낙석방지책"/>
      <sheetName val="H-pile(298x299)"/>
      <sheetName val="H-pile(250x250)"/>
      <sheetName val="과업별 상세(계산 1)"/>
      <sheetName val="몰탈재료산출"/>
      <sheetName val="1단계"/>
      <sheetName val="횡배수관집현황(2공구)"/>
      <sheetName val="구간산출"/>
      <sheetName val="예산M12A"/>
      <sheetName val="DATA-UPS"/>
      <sheetName val="0226"/>
      <sheetName val="용수개거 내역수량집계표"/>
      <sheetName val="직관 수량산출"/>
      <sheetName val="가로등"/>
      <sheetName val="매쌈適/"/>
      <sheetName val="매쌋蹩/"/>
      <sheetName val="물집"/>
      <sheetName val="송라터널총괄"/>
      <sheetName val="교대(A垈$ሧ⼟_x0005_"/>
      <sheetName val="보차도경계석집계恜Ⅎᘀ霏"/>
      <sheetName val="수지예산"/>
      <sheetName val="총재료집계(보)"/>
      <sheetName val="(포장)BOQ-실적공사"/>
      <sheetName val="3.하중계산"/>
      <sheetName val="노무비(DB)"/>
      <sheetName val="산출및내역"/>
      <sheetName val="측구터파기공수량집계"/>
      <sheetName val="배수공 시멘트 및 골재량 산출"/>
      <sheetName val="구조물터파기수량집계"/>
      <sheetName val="간접비"/>
      <sheetName val="일위(시설)"/>
      <sheetName val="내역서(기성청구)"/>
      <sheetName val="K1CSP-00"/>
      <sheetName val="계획시간"/>
      <sheetName val="11"/>
      <sheetName val="전체"/>
      <sheetName val="공통비"/>
      <sheetName val="J直材4"/>
      <sheetName val="수량산출서 (2)"/>
      <sheetName val="현금"/>
      <sheetName val="정화조"/>
      <sheetName val="A4"/>
      <sheetName val="수수료율표"/>
      <sheetName val="본공사"/>
      <sheetName val="가스"/>
      <sheetName val="일위대가표 (2)"/>
      <sheetName val="고양관재.XLS"/>
      <sheetName val="대가표(품셈)"/>
      <sheetName val="조명율"/>
      <sheetName val="L형측구단위수량"/>
      <sheetName val="L형측구연장조서"/>
      <sheetName val="도로경계블럭단위수량"/>
      <sheetName val="도로경계블럭단위토공"/>
      <sheetName val="보차_x0002__x0000_рY_x0000__x0000"/>
      <sheetName val="PRESS공사(을)"/>
      <sheetName val="산출근거(가설도로__x0007__x0000_Ԁ_x0000"/>
      <sheetName val="가. 노임단가"/>
      <sheetName val="보도단위수량"/>
      <sheetName val="재료집계"/>
      <sheetName val="BREAKDOWN(철거설치)"/>
      <sheetName val="토지조서"/>
      <sheetName val="첨부1"/>
      <sheetName val="일위대가(노임수정(완),_자쌂ꬅ/_x0000_㠀þ_x00"/>
      <sheetName val="일위대가(노임수정(완),_자쌉℅/_x0000__x0000"/>
      <sheetName val="factor"/>
      <sheetName val="접속슬래브"/>
      <sheetName val="경유"/>
      <sheetName val="휘발유"/>
      <sheetName val="3CHBDC"/>
      <sheetName val="6᭗"/>
      <sheetName val="공양식"/>
      <sheetName val="copy"/>
      <sheetName val="광주운남을"/>
      <sheetName val="PAD TR보호대기초"/>
      <sheetName val="하수BOX이설"/>
      <sheetName val="설비동-불인산저장欀"/>
      <sheetName val="설비동-불인산저장焀"/>
      <sheetName val="도로구조공사비"/>
      <sheetName val="3도로"/>
      <sheetName val="3차공사비요약"/>
      <sheetName val="CAT_5"/>
      <sheetName val="인부신상자료"/>
      <sheetName val="공문"/>
      <sheetName val="원내역"/>
      <sheetName val="내역서2안"/>
      <sheetName val="전체토공집계표"/>
      <sheetName val="구조물토공집계표"/>
      <sheetName val="시점부맨홀토공"/>
      <sheetName val="종점부맨홀토공"/>
      <sheetName val="일반수H"/>
      <sheetName val="단가및재__x0000_"/>
      <sheetName val="관로표지못수집"/>
      <sheetName val="관로표지못"/>
      <sheetName val="포장구간곡관부산근"/>
      <sheetName val="타기관"/>
      <sheetName val="공구원가계산"/>
      <sheetName val="단위수땭〒_x0005_"/>
      <sheetName val="등급 별 단가표"/>
      <sheetName val="날개벽(좌,우=45도,75도)"/>
      <sheetName val="간접재료비산출표-27-30"/>
      <sheetName val="예산M11A"/>
      <sheetName val="Ⅴ-2.공종별내역"/>
      <sheetName val="추천서"/>
      <sheetName val="실행(1)"/>
      <sheetName val="역T형(H=6.0)柖_x0000__x0000_"/>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기둥(원退⹺"/>
      <sheetName val="5. 단면설계"/>
      <sheetName val="내촌육교방음벽수량집계표"/>
      <sheetName val="30신설일위대가"/>
      <sheetName val="TOTAL3"/>
      <sheetName val="차수"/>
      <sheetName val="토공1"/>
      <sheetName val="토공2"/>
      <sheetName val="구조물토공1"/>
      <sheetName val="토공3"/>
      <sheetName val="점검총괄"/>
      <sheetName val="소업1교"/>
      <sheetName val="자재운반단가일람표"/>
      <sheetName val="평균높이"/>
      <sheetName val="인건비예산(정규직)"/>
      <sheetName val="인건비예산(용역)"/>
      <sheetName val="Sheet3 (2_x0000_"/>
      <sheetName val="포장수량집계"/>
      <sheetName val="고부제"/>
      <sheetName val="삼기제"/>
      <sheetName val="원평천상류2차"/>
      <sheetName val="일반하천실시설계용역"/>
      <sheetName val="조촌제"/>
      <sheetName val="변경총괄지(1)"/>
      <sheetName val="교통대책내역"/>
      <sheetName val="월별수입"/>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Items Listings"/>
      <sheetName val="SITE-E"/>
      <sheetName val="_고양관재.XLSŝ보차도경계석집계표(종)"/>
      <sheetName val="견적내역서"/>
      <sheetName val="품셈총괄표"/>
      <sheetName val="본사공가현황"/>
      <sheetName val="상호 및 계좌정보 정리건"/>
      <sheetName val="LOAD-46"/>
      <sheetName val="Preli"/>
      <sheetName val="Project Management"/>
      <sheetName val="anchor"/>
      <sheetName val="복공및주형(수직)"/>
      <sheetName val="교량공"/>
      <sheetName val="기성청구서"/>
      <sheetName val="기성고조서"/>
      <sheetName val="기성청구서-2"/>
      <sheetName val="통장사본"/>
      <sheetName val="직접비"/>
      <sheetName val="가압장(토목)"/>
      <sheetName val="공사비집계"/>
      <sheetName val="BOJUNGGM"/>
      <sheetName val="삼태곡(B)함개소별수량"/>
      <sheetName val="BOX 본체"/>
      <sheetName val="6PILE  _x0000__x0000_Ԁ_x0000_"/>
      <sheetName val="슬래브일반"/>
      <sheetName val="절대건들지마시오"/>
      <sheetName val="기성내역서표지"/>
      <sheetName val="전기내역1"/>
      <sheetName val="관구보호몰탈"/>
      <sheetName val="대상공사(조달청)"/>
      <sheetName val="자료(통합)"/>
      <sheetName val="단면제원"/>
      <sheetName val="3.설계예산내역서(예산서)"/>
      <sheetName val="2.예정공정표"/>
      <sheetName val="1.2.1 마루높이결정"/>
      <sheetName val="유치원내역"/>
      <sheetName val="재집"/>
      <sheetName val="금전출납"/>
      <sheetName val="직영명부"/>
      <sheetName val="편입용지조서"/>
      <sheetName val="포장수량"/>
      <sheetName val="EKOG10건축"/>
      <sheetName val="포장공자재집계표"/>
      <sheetName val="공기압축기실"/>
      <sheetName val="간접비계산"/>
      <sheetName val="TG9504"/>
      <sheetName val="토목勘_x0010_"/>
      <sheetName val="가설공사"/>
      <sheetName val="내역아"/>
      <sheetName val="울타리"/>
      <sheetName val="esc"/>
      <sheetName val="인원01"/>
      <sheetName val="설계변경총괄표(계산식)"/>
      <sheetName val="골재"/>
      <sheetName val="2.재료비"/>
      <sheetName val="12.보오링"/>
      <sheetName val="18.공내수압탄성자연"/>
      <sheetName val="방음벽기_x0000_"/>
      <sheetName val="전차선로_물량砀"/>
      <sheetName val="기성내역"/>
      <sheetName val="확정실적"/>
      <sheetName val="3"/>
      <sheetName val="단가설계"/>
      <sheetName val="노임단가(`11.1.1~)"/>
      <sheetName val="본부별매출"/>
      <sheetName val="영동(棠げ"/>
      <sheetName val="소일위대가코드표"/>
      <sheetName val="노㍬ʣ"/>
      <sheetName val="절대지우지말것"/>
      <sheetName val="수수료산출용"/>
      <sheetName val="상가매매0115"/>
      <sheetName val="상가임대0115"/>
      <sheetName val="지장물조서"/>
      <sheetName val="물건조서"/>
      <sheetName val="Tenants"/>
      <sheetName val="주관사업"/>
      <sheetName val="시설이용권명세서"/>
      <sheetName val="공통부대비"/>
      <sheetName val="단자차입일별"/>
      <sheetName val="용수로집계"/>
      <sheetName val="입력정보"/>
      <sheetName val="1_토공蔘_x001a_"/>
      <sheetName val="접속도로"/>
      <sheetName val="중기비"/>
      <sheetName val="철근집계표"/>
      <sheetName val="노임(1차)"/>
      <sheetName val="기초(중마오수)"/>
      <sheetName val="차수공개요"/>
      <sheetName val="용역단가"/>
      <sheetName val="U형플륨_x0000_"/>
      <sheetName val="입찰견적보고_x0000_"/>
      <sheetName val="토목공사일반"/>
      <sheetName val="설계기준 및 하중계산"/>
      <sheetName val="말뚝설계"/>
      <sheetName val="라. 콘크리트블록 수량산출"/>
      <sheetName val="-15.0"/>
      <sheetName val="1NYS(당)"/>
      <sheetName val="GI-LIST"/>
      <sheetName val="운동장 (2)"/>
      <sheetName val="신규일위대가"/>
      <sheetName val="ɬ_x0000_栀㞠_x0000__x0000_Ā_x0000_윈월"/>
      <sheetName val="관보호공단위수량"/>
      <sheetName val="25.보증금(임차보증금외)"/>
      <sheetName val="BQMP"/>
      <sheetName val="가로등내"/>
      <sheetName val="4지구단위"/>
      <sheetName val="내역서1"/>
      <sheetName val="(1) 관종별 접합 및 부설 "/>
      <sheetName val="(10) 단가산출결과"/>
      <sheetName val="[고양관재.XLS][고양관재.XLS]부하놬졣/_x0000_"/>
      <sheetName val="교대(A_x0005__x0000__x0000__x0000_"/>
      <sheetName val="guard(mac)_x0000__x0000__x0000__x0000__x0000__x0000__x0000__x0000__x0000_ _x0000_㣬ǚ_x0000__x0004__x0000__x0000__x0000__x0000__x0000__x0000_"/>
      <sheetName val="guard(mac)_x0000__x0000__x0000__x0000__x0000__x0000__x0000__x0000__x0000__x0009__x0000_㣬ǚ_x0000__x0004__x0000__x0000__x0000__x0000__x0000__x0000_"/>
      <sheetName val="산출근거(가설_x0005__x0000__x0000__x0000__x0000_园"/>
      <sheetName val="교대(A_x0000__x0000_Ā_x0000__x0005_"/>
      <sheetName val="역T형(H=6.0)_x0005__x0000__x0000_"/>
      <sheetName val="교대(A_x0000__x0000__x0000__x0000_㊀"/>
      <sheetName val="교대(A_x0000__x0000__x0000__x0000_ㇰ"/>
      <sheetName val="옥룡잡비"/>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산출근거(가설도로__x0007__x0000_Ԁ_x0000_怀鍶"/>
      <sheetName val="hvac(제어동)"/>
      <sheetName val="2002상반기노임기준"/>
      <sheetName val="PI"/>
      <sheetName val="일위대가(노임수정(완),_자쌂ꬅ/_x0000_㠀þ_x0000__x0000_萀鶏쀚Ⱶ_x0000_"/>
      <sheetName val="일위대가(노임수정(완),_자쌉℅/_x0000__x0000_÷_x0000__x0000_儀遍ゾᩘ_x0000_"/>
      <sheetName val="보차_x0002__x0000_рY_x0000__x0000__x0001_"/>
      <sheetName val="내역서(도급)"/>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ow r="24">
          <cell r="I24">
            <v>0</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I24">
            <v>0</v>
          </cell>
        </row>
      </sheetData>
      <sheetData sheetId="6">
        <row r="24">
          <cell r="I24">
            <v>0</v>
          </cell>
        </row>
      </sheetData>
      <sheetData sheetId="7">
        <row r="24">
          <cell r="I24">
            <v>0</v>
          </cell>
        </row>
      </sheetData>
      <sheetData sheetId="8">
        <row r="24">
          <cell r="I24">
            <v>0</v>
          </cell>
        </row>
      </sheetData>
      <sheetData sheetId="9">
        <row r="24">
          <cell r="I24">
            <v>0</v>
          </cell>
        </row>
      </sheetData>
      <sheetData sheetId="10">
        <row r="24">
          <cell r="I24">
            <v>0</v>
          </cell>
        </row>
      </sheetData>
      <sheetData sheetId="11">
        <row r="25">
          <cell r="E25" t="str">
            <v>+</v>
          </cell>
        </row>
      </sheetData>
      <sheetData sheetId="12"/>
      <sheetData sheetId="13">
        <row r="24">
          <cell r="I24">
            <v>0</v>
          </cell>
        </row>
      </sheetData>
      <sheetData sheetId="14">
        <row r="24">
          <cell r="I24">
            <v>0</v>
          </cell>
        </row>
      </sheetData>
      <sheetData sheetId="15">
        <row r="24">
          <cell r="I24">
            <v>0</v>
          </cell>
        </row>
      </sheetData>
      <sheetData sheetId="16">
        <row r="24">
          <cell r="I24">
            <v>0</v>
          </cell>
        </row>
      </sheetData>
      <sheetData sheetId="17">
        <row r="24">
          <cell r="I24">
            <v>0</v>
          </cell>
        </row>
      </sheetData>
      <sheetData sheetId="18">
        <row r="24">
          <cell r="I24">
            <v>0</v>
          </cell>
        </row>
      </sheetData>
      <sheetData sheetId="19">
        <row r="24">
          <cell r="I24">
            <v>0</v>
          </cell>
        </row>
      </sheetData>
      <sheetData sheetId="20">
        <row r="24">
          <cell r="I24">
            <v>0</v>
          </cell>
        </row>
      </sheetData>
      <sheetData sheetId="21">
        <row r="24">
          <cell r="I24">
            <v>0</v>
          </cell>
        </row>
      </sheetData>
      <sheetData sheetId="22">
        <row r="24">
          <cell r="I24">
            <v>0</v>
          </cell>
        </row>
      </sheetData>
      <sheetData sheetId="23">
        <row r="24">
          <cell r="I24">
            <v>0</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I24">
            <v>0</v>
          </cell>
        </row>
      </sheetData>
      <sheetData sheetId="40" refreshError="1"/>
      <sheetData sheetId="41">
        <row r="24">
          <cell r="I24">
            <v>0</v>
          </cell>
        </row>
      </sheetData>
      <sheetData sheetId="42">
        <row r="24">
          <cell r="I24">
            <v>0</v>
          </cell>
        </row>
      </sheetData>
      <sheetData sheetId="43">
        <row r="24">
          <cell r="I24">
            <v>0</v>
          </cell>
        </row>
      </sheetData>
      <sheetData sheetId="44">
        <row r="24">
          <cell r="I24">
            <v>0</v>
          </cell>
        </row>
      </sheetData>
      <sheetData sheetId="45"/>
      <sheetData sheetId="46">
        <row r="24">
          <cell r="I24">
            <v>0</v>
          </cell>
        </row>
      </sheetData>
      <sheetData sheetId="47">
        <row r="24">
          <cell r="B24" t="str">
            <v>수평곡관</v>
          </cell>
        </row>
      </sheetData>
      <sheetData sheetId="48">
        <row r="24">
          <cell r="B24" t="str">
            <v>수평곡관</v>
          </cell>
        </row>
      </sheetData>
      <sheetData sheetId="49">
        <row r="24">
          <cell r="B24" t="str">
            <v>수평곡관</v>
          </cell>
        </row>
      </sheetData>
      <sheetData sheetId="50">
        <row r="25">
          <cell r="E25" t="str">
            <v>+</v>
          </cell>
        </row>
      </sheetData>
      <sheetData sheetId="51">
        <row r="24">
          <cell r="I24">
            <v>0</v>
          </cell>
        </row>
      </sheetData>
      <sheetData sheetId="52">
        <row r="24">
          <cell r="I24">
            <v>0</v>
          </cell>
        </row>
      </sheetData>
      <sheetData sheetId="53">
        <row r="24">
          <cell r="I24">
            <v>0</v>
          </cell>
        </row>
      </sheetData>
      <sheetData sheetId="54">
        <row r="24">
          <cell r="I24">
            <v>0</v>
          </cell>
        </row>
      </sheetData>
      <sheetData sheetId="55">
        <row r="24">
          <cell r="I24">
            <v>0</v>
          </cell>
        </row>
      </sheetData>
      <sheetData sheetId="56">
        <row r="24">
          <cell r="I24">
            <v>0</v>
          </cell>
        </row>
      </sheetData>
      <sheetData sheetId="57">
        <row r="24">
          <cell r="I24">
            <v>0</v>
          </cell>
        </row>
      </sheetData>
      <sheetData sheetId="58">
        <row r="24">
          <cell r="I24">
            <v>0</v>
          </cell>
        </row>
      </sheetData>
      <sheetData sheetId="59">
        <row r="24">
          <cell r="I24">
            <v>0</v>
          </cell>
        </row>
      </sheetData>
      <sheetData sheetId="60">
        <row r="24">
          <cell r="I24">
            <v>0</v>
          </cell>
        </row>
      </sheetData>
      <sheetData sheetId="61">
        <row r="24">
          <cell r="I24">
            <v>0</v>
          </cell>
        </row>
      </sheetData>
      <sheetData sheetId="62"/>
      <sheetData sheetId="63">
        <row r="24">
          <cell r="I24">
            <v>0</v>
          </cell>
        </row>
      </sheetData>
      <sheetData sheetId="64">
        <row r="24">
          <cell r="I24">
            <v>0</v>
          </cell>
        </row>
      </sheetData>
      <sheetData sheetId="65">
        <row r="24">
          <cell r="I24">
            <v>0</v>
          </cell>
        </row>
      </sheetData>
      <sheetData sheetId="66" refreshError="1"/>
      <sheetData sheetId="67"/>
      <sheetData sheetId="68"/>
      <sheetData sheetId="69"/>
      <sheetData sheetId="70"/>
      <sheetData sheetId="71"/>
      <sheetData sheetId="72"/>
      <sheetData sheetId="73"/>
      <sheetData sheetId="74"/>
      <sheetData sheetId="75"/>
      <sheetData sheetId="76">
        <row r="27">
          <cell r="D27">
            <v>0</v>
          </cell>
        </row>
      </sheetData>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ow r="24">
          <cell r="I24">
            <v>0</v>
          </cell>
        </row>
      </sheetData>
      <sheetData sheetId="93">
        <row r="24">
          <cell r="I24">
            <v>0</v>
          </cell>
        </row>
      </sheetData>
      <sheetData sheetId="94"/>
      <sheetData sheetId="95">
        <row r="24">
          <cell r="I24">
            <v>0</v>
          </cell>
        </row>
      </sheetData>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24">
          <cell r="I24">
            <v>0</v>
          </cell>
        </row>
      </sheetData>
      <sheetData sheetId="141"/>
      <sheetData sheetId="142"/>
      <sheetData sheetId="143"/>
      <sheetData sheetId="144"/>
      <sheetData sheetId="145"/>
      <sheetData sheetId="146"/>
      <sheetData sheetId="147"/>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sheetData sheetId="849"/>
      <sheetData sheetId="850"/>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efreshError="1"/>
      <sheetData sheetId="1678" refreshError="1"/>
      <sheetData sheetId="1679" refreshError="1"/>
      <sheetData sheetId="1680"/>
      <sheetData sheetId="168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refreshError="1"/>
      <sheetData sheetId="1955"/>
      <sheetData sheetId="1956"/>
      <sheetData sheetId="1957" refreshError="1"/>
      <sheetData sheetId="1958" refreshError="1"/>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sheetData sheetId="2004" refreshError="1"/>
      <sheetData sheetId="2005" refreshError="1"/>
      <sheetData sheetId="2006" refreshError="1"/>
      <sheetData sheetId="2007" refreshError="1"/>
      <sheetData sheetId="2008"/>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sheetData sheetId="2072"/>
      <sheetData sheetId="2073"/>
      <sheetData sheetId="2074" refreshError="1"/>
      <sheetData sheetId="2075" refreshError="1"/>
      <sheetData sheetId="2076" refreshError="1"/>
      <sheetData sheetId="2077" refreshError="1"/>
      <sheetData sheetId="2078" refreshError="1"/>
      <sheetData sheetId="2079"/>
      <sheetData sheetId="2080"/>
      <sheetData sheetId="208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sheetData sheetId="2164"/>
      <sheetData sheetId="2165" refreshError="1"/>
      <sheetData sheetId="2166" refreshError="1"/>
      <sheetData sheetId="2167"/>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sheetData sheetId="2440"/>
      <sheetData sheetId="2441"/>
      <sheetData sheetId="2442"/>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sheetData sheetId="2488" refreshError="1"/>
      <sheetData sheetId="2489"/>
      <sheetData sheetId="2490"/>
      <sheetData sheetId="2491"/>
      <sheetData sheetId="2492"/>
      <sheetData sheetId="2493"/>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sheetData sheetId="2552"/>
      <sheetData sheetId="2553"/>
      <sheetData sheetId="2554"/>
      <sheetData sheetId="2555" refreshError="1"/>
      <sheetData sheetId="2556" refreshError="1"/>
      <sheetData sheetId="2557" refreshError="1"/>
      <sheetData sheetId="2558" refreshError="1"/>
      <sheetData sheetId="2559"/>
      <sheetData sheetId="2560"/>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sheetData sheetId="2655"/>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sheetData sheetId="2687"/>
      <sheetData sheetId="2688" refreshError="1"/>
      <sheetData sheetId="268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동원인원"/>
      <sheetName val="협력업체"/>
      <sheetName val="일위대가"/>
      <sheetName val="DATE"/>
      <sheetName val="현장경비"/>
      <sheetName val="원가"/>
      <sheetName val="갑지1"/>
      <sheetName val="설계산출기초"/>
      <sheetName val="도급예산내역서봉투"/>
      <sheetName val="공사원가계산서"/>
      <sheetName val="설계산출표지"/>
      <sheetName val="도급예산내역서총괄표"/>
      <sheetName val="을부담운반비"/>
      <sheetName val="운반비산출"/>
      <sheetName val="갑지(추정)"/>
      <sheetName val="현장경상비"/>
      <sheetName val="샤워실위생"/>
      <sheetName val="일위대가표"/>
      <sheetName val="데이타"/>
      <sheetName val="식재인부"/>
      <sheetName val="노임이"/>
      <sheetName val="시멘트"/>
      <sheetName val="집계표"/>
      <sheetName val="견적의뢰"/>
      <sheetName val="현장관리비"/>
      <sheetName val="작성"/>
      <sheetName val="실행예산-변경분"/>
      <sheetName val="평가데이터"/>
      <sheetName val="판매시설"/>
      <sheetName val="Total"/>
      <sheetName val="중기사용료"/>
      <sheetName val="#REF"/>
      <sheetName val="입찰견적보고서"/>
      <sheetName val="금액"/>
      <sheetName val="요율"/>
      <sheetName val="계DATA"/>
      <sheetName val="실DATA "/>
      <sheetName val="건축직영"/>
      <sheetName val="노임단가"/>
      <sheetName val="산업"/>
      <sheetName val="수량집계"/>
      <sheetName val="음료실행"/>
      <sheetName val="내역서(1)"/>
      <sheetName val="프랜트면허"/>
      <sheetName val="토목주소"/>
      <sheetName val="설계서(7)"/>
      <sheetName val=" 갑  지 "/>
      <sheetName val="소비자가"/>
      <sheetName val="개요"/>
      <sheetName val="현장관리"/>
      <sheetName val="예가표"/>
      <sheetName val="지수980731이후"/>
      <sheetName val="내역표지"/>
      <sheetName val="총괄내역서"/>
      <sheetName val="공구"/>
      <sheetName val="건축내역서"/>
      <sheetName val="인제내역"/>
      <sheetName val="조직도"/>
      <sheetName val="공정표"/>
      <sheetName val="실DATA_"/>
      <sheetName val="조내역"/>
      <sheetName val="코스모공장 (어음)"/>
      <sheetName val="주식"/>
      <sheetName val="조건"/>
      <sheetName val="실행"/>
      <sheetName val="을"/>
      <sheetName val="총괄"/>
      <sheetName val="GAEYO"/>
      <sheetName val="공문"/>
      <sheetName val="갑지"/>
      <sheetName val="경산"/>
      <sheetName val="참조"/>
      <sheetName val="공사개요"/>
      <sheetName val="목차"/>
      <sheetName val="내역서"/>
      <sheetName val="A 견적"/>
      <sheetName val="실행대비"/>
      <sheetName val="원가계산"/>
      <sheetName val="본실행경비"/>
      <sheetName val="Sheet1"/>
      <sheetName val="계약내역(2)"/>
      <sheetName val="일위대가목록"/>
      <sheetName val="변수값"/>
      <sheetName val="중기상차"/>
      <sheetName val="AS복구"/>
      <sheetName val="중기터파기"/>
      <sheetName val="원가계산서(거목)"/>
      <sheetName val="원가계산서(다숲)"/>
      <sheetName val="원가계산서(법정외주)"/>
      <sheetName val="환경기계공정표 (3)"/>
      <sheetName val="시설물일위"/>
      <sheetName val="가설공사"/>
      <sheetName val="단가결정"/>
      <sheetName val="내역아"/>
      <sheetName val="울타리"/>
      <sheetName val="SAM"/>
      <sheetName val="Sheet5"/>
      <sheetName val="값"/>
      <sheetName val="건축공사실행"/>
      <sheetName val="내역"/>
      <sheetName val="재료"/>
      <sheetName val="화전내"/>
      <sheetName val="노무"/>
      <sheetName val="사급자재"/>
      <sheetName val="조명시설"/>
      <sheetName val="진주방향"/>
      <sheetName val="_갑__지_"/>
      <sheetName val="실행(ALT1)"/>
      <sheetName val="내역서2안"/>
      <sheetName val="FAB별"/>
      <sheetName val="수량산출"/>
      <sheetName val="아파트"/>
      <sheetName val="관접합및부설"/>
      <sheetName val="단가"/>
      <sheetName val="CTEMCOST"/>
      <sheetName val="단가 (2)"/>
      <sheetName val="납부서"/>
      <sheetName val="금액내역서"/>
      <sheetName val="투찰내역서"/>
      <sheetName val="Y-WORK"/>
      <sheetName val="기계경비(시간당)"/>
      <sheetName val="램머"/>
      <sheetName val="01"/>
      <sheetName val="인사자료총집계"/>
      <sheetName val="기초단가"/>
      <sheetName val="견적"/>
      <sheetName val="수량-양식"/>
      <sheetName val="SPEC"/>
      <sheetName val="원가계산서"/>
      <sheetName val="COVER"/>
      <sheetName val="증감내역서"/>
      <sheetName val="설계명세서"/>
      <sheetName val="전등설비"/>
      <sheetName val="개산공사비"/>
      <sheetName val="연돌일위집계"/>
      <sheetName val="건축"/>
      <sheetName val="Sheet1 (2)"/>
      <sheetName val="총 원가계산"/>
      <sheetName val="기안"/>
      <sheetName val="원가data"/>
      <sheetName val="입찰안"/>
      <sheetName val="카펫타일"/>
      <sheetName val="입력데이타"/>
      <sheetName val="물가대비표"/>
      <sheetName val="5사남"/>
      <sheetName val="원가계산하도"/>
      <sheetName val="실행철강하도"/>
      <sheetName val="단중표"/>
      <sheetName val="시중노임단가"/>
      <sheetName val="계산서(곡선부)"/>
      <sheetName val="포장재료집계표"/>
      <sheetName val="날개벽(시점좌측)"/>
      <sheetName val="건축집계표"/>
      <sheetName val="AS포장복구 "/>
      <sheetName val="벽체물량산출서"/>
      <sheetName val="노무비"/>
      <sheetName val="총괄갑 "/>
      <sheetName val="일위"/>
      <sheetName val="제경비율"/>
      <sheetName val="내역서1999.8최종"/>
      <sheetName val="6PILE  (돌출)"/>
      <sheetName val="구성비"/>
      <sheetName val="표지"/>
      <sheetName val="변경내역서"/>
      <sheetName val="11-2.아파트내역"/>
      <sheetName val="EQT-ESTN"/>
      <sheetName val="F4-F7"/>
      <sheetName val="지수"/>
      <sheetName val="---FAB#1업무일지---"/>
      <sheetName val="DATA1"/>
      <sheetName val="식재수량표"/>
      <sheetName val="일위목록"/>
      <sheetName val="SG"/>
      <sheetName val="물량표"/>
      <sheetName val="6호기"/>
      <sheetName val="BID"/>
      <sheetName val="용역비내역-진짜"/>
      <sheetName val="추정_최근현장"/>
      <sheetName val="리스트_최근현장"/>
      <sheetName val="팩스리스트"/>
      <sheetName val="날개벽수량표"/>
      <sheetName val="참고사항"/>
      <sheetName val="근로자자료입력"/>
      <sheetName val="당정동경상이수"/>
      <sheetName val="당정동공통이수"/>
      <sheetName val="총괄집계표"/>
      <sheetName val="전기"/>
      <sheetName val="factor(건축)"/>
      <sheetName val="산근"/>
      <sheetName val="세금자료"/>
      <sheetName val="ilch"/>
      <sheetName val="총투입계"/>
      <sheetName val="정보"/>
      <sheetName val="직재"/>
      <sheetName val="교통대책내역"/>
      <sheetName val="사진대지"/>
      <sheetName val="기초입력 DATA"/>
      <sheetName val="001"/>
      <sheetName val="국내조달(통합-1)"/>
      <sheetName val="수배전반"/>
      <sheetName val="노임"/>
      <sheetName val="건축공사집계"/>
      <sheetName val="차액보증"/>
      <sheetName val=" 견적서"/>
      <sheetName val="공통가설"/>
      <sheetName val="C3"/>
      <sheetName val="상호참고자료"/>
      <sheetName val="발주처자료입력"/>
      <sheetName val="회사기본자료"/>
      <sheetName val="하자보증자료"/>
      <sheetName val="기술자관련자료"/>
      <sheetName val="노임단가 (2)"/>
      <sheetName val="1차 내역서"/>
      <sheetName val="파일의이용"/>
      <sheetName val="공종목록표"/>
      <sheetName val="합천내역"/>
      <sheetName val="출입자명단"/>
      <sheetName val="일위산출"/>
      <sheetName val="용수량(생활용수)"/>
      <sheetName val="FD"/>
      <sheetName val="LD"/>
      <sheetName val="구분자"/>
      <sheetName val="자재"/>
      <sheetName val="직접경비"/>
      <sheetName val="직접인건비"/>
      <sheetName val="자단"/>
      <sheetName val="견적조건"/>
      <sheetName val="inter"/>
      <sheetName val="TEST1"/>
      <sheetName val="Option"/>
      <sheetName val="Sheet2"/>
      <sheetName val="해평견적"/>
      <sheetName val="설명서 "/>
      <sheetName val="토목"/>
      <sheetName val="역T형교대(말뚝기초)"/>
      <sheetName val="수리결과"/>
      <sheetName val="TYPE-A"/>
      <sheetName val="내역서01"/>
      <sheetName val="2-1. 경관조명 내역총괄표"/>
      <sheetName val="토목공사"/>
      <sheetName val="플랜트 설치"/>
      <sheetName val="CON'C"/>
      <sheetName val="을지"/>
      <sheetName val="견적갑지"/>
      <sheetName val="물량내역"/>
      <sheetName val="설계서"/>
      <sheetName val="중기조종사 단위단가"/>
      <sheetName val="자재가격조사표"/>
      <sheetName val="일위대가 "/>
      <sheetName val="BSD (2)"/>
      <sheetName val="설계서(본관)"/>
      <sheetName val="PAINT"/>
      <sheetName val="실행내역"/>
      <sheetName val="자재단가"/>
      <sheetName val="장비경비"/>
      <sheetName val="유림골조"/>
      <sheetName val="골조시행"/>
      <sheetName val="0"/>
      <sheetName val="적격심사표"/>
      <sheetName val="결재판"/>
      <sheetName val="차수"/>
      <sheetName val="pier(각형)"/>
      <sheetName val="경비"/>
      <sheetName val="토공연장"/>
      <sheetName val="공사_산출"/>
      <sheetName val="철거산출근거"/>
      <sheetName val="FOB발"/>
      <sheetName val="산출"/>
      <sheetName val="건축실행"/>
      <sheetName val="건축내역"/>
      <sheetName val="배명(단가)"/>
      <sheetName val="업무분장"/>
      <sheetName val="장비집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입력시트"/>
      <sheetName val="2공구산출내역"/>
      <sheetName val="설계내역"/>
      <sheetName val="1"/>
      <sheetName val="2"/>
      <sheetName val="3"/>
      <sheetName val="4"/>
      <sheetName val="5"/>
      <sheetName val="6"/>
      <sheetName val="2003상반기노임기준"/>
      <sheetName val="단가산출2"/>
      <sheetName val="중기사용료산출근거"/>
      <sheetName val="단가산출1"/>
      <sheetName val="단가 및 재료비"/>
      <sheetName val="단가대비표"/>
      <sheetName val="연도별노무비(신)"/>
      <sheetName val="산출서"/>
      <sheetName val="인건비 "/>
      <sheetName val="CONCRETE"/>
      <sheetName val="배수내역"/>
      <sheetName val="수목단가"/>
      <sheetName val="시설수량표"/>
      <sheetName val="예산서"/>
      <sheetName val="청천내"/>
      <sheetName val="수량계산서 집계표(가설 신설 및 철거-을지로3가 3호선)"/>
      <sheetName val="수량계산서 집계표(신설-을지로3가 3호선)"/>
      <sheetName val="수량계산서 집계표(철거-을지로3가 3호선)"/>
      <sheetName val="FORM-0"/>
      <sheetName val="실행_ALT1_"/>
      <sheetName val="2000년1차"/>
      <sheetName val="배관배선내역"/>
      <sheetName val="COST"/>
      <sheetName val="INPUT"/>
      <sheetName val="예정공정표"/>
      <sheetName val="초기화면"/>
      <sheetName val="관급자재"/>
      <sheetName val="05-원가계산"/>
      <sheetName val="기초일위"/>
      <sheetName val="시설일위"/>
      <sheetName val="조명일위"/>
      <sheetName val="정부노임단가"/>
      <sheetName val="동별집계(비디오폰흑백-&gt;칼라)"/>
      <sheetName val="동별집계"/>
      <sheetName val="세부내역서"/>
      <sheetName val="가설공사내역"/>
      <sheetName val="980731"/>
      <sheetName val="Sheet3"/>
      <sheetName val="퍼스트"/>
      <sheetName val="토공집계"/>
      <sheetName val="설비공사"/>
      <sheetName val="계획금액"/>
      <sheetName val="현장별"/>
      <sheetName val="입력"/>
      <sheetName val="단가(자재)"/>
      <sheetName val="단가(노임)"/>
      <sheetName val="기초목록"/>
      <sheetName val="우수받이재료집계표"/>
      <sheetName val="전선 및 전선관-자유로"/>
      <sheetName val="관로터파기-자유로"/>
      <sheetName val="새공통"/>
      <sheetName val="C1.공사개요"/>
      <sheetName val="실행(1)"/>
      <sheetName val="A1.스케쥴"/>
      <sheetName val="계목분류"/>
      <sheetName val="공사통보서"/>
      <sheetName val="wall"/>
      <sheetName val="간접"/>
      <sheetName val="신.분"/>
      <sheetName val="기성"/>
      <sheetName val="단가및재료비"/>
      <sheetName val="단가조사"/>
      <sheetName val="설비내역서"/>
      <sheetName val="전기내역서"/>
      <sheetName val="참조M"/>
      <sheetName val="말뚝지지력산정"/>
      <sheetName val="단기차입금"/>
      <sheetName val="소요자재"/>
      <sheetName val="견적율"/>
      <sheetName val="Sheet4"/>
      <sheetName val="계정"/>
      <sheetName val="1-최종안"/>
      <sheetName val="사업분석-분양가결정"/>
      <sheetName val="삭제금지단가"/>
      <sheetName val="집계"/>
      <sheetName val="한강운반비"/>
      <sheetName val="수량명세서"/>
      <sheetName val="토목내역"/>
      <sheetName val="철콘"/>
      <sheetName val="주공 갑지"/>
      <sheetName val="포장복구집계"/>
      <sheetName val="부표총괄"/>
      <sheetName val="G.R300경비"/>
      <sheetName val="표준건축비"/>
      <sheetName val="고유코드_설계"/>
      <sheetName val="가공비"/>
      <sheetName val="예산"/>
      <sheetName val="단위가격"/>
      <sheetName val="1SGATE97"/>
      <sheetName val="단가보완"/>
      <sheetName val="공사비총괄표"/>
      <sheetName val="하수실행"/>
      <sheetName val="SR97-1"/>
      <sheetName val="청하배수"/>
      <sheetName val="99노임기준"/>
      <sheetName val="간지"/>
      <sheetName val="공사요율"/>
      <sheetName val="MAT_N048"/>
      <sheetName val="APT"/>
      <sheetName val="3월팀계 "/>
      <sheetName val="Customer Databas"/>
      <sheetName val="경쟁실분"/>
      <sheetName val="[내역서(ͭ_x0000_ͭ_x0000__x001c__x0000__x001c__x0000_가표"/>
      <sheetName val="백암비스타내역"/>
      <sheetName val="토공사"/>
      <sheetName val="DATA 입력란"/>
      <sheetName val="수목표준대가"/>
      <sheetName val="횡배수관"/>
      <sheetName val="최적단면"/>
      <sheetName val="설계명세서-2"/>
      <sheetName val="Apt내역"/>
      <sheetName val="측량요율"/>
      <sheetName val="자재대"/>
      <sheetName val="용역비내역_진짜"/>
      <sheetName val="경영상태"/>
      <sheetName val="투입비분석표"/>
      <sheetName val="빙장비사양"/>
      <sheetName val="장비사양"/>
      <sheetName val="노무비단가"/>
      <sheetName val="工완성공사율"/>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코드"/>
      <sheetName val="자판실행"/>
      <sheetName val="경율산정.XLS"/>
      <sheetName val="D"/>
      <sheetName val="공사내역"/>
      <sheetName val="견적1"/>
      <sheetName val="우배수"/>
      <sheetName val="계산식"/>
      <sheetName val="설계예산서"/>
      <sheetName val="예산내역서"/>
      <sheetName val="대비"/>
      <sheetName val="본선토량운반계산서(1)0"/>
      <sheetName val="1안98Billing"/>
      <sheetName val="목표세부명세"/>
      <sheetName val="00000"/>
      <sheetName val="물가시세"/>
      <sheetName val="터널조도"/>
      <sheetName val="토사(PE)"/>
      <sheetName val="아파트 "/>
      <sheetName val="신_분"/>
      <sheetName val="수정시산표"/>
      <sheetName val="매출현황"/>
      <sheetName val="등록자료"/>
      <sheetName val="입력정보"/>
      <sheetName val="회사정보"/>
      <sheetName val="친환경주택"/>
      <sheetName val="제경비"/>
      <sheetName val="실적공사비"/>
      <sheetName val="입력(K0)"/>
      <sheetName val="장비기준"/>
      <sheetName val="재료비"/>
      <sheetName val="환율"/>
      <sheetName val="ateCodes_x0000_TimeCodes_x0000_OverrideShor"/>
      <sheetName val="공사내역서"/>
      <sheetName val="전차선로 물량표"/>
      <sheetName val="27.건설이자"/>
      <sheetName val="9-2.단지투자"/>
      <sheetName val="9-4.단지분양수납"/>
      <sheetName val="28.차입금상환계획"/>
      <sheetName val="10-4.운하물류분양수납"/>
      <sheetName val="10-2.운하물류투자"/>
      <sheetName val="※.2010예산총괄표"/>
      <sheetName val="부속동"/>
      <sheetName val="울산시산표"/>
      <sheetName val="총계"/>
      <sheetName val="내역서 제출"/>
      <sheetName val="연부97-1"/>
      <sheetName val="#3_일위대가목록"/>
      <sheetName val="99년신청"/>
      <sheetName val="노임단가표"/>
      <sheetName val="2.고용보험료산출근거"/>
      <sheetName val="손익집계(공장별)"/>
      <sheetName val="BTL시설예산 기준표"/>
      <sheetName val="5.학교신설예산 집행(01~08)"/>
      <sheetName val="점검결과(08년 100교 지원)"/>
      <sheetName val="아파트기별"/>
      <sheetName val="공리일"/>
      <sheetName val="-치수표(곡선부)"/>
      <sheetName val="BLOCK(1)"/>
      <sheetName val="[내역서(ͭ?ͭ?_x001c_?_x001c_?가표"/>
      <sheetName val="현금및현금등가물"/>
      <sheetName val="9811"/>
      <sheetName val="5-1신설물량"/>
      <sheetName val="사업총괄"/>
      <sheetName val="EP0618"/>
      <sheetName val="21301동"/>
      <sheetName val="설계조건"/>
      <sheetName val="소업1교"/>
      <sheetName val="전익자재"/>
      <sheetName val="매입세율"/>
      <sheetName val="DATA"/>
      <sheetName val="수지표"/>
      <sheetName val="셀명"/>
      <sheetName val="분석대장"/>
      <sheetName val="base"/>
      <sheetName val="ateCodes"/>
      <sheetName val="1안"/>
      <sheetName val="b_balju_cho"/>
      <sheetName val="일위_파일"/>
      <sheetName val="8.설치품셈"/>
      <sheetName val="골재집계"/>
      <sheetName val="-레미콘집계"/>
      <sheetName val="-몰탈콘크리트"/>
      <sheetName val="자갈,시멘트,모래산출"/>
      <sheetName val="-철근집계"/>
      <sheetName val="포장재료(1)"/>
      <sheetName val="-흄관집계"/>
      <sheetName val="부하(성남)"/>
      <sheetName val="VST재료산출"/>
      <sheetName val="조도계산서 (도서)"/>
      <sheetName val="금회지출"/>
      <sheetName val="9-1차이내역"/>
      <sheetName val="품셈 "/>
      <sheetName val="방화도료"/>
      <sheetName val="수량산출(음암)"/>
      <sheetName val="문학간접"/>
      <sheetName val="출력"/>
      <sheetName val="4동급수"/>
      <sheetName val="도급"/>
      <sheetName val="내역1"/>
      <sheetName val="월별수입"/>
      <sheetName val="품셈표"/>
      <sheetName val="5.직원투입현황"/>
      <sheetName val="COVER-P"/>
      <sheetName val="금융비용"/>
      <sheetName val="계정code"/>
      <sheetName val="설계가"/>
      <sheetName val="신축(단위)"/>
      <sheetName val="CC16-내역서"/>
      <sheetName val="관련부서"/>
      <sheetName val="산출근거-배전"/>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실행내역서 "/>
      <sheetName val="6-1. 관개량조서"/>
      <sheetName val="6동"/>
      <sheetName val="1.동력공사"/>
      <sheetName val="각형맨홀"/>
      <sheetName val="수량3"/>
      <sheetName val="XL4Poppy"/>
      <sheetName val="교각1"/>
      <sheetName val="손익분석"/>
      <sheetName val="낙찰표"/>
      <sheetName val="보증종류"/>
      <sheetName val="양식3"/>
      <sheetName val="영동(D)"/>
      <sheetName val="간선계산"/>
      <sheetName val="자재단가비교표"/>
      <sheetName val="Macro(전선)"/>
      <sheetName val="[내역서(ͭ"/>
      <sheetName val="계좌분리(계약)"/>
      <sheetName val="계좌분리(기성)"/>
      <sheetName val="총괄(데이소)"/>
      <sheetName val="총괄(데이전)"/>
      <sheetName val="총괄(데이터)"/>
      <sheetName val="단가조정"/>
      <sheetName val="소총괄"/>
      <sheetName val="소총괄(집계)"/>
      <sheetName val="물류최종8월7"/>
      <sheetName val="인수공"/>
      <sheetName val="database"/>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기본단가표"/>
      <sheetName val="시행후면적"/>
      <sheetName val="수지예산"/>
      <sheetName val="인건비"/>
      <sheetName val="예정공정표 "/>
      <sheetName val="결재갑지"/>
      <sheetName val="일위대가(계측기설치)"/>
      <sheetName val="EQUIP LIST"/>
      <sheetName val="일일작업현황"/>
      <sheetName val="ateCodes?TimeCodes?OverrideShor"/>
      <sheetName val="부하계산서"/>
      <sheetName val="패널"/>
      <sheetName val="장문교(대전)"/>
      <sheetName val="우각부보강"/>
      <sheetName val="방배동내역(리라)"/>
      <sheetName val="부대공사총괄"/>
      <sheetName val="건축공사집계표"/>
      <sheetName val="판가반영"/>
      <sheetName val="안정계산"/>
      <sheetName val="단면검토"/>
      <sheetName val="당초"/>
      <sheetName val="G_R300경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refreshError="1"/>
      <sheetData sheetId="580"/>
      <sheetData sheetId="581"/>
      <sheetData sheetId="582" refreshError="1"/>
      <sheetData sheetId="583"/>
      <sheetData sheetId="584"/>
      <sheetData sheetId="585"/>
      <sheetData sheetId="586"/>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천내"/>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서"/>
      <sheetName val="원가"/>
      <sheetName val="도급내역서"/>
      <sheetName val="일위대가"/>
      <sheetName val="적용단가"/>
      <sheetName val="인건비 "/>
      <sheetName val="산출집계표"/>
      <sheetName val="1.수변전간선산출"/>
      <sheetName val="2.동력간선산출"/>
      <sheetName val="3.전등산출"/>
      <sheetName val="4.전열산출"/>
      <sheetName val="5.소방산출"/>
      <sheetName val="한전외선공사비"/>
      <sheetName val="설계산출기초"/>
      <sheetName val="도급예산내역서봉투"/>
      <sheetName val="공사원가계산서"/>
      <sheetName val="설계산출표지"/>
      <sheetName val="도급예산내역서총괄표"/>
      <sheetName val="을부담운반비"/>
      <sheetName val="운반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분전함신설"/>
      <sheetName val="접지1종"/>
      <sheetName val="기계경비(시간당)"/>
      <sheetName val="램머"/>
      <sheetName val="설비"/>
      <sheetName val="조명율표"/>
      <sheetName val="산출금액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효성CB 1P기초"/>
    </sheetNames>
    <sheetDataSet>
      <sheetData sheetId="0" refreshError="1"/>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파일의이용"/>
      <sheetName val="일위대가-표지"/>
      <sheetName val="터파기"/>
      <sheetName val="잡철물-SUS"/>
      <sheetName val="녹막이,바탕"/>
      <sheetName val="도장,폴리"/>
      <sheetName val="시트지,유리"/>
      <sheetName val="와이드,세우기"/>
      <sheetName val="실사부착"/>
      <sheetName val="거푸집,메쉬"/>
      <sheetName val="철근가공외"/>
      <sheetName val="자재단가표"/>
      <sheetName val="노무비"/>
      <sheetName val="중기사용료"/>
      <sheetName val="단가 및 재료비"/>
      <sheetName val="중기사용료산출근거"/>
      <sheetName val="준공조서"/>
      <sheetName val="공사준공계"/>
      <sheetName val="준공검사보고서"/>
      <sheetName val="용역비내역-진짜"/>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2">
          <cell r="O2" t="str">
            <v>원도급</v>
          </cell>
          <cell r="P2" t="str">
            <v>강구조물공사</v>
          </cell>
        </row>
        <row r="3">
          <cell r="O3" t="str">
            <v>하도급</v>
          </cell>
          <cell r="P3" t="str">
            <v>건축물조립공사</v>
          </cell>
        </row>
        <row r="4">
          <cell r="P4" t="str">
            <v>도장공사</v>
          </cell>
        </row>
        <row r="5">
          <cell r="P5" t="str">
            <v>미장방수공사</v>
          </cell>
        </row>
        <row r="6">
          <cell r="P6" t="str">
            <v>보링그라우팅공사</v>
          </cell>
        </row>
        <row r="7">
          <cell r="P7" t="str">
            <v>비계공사</v>
          </cell>
        </row>
        <row r="8">
          <cell r="P8" t="str">
            <v>상하수도공사</v>
          </cell>
        </row>
        <row r="9">
          <cell r="P9" t="str">
            <v>석공사</v>
          </cell>
        </row>
        <row r="10">
          <cell r="P10" t="str">
            <v>수중공사</v>
          </cell>
        </row>
        <row r="11">
          <cell r="P11" t="str">
            <v>승강기공사</v>
          </cell>
        </row>
        <row r="12">
          <cell r="P12" t="str">
            <v>시설물유지공사</v>
          </cell>
        </row>
        <row r="13">
          <cell r="P13" t="str">
            <v>실내건축공사</v>
          </cell>
        </row>
        <row r="14">
          <cell r="P14" t="str">
            <v>온실공사</v>
          </cell>
        </row>
        <row r="15">
          <cell r="P15" t="str">
            <v>조경시설물공사</v>
          </cell>
        </row>
        <row r="16">
          <cell r="P16" t="str">
            <v>조경식재공사</v>
          </cell>
        </row>
        <row r="17">
          <cell r="P17" t="str">
            <v>조적공사</v>
          </cell>
        </row>
        <row r="18">
          <cell r="P18" t="str">
            <v>지붕공사</v>
          </cell>
        </row>
        <row r="19">
          <cell r="P19" t="str">
            <v>창호공사</v>
          </cell>
        </row>
        <row r="20">
          <cell r="P20" t="str">
            <v>철도궤도공사</v>
          </cell>
        </row>
        <row r="21">
          <cell r="P21" t="str">
            <v>철물공사</v>
          </cell>
        </row>
        <row r="22">
          <cell r="P22" t="str">
            <v>철근콘크리트공사</v>
          </cell>
        </row>
        <row r="23">
          <cell r="P23" t="str">
            <v>토공사</v>
          </cell>
        </row>
        <row r="24">
          <cell r="P24" t="str">
            <v>포장공사</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문"/>
      <sheetName val="예산서"/>
      <sheetName val="사급분"/>
      <sheetName val="도급총괄"/>
      <sheetName val="설계예시"/>
      <sheetName val="세부내역"/>
      <sheetName val="단가목록"/>
      <sheetName val="자재집계"/>
      <sheetName val="전기공사일위대가"/>
      <sheetName val="파일의이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괄)"/>
      <sheetName val="공사총괄"/>
      <sheetName val="사급자재"/>
      <sheetName val="전문"/>
      <sheetName val="예산서"/>
      <sheetName val="품질시험비"/>
      <sheetName val="사급분"/>
      <sheetName val="사급내역"/>
      <sheetName val="도급총괄"/>
      <sheetName val="도급내역표지"/>
      <sheetName val="도급내역"/>
      <sheetName val="건축품셈총괄표"/>
      <sheetName val="건축품셈"/>
      <sheetName val="표준품셈목록"/>
      <sheetName val="표준품셈"/>
      <sheetName val="노임"/>
      <sheetName val="장비부표"/>
      <sheetName val="인테리어(로비외6)"/>
      <sheetName val="차고도급내역"/>
      <sheetName val="중기부표"/>
      <sheetName val="연기지점견적서"/>
      <sheetName val="사급자재내역"/>
      <sheetName val="설계예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급예산"/>
      <sheetName val="가공전선조정 "/>
      <sheetName val="가공전선철거"/>
      <sheetName val="가공전선신설"/>
      <sheetName val="케이블신설38"/>
      <sheetName val="전주신설10m"/>
      <sheetName val="전주철거9m"/>
      <sheetName val="전주철거12m "/>
      <sheetName val="전주철거14m "/>
      <sheetName val="지주철거10m "/>
      <sheetName val="지선신설1방"/>
      <sheetName val="지선철거1방"/>
      <sheetName val="AS신설7.2 "/>
      <sheetName val="AS이설7.2 "/>
      <sheetName val="접속함 신설"/>
      <sheetName val="피뢰기이설7.2"/>
      <sheetName val="접지장치제1종"/>
      <sheetName val="접지장치제1종 (2)"/>
      <sheetName val="예비"/>
      <sheetName val="지선철거2방 인유"/>
      <sheetName val="AS재사용철거"/>
      <sheetName val="피뢰기철거9"/>
      <sheetName val="가공지선조정 (2)"/>
      <sheetName val="가공지선철거"/>
      <sheetName val="설치공사비"/>
      <sheetName val="사본 - 인공"/>
      <sheetName val="접지수량"/>
      <sheetName val="자재단가"/>
      <sheetName val="G.R300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단가조사"/>
      <sheetName val="보험료산출"/>
      <sheetName val="J"/>
      <sheetName val="산출내역(4월)"/>
      <sheetName val="산출내역(5월) (2)"/>
      <sheetName val="여과지동"/>
      <sheetName val="기초자료"/>
      <sheetName val="인건비 "/>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임시"/>
      <sheetName val="VXXXX"/>
      <sheetName val="장비유류주입6월분"/>
      <sheetName val="장비유류주입7월분"/>
      <sheetName val="Sheet1"/>
      <sheetName val="Sheet2"/>
      <sheetName val="도공품의"/>
      <sheetName val="조달품의"/>
      <sheetName val="조정안"/>
      <sheetName val="투찰총괄"/>
      <sheetName val="기구표"/>
      <sheetName val="영종도"/>
      <sheetName val="A4PO"/>
      <sheetName val="A4LA"/>
      <sheetName val="타사"/>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3"/>
      <sheetName val="집계표 "/>
      <sheetName val="BOQ"/>
      <sheetName val="하도급총괄표 (2)"/>
      <sheetName val="하도사항 (2)"/>
      <sheetName val="부대투찰토공7 (2)"/>
      <sheetName val="부대투찰철콘7 (2)"/>
      <sheetName val="부대투찰토공7"/>
      <sheetName val="부대투찰철콘7"/>
      <sheetName val="갑지"/>
      <sheetName val="가실행7"/>
      <sheetName val="조직도 (2)"/>
      <sheetName val="관리비"/>
      <sheetName val="부대집계7"/>
      <sheetName val="부대토공7"/>
      <sheetName val="부대철콘7 (2)"/>
      <sheetName val="부대철콘7"/>
      <sheetName val="하도급총괄표"/>
      <sheetName val="하도사항"/>
      <sheetName val="견적갑지"/>
      <sheetName val="도급견적내역"/>
      <sheetName val="도급일위대가"/>
      <sheetName val="도급견적실적가대비(기존대285m)"/>
      <sheetName val="도급일위대가실적가대비(기존대285m) "/>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수량산출 "/>
      <sheetName val="배수공"/>
      <sheetName val="내역적용수량"/>
      <sheetName val="자재집계표"/>
      <sheetName val="주요자재집계"/>
      <sheetName val="흄관집계"/>
      <sheetName val="토공"/>
      <sheetName val="2-17"/>
      <sheetName val="터파기집계"/>
      <sheetName val="되메우기집계"/>
      <sheetName val="토공집계"/>
      <sheetName val="콘크리트집계"/>
      <sheetName val="철근집계"/>
      <sheetName val="측구공"/>
      <sheetName val="측구공집계"/>
      <sheetName val="L형측구"/>
      <sheetName val="L형측구집계"/>
      <sheetName val="2-42~52"/>
      <sheetName val="2-53"/>
      <sheetName val="2-54~58"/>
      <sheetName val="U형측구"/>
      <sheetName val="U형측구집계"/>
      <sheetName val="2-62"/>
      <sheetName val="2-63"/>
      <sheetName val="배수관공"/>
      <sheetName val="배수관공집계"/>
      <sheetName val="2-75"/>
      <sheetName val="횡배수량집계"/>
      <sheetName val="2-85"/>
      <sheetName val="2-86..9"/>
      <sheetName val="2-135"/>
      <sheetName val="2-136..168"/>
      <sheetName val="2-169..173"/>
      <sheetName val="2-174..5"/>
      <sheetName val="2-176..180"/>
      <sheetName val="부채도로횡배"/>
      <sheetName val="부채횡배수관"/>
      <sheetName val="2-184..186"/>
      <sheetName val="2-188"/>
      <sheetName val="중분횡배집계표"/>
      <sheetName val="중분흄관산출근거"/>
      <sheetName val="중분횡배산출근거"/>
      <sheetName val="종배수공"/>
      <sheetName val="종배수관집계"/>
      <sheetName val="종배수관 산출근거"/>
      <sheetName val="2-195"/>
      <sheetName val="날개및면벽"/>
      <sheetName val="날개수량집계"/>
      <sheetName val="2-200..202"/>
      <sheetName val="2-203..204"/>
      <sheetName val="종배면벽수량집계"/>
      <sheetName val="207-208"/>
      <sheetName val="집수정공"/>
      <sheetName val="집수정수량집계"/>
      <sheetName val="성토부집수정"/>
      <sheetName val="중분집수정집계표"/>
      <sheetName val="부채집수정"/>
      <sheetName val="집수정현황"/>
      <sheetName val="도수로공"/>
      <sheetName val="도수로수량집계1"/>
      <sheetName val="도수로수량집계2"/>
      <sheetName val="T,L형도수로집계"/>
      <sheetName val="도수로집계"/>
      <sheetName val="집수거집계"/>
      <sheetName val="2-567...588"/>
      <sheetName val="2-567...588 (2)"/>
      <sheetName val="2-589...590"/>
      <sheetName val="2-589...590 (2)"/>
      <sheetName val="2-592...595"/>
      <sheetName val="2-592...595 (2)"/>
      <sheetName val="용배수로공"/>
      <sheetName val="용배수로 집계표"/>
      <sheetName val="용배수로산출"/>
      <sheetName val="교통안전집계표"/>
      <sheetName val="중분대산출근거"/>
      <sheetName val="laroux"/>
      <sheetName val="실행대비"/>
      <sheetName val="9902"/>
      <sheetName val="현장경비"/>
      <sheetName val="CONCRETE"/>
      <sheetName val="SG"/>
      <sheetName val="건축"/>
      <sheetName val="G.R300경비"/>
      <sheetName val="PRESS공사(을)"/>
      <sheetName val="계수시트"/>
      <sheetName val="도급내역"/>
      <sheetName val="#REF"/>
      <sheetName val="재노경"/>
      <sheetName val="토공(우물통,기타) "/>
      <sheetName val="인건비 "/>
      <sheetName val="입찰"/>
      <sheetName val="현경"/>
      <sheetName val="평가데이터"/>
      <sheetName val="단가"/>
      <sheetName val="대비"/>
      <sheetName val="지질조사"/>
      <sheetName val="내역서"/>
      <sheetName val="BOM"/>
      <sheetName val="공사개요"/>
      <sheetName val="총괄-1"/>
      <sheetName val="TOTAL_BOQ"/>
      <sheetName val="Y-WORK"/>
      <sheetName val="기계경비(시간당)"/>
      <sheetName val="램머"/>
      <sheetName val="용소리교"/>
      <sheetName val="2@ BOX"/>
      <sheetName val="배수내역"/>
      <sheetName val="슬래브"/>
      <sheetName val="청천내"/>
      <sheetName val="01"/>
      <sheetName val="하도급총ꔄ표 (2)"/>
      <sheetName val="투입(관수_건축)"/>
      <sheetName val="작성지침서2)"/>
      <sheetName val="투입(APT500)"/>
      <sheetName val="투입(분당)"/>
      <sheetName val="투입스케쥴양식"/>
      <sheetName val="투입(APT1200)"/>
      <sheetName val="투입(평촌)"/>
      <sheetName val="투입(APT1000)"/>
      <sheetName val="FACTOR"/>
      <sheetName val="2000년1차"/>
      <sheetName val="A1"/>
      <sheetName val="골재"/>
      <sheetName val="요율"/>
      <sheetName val="자재대"/>
      <sheetName val="산출금액내역"/>
      <sheetName val="신표지1"/>
      <sheetName val="AS포장복구 "/>
      <sheetName val="다곡2교"/>
      <sheetName val="자재단가"/>
      <sheetName val="관리,공감"/>
      <sheetName val="관로토공"/>
      <sheetName val="공통비총괄표"/>
      <sheetName val="공통가설_8"/>
      <sheetName val="기타시설"/>
      <sheetName val="판매시설"/>
      <sheetName val="아파트_9"/>
      <sheetName val="주민복지관"/>
      <sheetName val="지하주차장"/>
      <sheetName val="직접공사비집계표_7"/>
      <sheetName val="기초작업"/>
      <sheetName val="간접"/>
      <sheetName val="설계서(토목)"/>
      <sheetName val="1호인버트수량"/>
      <sheetName val="마감사양"/>
      <sheetName val="별표 "/>
      <sheetName val="토사(PE)"/>
      <sheetName val="내역"/>
      <sheetName val="현장관리비"/>
      <sheetName val="총괄표"/>
      <sheetName val="9509"/>
      <sheetName val="국내조달(통합-1)"/>
      <sheetName val="6호기"/>
      <sheetName val="정부노임단가"/>
      <sheetName val="내역서 제출"/>
      <sheetName val="가설개략"/>
      <sheetName val="을지"/>
      <sheetName val="원가계산서"/>
      <sheetName val="진천방향"/>
      <sheetName val="기준액"/>
      <sheetName val="지수980731이후"/>
      <sheetName val="BID"/>
      <sheetName val="토공계산서(부체도로)"/>
      <sheetName val="예가표"/>
      <sheetName val="토공단위당"/>
      <sheetName val="수토공단위당"/>
      <sheetName val="총괄"/>
      <sheetName val="CODE"/>
      <sheetName val="조명시설"/>
      <sheetName val="3.공통공사대비"/>
      <sheetName val="일위대가목차"/>
      <sheetName val="TB"/>
      <sheetName val="맨홀수량산출"/>
      <sheetName val="Total"/>
      <sheetName val="설계예산서"/>
      <sheetName val="석축설면"/>
      <sheetName val="법면단"/>
      <sheetName val="설계서(7)"/>
      <sheetName val="가격조사서"/>
      <sheetName val="DATA"/>
      <sheetName val="실행간접비용"/>
      <sheetName val="부대투찰토공7Ƞ(2)"/>
      <sheetName val="집계표"/>
      <sheetName val="원가계산"/>
      <sheetName val="2호맨홀공제수량"/>
      <sheetName val="소방"/>
      <sheetName val="도급내역5+800"/>
      <sheetName val="도급금액"/>
      <sheetName val="하수처리장(토목)"/>
      <sheetName val="일반부표"/>
      <sheetName val="단가조사"/>
      <sheetName val="단가산출서(기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기계경비산출"/>
      <sheetName val="산출기준자료"/>
      <sheetName val="노임단가"/>
      <sheetName val="기계경비일위대가표1"/>
      <sheetName val="장비일위대가1(재노경)"/>
      <sheetName val="장비일위대가1(노재경)"/>
      <sheetName val="일위대가1(재노경)가나다"/>
      <sheetName val="일위대가1(노재경)가나다"/>
      <sheetName val="기계경비일위대가표2"/>
      <sheetName val="장비일위대가2(재노경)"/>
      <sheetName val="장비일위대가2(노재경)"/>
      <sheetName val="일위대가2(재노경)가나다"/>
      <sheetName val="일위대가2(노재경)가나다"/>
      <sheetName val="회사기초자료"/>
      <sheetName val="구역화물"/>
      <sheetName val="단위목록"/>
      <sheetName val="시험비"/>
      <sheetName val="일위대가목록"/>
      <sheetName val="자재단가"/>
      <sheetName val="단가 "/>
      <sheetName val="노무비"/>
      <sheetName val="도급내역"/>
      <sheetName val="파일의이용"/>
      <sheetName val="용역비내역-진짜"/>
      <sheetName val="내역서0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안전시설(수집)"/>
      <sheetName val="안전시설"/>
      <sheetName val="단위수량"/>
      <sheetName val="신당동집계표"/>
      <sheetName val="WORK"/>
      <sheetName val="내역"/>
      <sheetName val="남평내역"/>
      <sheetName val="Sheet1"/>
      <sheetName val="토사(PE)"/>
      <sheetName val="기계경비(시간당)"/>
      <sheetName val="램머"/>
      <sheetName val="설비"/>
      <sheetName val="요율"/>
      <sheetName val="자재대"/>
      <sheetName val="터파기및재료"/>
      <sheetName val="토목"/>
      <sheetName val="일위대가표"/>
      <sheetName val="평가내역"/>
      <sheetName val="1호인버트수량"/>
      <sheetName val="코드표"/>
      <sheetName val="자재코드"/>
      <sheetName val="교량하부공"/>
      <sheetName val="조건표"/>
      <sheetName val="토공"/>
      <sheetName val="수로BOX"/>
      <sheetName val="고양관재"/>
      <sheetName val="부대tu"/>
      <sheetName val="계산서(곡선부)"/>
      <sheetName val="포장재료집계표"/>
      <sheetName val="설계명세서"/>
      <sheetName val="연결임시"/>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우수받이"/>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데이타"/>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구분표"/>
      <sheetName val="4지구단위"/>
      <sheetName val="맨홀수량산출(A-LINE)"/>
      <sheetName val="이름정의"/>
      <sheetName val="초기화면"/>
      <sheetName val="관로토공"/>
      <sheetName val="데이터"/>
      <sheetName val="1-1합"/>
      <sheetName val="1-1오"/>
      <sheetName val="1-1우"/>
      <sheetName val="ygd1-2"/>
      <sheetName val="ygr1-3"/>
      <sheetName val="ygr1-2"/>
      <sheetName val="ygr1-4"/>
      <sheetName val="토공(우물통,기타) "/>
      <sheetName val="맨홀수량산출"/>
      <sheetName val="SORCE1"/>
      <sheetName val="안정성검토"/>
      <sheetName val="하중계산"/>
      <sheetName val="설계기준"/>
      <sheetName val="배수공"/>
      <sheetName val="측구공"/>
      <sheetName val="G.R300경비"/>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일위대가 1"/>
      <sheetName val="설계내역서"/>
      <sheetName val="산거 1(인력투입)"/>
      <sheetName val="일위대가 2"/>
      <sheetName val="일위대가 3"/>
      <sheetName val="내역서"/>
      <sheetName val="청천내"/>
      <sheetName val="산출근거"/>
      <sheetName val="투입집계표"/>
      <sheetName val="이형관재료표(A-L)"/>
      <sheetName val="2호맨홀공제수량"/>
      <sheetName val="가시설수량"/>
      <sheetName val="고유코드_설계"/>
      <sheetName val="공사개요"/>
      <sheetName val="1_토총"/>
      <sheetName val="2_관로집"/>
      <sheetName val="3_구조물집계"/>
      <sheetName val="4_포장공"/>
      <sheetName val="5_부대공"/>
      <sheetName val="6_주요자재대"/>
      <sheetName val="7_폐기물"/>
      <sheetName val="내역서01"/>
      <sheetName val="경산"/>
      <sheetName val="인건비 "/>
      <sheetName val="구간별"/>
      <sheetName val="지구단위계획내역서"/>
      <sheetName val="이토변실(A3-LINE)"/>
      <sheetName val="기계가격"/>
      <sheetName val="내역서(교량)전체"/>
      <sheetName val="배수관집계"/>
      <sheetName val="석축설면"/>
      <sheetName val="#REF"/>
      <sheetName val="설계조건"/>
      <sheetName val="안정계산"/>
      <sheetName val="단면검토"/>
      <sheetName val="기본일위"/>
      <sheetName val="부대공"/>
      <sheetName val="포장공"/>
      <sheetName val="공토공단위당"/>
      <sheetName val="정부노임단가"/>
      <sheetName val="직접경비"/>
      <sheetName val="직접인건비"/>
      <sheetName val="가시설단위수량"/>
      <sheetName val="조명시설"/>
      <sheetName val="구조물"/>
      <sheetName val="철거산출근거"/>
      <sheetName val="A1"/>
      <sheetName val="공종"/>
      <sheetName val="Sensitivity"/>
      <sheetName val="도수로현황"/>
      <sheetName val="범례표"/>
      <sheetName val="횡배수관설치현황"/>
      <sheetName val="용소리교"/>
      <sheetName val="DATA 입력란"/>
      <sheetName val="1. 설계조건 2.단면가정 3. 하중계산"/>
      <sheetName val="해외(원화)"/>
      <sheetName val="기본단가표"/>
      <sheetName val="집계표"/>
      <sheetName val="Control"/>
      <sheetName val="CTEMCOST"/>
      <sheetName val="자재단가"/>
      <sheetName val="역T형옹벽(3.0)"/>
      <sheetName val="3"/>
      <sheetName val="옹벽기초자료"/>
      <sheetName val="현황산출서"/>
      <sheetName val="APT"/>
      <sheetName val="TOTAL_BOQ"/>
      <sheetName val="국산화"/>
      <sheetName val="교각별수량"/>
      <sheetName val="9902"/>
      <sheetName val="고재중량"/>
      <sheetName val="토사(PE "/>
      <sheetName val="교각별철근수량집계표"/>
      <sheetName val="파이프류"/>
      <sheetName val="을지"/>
      <sheetName val="기초공"/>
      <sheetName val="기둥(원형)"/>
      <sheetName val="에너지요금"/>
      <sheetName val="2@ BOX"/>
      <sheetName val="MOTOR"/>
      <sheetName val="01.10월"/>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중기손료"/>
      <sheetName val="법면단"/>
      <sheetName val="석축단"/>
      <sheetName val="법면수집"/>
      <sheetName val="내역1"/>
      <sheetName val="전력구구조물산근"/>
      <sheetName val="말뚝지지력산정"/>
      <sheetName val="분석투자 내역(광명)"/>
      <sheetName val="국민연금표"/>
      <sheetName val="A1-DATA"/>
      <sheetName val="단면"/>
      <sheetName val="슬래브"/>
      <sheetName val="구천"/>
      <sheetName val="토적기초자료"/>
      <sheetName val="구조물공집계"/>
      <sheetName val="평가데이터"/>
      <sheetName val="식재인부"/>
      <sheetName val="부대내역"/>
      <sheetName val="평균터파기고(1-2,ASP)"/>
      <sheetName val="토사(PE_x0009_"/>
      <sheetName val="토목검측서"/>
      <sheetName val="21301동"/>
      <sheetName val="경율산정.XLS"/>
      <sheetName val="날개벽수량표"/>
      <sheetName val="장비단가(010427)"/>
      <sheetName val="도대하도변경최종정산조경"/>
      <sheetName val="내#일산설치"/>
      <sheetName val="산근"/>
      <sheetName val="9811"/>
      <sheetName val="원가계산"/>
      <sheetName val="세금자료"/>
      <sheetName val="노무비단가"/>
      <sheetName val="토공산근"/>
      <sheetName val="nys"/>
      <sheetName val="3연box"/>
      <sheetName val="단 box"/>
      <sheetName val="경비집계"/>
      <sheetName val="General Data"/>
      <sheetName val="구간공종"/>
      <sheetName val="총괄표"/>
      <sheetName val="9GNG운반"/>
      <sheetName val="실행(표지,갑,을)"/>
      <sheetName val="변수값"/>
      <sheetName val="중기상차"/>
      <sheetName val="AS복구"/>
      <sheetName val="중기터파기"/>
      <sheetName val="일위대가 "/>
      <sheetName val="실행"/>
      <sheetName val="실행(ALT1)"/>
      <sheetName val="갑지"/>
      <sheetName val="6호기"/>
      <sheetName val="1-1평균터파기고(1)"/>
      <sheetName val="2.단면가정"/>
      <sheetName val="문학간접"/>
      <sheetName val="간접"/>
      <sheetName val="시행예산"/>
      <sheetName val="공구"/>
      <sheetName val="SG"/>
      <sheetName val="노임단가"/>
      <sheetName val="상반기손익차2총괄"/>
      <sheetName val="합천내역"/>
      <sheetName val="구역화물"/>
      <sheetName val="진주방향"/>
      <sheetName val="노임"/>
      <sheetName val="본선토공수량산출근거"/>
      <sheetName val="중기사용료산출근거"/>
      <sheetName val="단가 및 재료비"/>
      <sheetName val="수량집계"/>
      <sheetName val="wall"/>
      <sheetName val="안전보건교육"/>
      <sheetName val="방음벽기초"/>
      <sheetName val="2000년1차"/>
      <sheetName val="설계예산서"/>
      <sheetName val="예산내역서"/>
      <sheetName val="ABUT수량-A1"/>
      <sheetName val="수안보-MBR1"/>
      <sheetName val="우각부보강"/>
      <sheetName val="전차선로 물량표"/>
      <sheetName val="한강운반비"/>
      <sheetName val="공통(20-91)"/>
      <sheetName val="계수시트"/>
      <sheetName val="값"/>
      <sheetName val="공사비_NDE"/>
      <sheetName val="T13(P68~72,78)"/>
      <sheetName val="기자재대비표"/>
      <sheetName val="합계"/>
      <sheetName val="일위목록"/>
      <sheetName val="3련 BOX"/>
      <sheetName val="5.배수관로"/>
      <sheetName val="주요자재"/>
      <sheetName val="폐기물처리"/>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집수정(600-700)"/>
      <sheetName val="원형맨홀수량"/>
      <sheetName val="수목표준대가"/>
      <sheetName val="COVER"/>
      <sheetName val="지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장비집계"/>
      <sheetName val="가도공"/>
      <sheetName val="증감내역서"/>
      <sheetName val="우배수"/>
      <sheetName val="계산식"/>
      <sheetName val="구조물철거타공정이월"/>
      <sheetName val="차수별내역서"/>
      <sheetName val="총괄내역서(설계)"/>
      <sheetName val="공사설명서"/>
      <sheetName val="상부집계표"/>
      <sheetName val="관경별내역서"/>
      <sheetName val="관접합및부설"/>
      <sheetName val="내역서(전기)"/>
      <sheetName val="해평견적"/>
      <sheetName val="관급자재대"/>
      <sheetName val="자재"/>
      <sheetName val="삭제및변경불가"/>
      <sheetName val="총괄내역서"/>
      <sheetName val="SLAB"/>
      <sheetName val="1-4-2.관(약)"/>
      <sheetName val="BD"/>
      <sheetName val="개산공사비"/>
      <sheetName val="골재집계"/>
      <sheetName val="-레미콘집계"/>
      <sheetName val="-몰탈콘크리트"/>
      <sheetName val="자갈,시멘트,모래산출"/>
      <sheetName val="-철근집계"/>
      <sheetName val="포장재료(1)"/>
      <sheetName val="-흄관집계"/>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부시수량"/>
      <sheetName val="guard(mac)"/>
      <sheetName val="용역비내역-진짜"/>
      <sheetName val="토공 total"/>
      <sheetName val="금액"/>
      <sheetName val="단가일람"/>
      <sheetName val="조경일람"/>
      <sheetName val="일위대가목차"/>
      <sheetName val="건축내역"/>
      <sheetName val="고압수량(철거)"/>
      <sheetName val="레미콘"/>
      <sheetName val="pe이중벽관"/>
      <sheetName val="pe이중벽관 (우수)"/>
      <sheetName val="D100관"/>
      <sheetName val="D16"/>
      <sheetName val="D20"/>
      <sheetName val="D25"/>
      <sheetName val="D50"/>
      <sheetName val="D75,D100"/>
      <sheetName val="교각1"/>
      <sheetName val="5.정산서"/>
      <sheetName val="Total"/>
      <sheetName val="D"/>
      <sheetName val="2003상반기노임기준"/>
      <sheetName val="가점"/>
      <sheetName val="index"/>
      <sheetName val="etc"/>
      <sheetName val="data"/>
      <sheetName val="슬래브(유곡)"/>
      <sheetName val="자료"/>
      <sheetName val="견적대비표"/>
      <sheetName val="개비온집계"/>
      <sheetName val="개비온 단위"/>
      <sheetName val="비탈면보호공수량산출"/>
      <sheetName val="SAMPLE!"/>
      <sheetName val="이티입력"/>
      <sheetName val="N賃率-職"/>
      <sheetName val="1.설계조건"/>
      <sheetName val="bm(CIcable)"/>
      <sheetName val="5.소재"/>
      <sheetName val="노무단가"/>
      <sheetName val="노무비"/>
      <sheetName val="노견단위수량"/>
      <sheetName val="지구단위계획"/>
      <sheetName val="연결관산출조서"/>
      <sheetName val="동해title"/>
      <sheetName val="음봉방향"/>
      <sheetName val="교대"/>
      <sheetName val="대치판정"/>
      <sheetName val="건축내역서"/>
      <sheetName val="설비내역서"/>
      <sheetName val="전기내역서"/>
      <sheetName val="횡배수관재료-"/>
      <sheetName val="계산서(직선부)"/>
      <sheetName val="콘크리트측구연장"/>
      <sheetName val="-배수구조물공토공"/>
      <sheetName val="기둥"/>
      <sheetName val="저판(버림100)"/>
      <sheetName val="용량(1-2)"/>
      <sheetName val="견적서-을지"/>
      <sheetName val="COPING"/>
      <sheetName val="산근1,2"/>
      <sheetName val="약품공급2"/>
      <sheetName val="2. 공원조도"/>
      <sheetName val="소방일위 "/>
      <sheetName val="1호맨홀자연토공"/>
      <sheetName val="가로등 조도계산"/>
      <sheetName val="총괄"/>
      <sheetName val="8.PILE  (돌출)"/>
      <sheetName val="분뇨"/>
      <sheetName val="신당동산출근거"/>
      <sheetName val="준검 내역서"/>
      <sheetName val="입찰"/>
      <sheetName val="현경"/>
      <sheetName val="4차원가계산서"/>
      <sheetName val="L형 옹벽"/>
      <sheetName val="공사비"/>
      <sheetName val="DATA1"/>
      <sheetName val="날개벽(시점좌측)"/>
      <sheetName val="차액보증"/>
      <sheetName val="상부공"/>
      <sheetName val="-치수표(곡선부)"/>
      <sheetName val="데리네이타현황"/>
      <sheetName val="수지표"/>
      <sheetName val="셀명"/>
      <sheetName val="공사"/>
      <sheetName val="실행내역"/>
      <sheetName val="경비단가"/>
      <sheetName val="8.석축단위(H=1.5M)"/>
      <sheetName val="자압1"/>
      <sheetName val="3.공통공사대비"/>
      <sheetName val="계정"/>
      <sheetName val="JUCK"/>
      <sheetName val="b_balju"/>
      <sheetName val="4.2.1 마루높이 검토"/>
      <sheetName val="수로단위수량"/>
      <sheetName val="99노임단가"/>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투입내역"/>
      <sheetName val="금액내역서"/>
      <sheetName val="현장관리비"/>
      <sheetName val="BEND LOSS"/>
      <sheetName val="단가산출서(기계)"/>
      <sheetName val="실행철강하도"/>
      <sheetName val="SPEC"/>
      <sheetName val="조달청적격심사"/>
      <sheetName val="삼보지질"/>
      <sheetName val="우수"/>
      <sheetName val="토목공사"/>
      <sheetName val="SULKEA"/>
      <sheetName val="관보호공단위수량"/>
      <sheetName val="진천방향"/>
      <sheetName val="마산방향"/>
      <sheetName val="공종단가"/>
      <sheetName val="기초자료"/>
      <sheetName val="6PILE  (돌출)"/>
      <sheetName val="편입용지조서"/>
      <sheetName val="인구"/>
      <sheetName val="환경평가"/>
      <sheetName val="관경결정"/>
      <sheetName val="원가"/>
      <sheetName val="토공연장"/>
      <sheetName val="FOB발"/>
      <sheetName val="설 계"/>
      <sheetName val="원형1호맨홀토공수량"/>
      <sheetName val="단가조사서"/>
      <sheetName val="보차도경계석"/>
      <sheetName val="BID"/>
      <sheetName val="P-산#1-1(WOWA1)"/>
      <sheetName val="Sheet2"/>
      <sheetName val="단면가정"/>
      <sheetName val="일위대가(가설)"/>
      <sheetName val="설계예시"/>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sheetData sheetId="71"/>
      <sheetData sheetId="72"/>
      <sheetData sheetId="73"/>
      <sheetData sheetId="74"/>
      <sheetData sheetId="75"/>
      <sheetData sheetId="76"/>
      <sheetData sheetId="77"/>
      <sheetData sheetId="78"/>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을지"/>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설계 내역서"/>
      <sheetName val="품셈총괄표"/>
      <sheetName val=" 품셈"/>
      <sheetName val="장비부표총괄표"/>
      <sheetName val="부표총괄표"/>
      <sheetName val="일반부표"/>
      <sheetName val="별표총괄표"/>
      <sheetName val="별표 "/>
      <sheetName val="자료"/>
      <sheetName val="단가"/>
      <sheetName val="Sheet13"/>
      <sheetName val="Sheet14"/>
      <sheetName val="Sheet15"/>
      <sheetName val="Sheet16"/>
      <sheetName val="구역화물"/>
      <sheetName val="단위목록"/>
      <sheetName val="시험비"/>
      <sheetName val="일위대가목록"/>
      <sheetName val="자재단가"/>
      <sheetName val="설계예시"/>
      <sheetName val="파일의이용"/>
      <sheetName val="내역서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1차분"/>
      <sheetName val="일위대가(1)"/>
      <sheetName val="XXXXXX"/>
      <sheetName val="갑지"/>
      <sheetName val="실행기성고조"/>
      <sheetName val="전기3차분2회변경"/>
      <sheetName val="전기3차분2회변경(원가)"/>
      <sheetName val="Sheet3"/>
      <sheetName val="내역"/>
      <sheetName val="기초공"/>
      <sheetName val="기둥(원형)"/>
      <sheetName val="견적을지"/>
      <sheetName val="일위대가목차"/>
      <sheetName val="기본일위"/>
      <sheetName val="내역서 "/>
      <sheetName val="WORK"/>
      <sheetName val="Y-WORK"/>
      <sheetName val="sw1"/>
      <sheetName val="요율"/>
      <sheetName val="자재대"/>
      <sheetName val="DATE"/>
      <sheetName val="단위수량"/>
      <sheetName val="1호인버트수량"/>
      <sheetName val="일위대가"/>
      <sheetName val="평가데이터"/>
      <sheetName val="Macro(전선)"/>
      <sheetName val="물가대비표"/>
      <sheetName val="데이타"/>
      <sheetName val="설계예산서"/>
      <sheetName val="연결임시"/>
      <sheetName val="평가내역"/>
      <sheetName val="[1차분.XLS]A__ASANDATA_94___1___2"/>
      <sheetName val=""/>
    </sheetNames>
    <definedNames>
      <definedName name="금액수정후인쇄"/>
    </defined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1차"/>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급예산"/>
      <sheetName val="가공전선조정 "/>
      <sheetName val="가공전선철거"/>
      <sheetName val="가공전선신설"/>
      <sheetName val="케이블신설38"/>
      <sheetName val="전주신설10m"/>
      <sheetName val="전주철거9m"/>
      <sheetName val="전주철거12m "/>
      <sheetName val="전주철거14m "/>
      <sheetName val="지주철거10m "/>
      <sheetName val="지선신설1방"/>
      <sheetName val="지선철거1방"/>
      <sheetName val="AS신설7.2 "/>
      <sheetName val="AS이설7.2 "/>
      <sheetName val="접속함 신설"/>
      <sheetName val="피뢰기이설7.2"/>
      <sheetName val="접지장치제1종"/>
      <sheetName val="접지장치제1종 (2)"/>
      <sheetName val="예비"/>
      <sheetName val="지선철거2방 인유"/>
      <sheetName val="AS재사용철거"/>
      <sheetName val="피뢰기철거9"/>
      <sheetName val="가공지선조정 (2)"/>
      <sheetName val="가공지선철거"/>
      <sheetName val="9811"/>
      <sheetName val=" 내역"/>
      <sheetName val="노무비"/>
      <sheetName val="감액총괄표"/>
      <sheetName val="기계경비(시간당)"/>
      <sheetName val="램머"/>
      <sheetName val="도급예산내역서봉투"/>
      <sheetName val="공사원가계산서"/>
      <sheetName val="설계산출기초"/>
      <sheetName val="설계산출표지"/>
      <sheetName val="도급예산내역서총괄표"/>
      <sheetName val="을부담운반비"/>
      <sheetName val="운반비산출"/>
      <sheetName val="내역서(교량)전체"/>
      <sheetName val="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sheetName val="1차내역"/>
      <sheetName val="지급자재"/>
      <sheetName val="일위대가"/>
      <sheetName val="수량집계표"/>
      <sheetName val="부대공사집계"/>
      <sheetName val="중기"/>
      <sheetName val="단가 "/>
      <sheetName val="1번교차로"/>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 val="노임단가"/>
      <sheetName val="전기공사일위대가"/>
      <sheetName val="별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B3" t="str">
            <v>전자신호제어기</v>
          </cell>
          <cell r="C3" t="str">
            <v>대</v>
          </cell>
          <cell r="F3">
            <v>9500000</v>
          </cell>
          <cell r="G3">
            <v>954</v>
          </cell>
          <cell r="H3">
            <v>9500000</v>
          </cell>
          <cell r="I3">
            <v>1006</v>
          </cell>
          <cell r="N3">
            <v>9500000</v>
          </cell>
        </row>
        <row r="4">
          <cell r="B4" t="str">
            <v>300A*8M</v>
          </cell>
          <cell r="C4" t="str">
            <v>본</v>
          </cell>
          <cell r="F4">
            <v>1330000</v>
          </cell>
          <cell r="G4">
            <v>953</v>
          </cell>
          <cell r="N4">
            <v>1330000</v>
          </cell>
        </row>
        <row r="5">
          <cell r="B5" t="str">
            <v>250A*8M</v>
          </cell>
          <cell r="C5" t="str">
            <v>본</v>
          </cell>
          <cell r="F5">
            <v>1054000</v>
          </cell>
          <cell r="G5">
            <v>954</v>
          </cell>
          <cell r="H5">
            <v>1054000</v>
          </cell>
          <cell r="I5">
            <v>1006</v>
          </cell>
          <cell r="N5">
            <v>1054000</v>
          </cell>
        </row>
        <row r="6">
          <cell r="B6" t="str">
            <v>200A*8M</v>
          </cell>
          <cell r="C6" t="str">
            <v>본</v>
          </cell>
          <cell r="F6">
            <v>779000</v>
          </cell>
          <cell r="G6">
            <v>954</v>
          </cell>
          <cell r="H6">
            <v>779000</v>
          </cell>
          <cell r="I6">
            <v>1006</v>
          </cell>
          <cell r="N6">
            <v>779000</v>
          </cell>
        </row>
        <row r="7">
          <cell r="B7" t="str">
            <v>125A*4M</v>
          </cell>
          <cell r="C7" t="str">
            <v>본</v>
          </cell>
          <cell r="F7">
            <v>190000</v>
          </cell>
          <cell r="G7">
            <v>954</v>
          </cell>
          <cell r="H7">
            <v>190000</v>
          </cell>
          <cell r="I7">
            <v>1006</v>
          </cell>
          <cell r="N7">
            <v>190000</v>
          </cell>
        </row>
        <row r="8">
          <cell r="B8" t="str">
            <v>125A*6M</v>
          </cell>
          <cell r="C8" t="str">
            <v>본</v>
          </cell>
          <cell r="F8">
            <v>270000</v>
          </cell>
          <cell r="G8">
            <v>953</v>
          </cell>
          <cell r="H8">
            <v>274000</v>
          </cell>
          <cell r="I8">
            <v>1006</v>
          </cell>
          <cell r="N8">
            <v>270000</v>
          </cell>
        </row>
        <row r="9">
          <cell r="B9" t="str">
            <v>11m</v>
          </cell>
          <cell r="C9" t="str">
            <v>본</v>
          </cell>
          <cell r="F9">
            <v>310000</v>
          </cell>
          <cell r="G9">
            <v>953</v>
          </cell>
          <cell r="H9">
            <v>320000</v>
          </cell>
          <cell r="I9">
            <v>1006</v>
          </cell>
          <cell r="N9">
            <v>310000</v>
          </cell>
        </row>
        <row r="10">
          <cell r="B10" t="str">
            <v>9m</v>
          </cell>
          <cell r="C10" t="str">
            <v>본</v>
          </cell>
          <cell r="F10">
            <v>260000</v>
          </cell>
          <cell r="G10">
            <v>953</v>
          </cell>
          <cell r="H10">
            <v>243000</v>
          </cell>
          <cell r="I10">
            <v>1006</v>
          </cell>
          <cell r="N10">
            <v>243000</v>
          </cell>
        </row>
        <row r="11">
          <cell r="B11" t="str">
            <v>7m</v>
          </cell>
          <cell r="C11" t="str">
            <v>본</v>
          </cell>
          <cell r="F11">
            <v>180000</v>
          </cell>
          <cell r="G11">
            <v>953</v>
          </cell>
          <cell r="H11">
            <v>154000</v>
          </cell>
          <cell r="I11">
            <v>1006</v>
          </cell>
          <cell r="N11">
            <v>154000</v>
          </cell>
        </row>
        <row r="12">
          <cell r="B12" t="str">
            <v>6m</v>
          </cell>
          <cell r="C12" t="str">
            <v>본</v>
          </cell>
          <cell r="F12">
            <v>160000</v>
          </cell>
          <cell r="G12">
            <v>953</v>
          </cell>
          <cell r="H12">
            <v>132000</v>
          </cell>
          <cell r="I12">
            <v>1006</v>
          </cell>
          <cell r="N12">
            <v>132000</v>
          </cell>
        </row>
        <row r="13">
          <cell r="B13" t="str">
            <v>300A*2M</v>
          </cell>
          <cell r="C13" t="str">
            <v>개</v>
          </cell>
          <cell r="F13">
            <v>590000</v>
          </cell>
          <cell r="G13">
            <v>953</v>
          </cell>
          <cell r="H13">
            <v>579000</v>
          </cell>
          <cell r="I13">
            <v>1006</v>
          </cell>
          <cell r="N13">
            <v>579000</v>
          </cell>
        </row>
        <row r="14">
          <cell r="B14" t="str">
            <v>250A*1.8M</v>
          </cell>
          <cell r="C14" t="str">
            <v>개</v>
          </cell>
          <cell r="F14">
            <v>339000</v>
          </cell>
          <cell r="G14">
            <v>954</v>
          </cell>
          <cell r="H14">
            <v>339000</v>
          </cell>
          <cell r="I14">
            <v>1006</v>
          </cell>
          <cell r="N14">
            <v>339000</v>
          </cell>
        </row>
        <row r="15">
          <cell r="B15" t="str">
            <v>200A*1.5M</v>
          </cell>
          <cell r="C15" t="str">
            <v>개</v>
          </cell>
          <cell r="F15">
            <v>235007</v>
          </cell>
          <cell r="G15">
            <v>955</v>
          </cell>
          <cell r="H15">
            <v>245000</v>
          </cell>
          <cell r="I15">
            <v>1006</v>
          </cell>
          <cell r="N15">
            <v>235007</v>
          </cell>
        </row>
        <row r="16">
          <cell r="B16" t="str">
            <v>125A</v>
          </cell>
          <cell r="C16" t="str">
            <v>개</v>
          </cell>
          <cell r="F16">
            <v>17000</v>
          </cell>
          <cell r="G16">
            <v>954</v>
          </cell>
          <cell r="H16">
            <v>17000</v>
          </cell>
          <cell r="I16">
            <v>1006</v>
          </cell>
          <cell r="N16">
            <v>17000</v>
          </cell>
        </row>
        <row r="17">
          <cell r="B17" t="str">
            <v>￠300,1면4색</v>
          </cell>
          <cell r="C17" t="str">
            <v>조</v>
          </cell>
          <cell r="F17">
            <v>320000</v>
          </cell>
          <cell r="G17">
            <v>955</v>
          </cell>
          <cell r="H17">
            <v>410000</v>
          </cell>
          <cell r="I17">
            <v>1006</v>
          </cell>
          <cell r="N17">
            <v>320000</v>
          </cell>
        </row>
        <row r="18">
          <cell r="B18" t="str">
            <v>￠300,1면3색</v>
          </cell>
          <cell r="C18" t="str">
            <v>조</v>
          </cell>
          <cell r="F18">
            <v>240000</v>
          </cell>
          <cell r="G18">
            <v>955</v>
          </cell>
          <cell r="H18">
            <v>310000</v>
          </cell>
          <cell r="I18">
            <v>1006</v>
          </cell>
          <cell r="N18">
            <v>240000</v>
          </cell>
        </row>
        <row r="19">
          <cell r="B19" t="str">
            <v>사각,1면2색</v>
          </cell>
          <cell r="C19" t="str">
            <v>조</v>
          </cell>
          <cell r="F19">
            <v>160000</v>
          </cell>
          <cell r="G19">
            <v>955</v>
          </cell>
          <cell r="H19">
            <v>220000</v>
          </cell>
          <cell r="I19">
            <v>1006</v>
          </cell>
          <cell r="N19">
            <v>160000</v>
          </cell>
        </row>
        <row r="20">
          <cell r="B20" t="str">
            <v>차량등</v>
          </cell>
          <cell r="C20" t="str">
            <v>조</v>
          </cell>
          <cell r="F20">
            <v>15000</v>
          </cell>
          <cell r="G20">
            <v>954</v>
          </cell>
          <cell r="H20">
            <v>15000</v>
          </cell>
          <cell r="I20">
            <v>1005</v>
          </cell>
          <cell r="N20">
            <v>15000</v>
          </cell>
        </row>
        <row r="21">
          <cell r="B21" t="str">
            <v>보행등</v>
          </cell>
          <cell r="C21" t="str">
            <v>조</v>
          </cell>
          <cell r="F21">
            <v>20000</v>
          </cell>
          <cell r="G21">
            <v>954</v>
          </cell>
          <cell r="H21">
            <v>16000</v>
          </cell>
          <cell r="I21">
            <v>1005</v>
          </cell>
          <cell r="N21">
            <v>16000</v>
          </cell>
        </row>
        <row r="22">
          <cell r="B22" t="str">
            <v>FRP</v>
          </cell>
          <cell r="C22" t="str">
            <v>개</v>
          </cell>
          <cell r="F22">
            <v>220000</v>
          </cell>
          <cell r="G22">
            <v>955</v>
          </cell>
          <cell r="H22">
            <v>250000</v>
          </cell>
          <cell r="I22">
            <v>1006</v>
          </cell>
          <cell r="N22">
            <v>220000</v>
          </cell>
        </row>
        <row r="23">
          <cell r="B23" t="str">
            <v>600*600*600</v>
          </cell>
          <cell r="C23" t="str">
            <v>개</v>
          </cell>
          <cell r="F23">
            <v>150000</v>
          </cell>
          <cell r="G23">
            <v>953</v>
          </cell>
          <cell r="H23">
            <v>193000</v>
          </cell>
          <cell r="I23">
            <v>1006</v>
          </cell>
          <cell r="N23">
            <v>150000</v>
          </cell>
        </row>
        <row r="24">
          <cell r="B24" t="str">
            <v>CV5.5㎟/2C</v>
          </cell>
          <cell r="C24" t="str">
            <v>m</v>
          </cell>
          <cell r="F24">
            <v>716</v>
          </cell>
          <cell r="G24">
            <v>830</v>
          </cell>
          <cell r="H24">
            <v>731</v>
          </cell>
          <cell r="I24">
            <v>897</v>
          </cell>
          <cell r="N24">
            <v>716</v>
          </cell>
        </row>
        <row r="25">
          <cell r="B25" t="str">
            <v>CV8㎟/2C</v>
          </cell>
          <cell r="C25" t="str">
            <v>m</v>
          </cell>
          <cell r="F25">
            <v>955</v>
          </cell>
          <cell r="G25">
            <v>830</v>
          </cell>
          <cell r="H25">
            <v>974</v>
          </cell>
          <cell r="I25">
            <v>897</v>
          </cell>
          <cell r="N25">
            <v>955</v>
          </cell>
        </row>
        <row r="26">
          <cell r="B26" t="str">
            <v>CVV2㎟/5C</v>
          </cell>
          <cell r="C26" t="str">
            <v>m</v>
          </cell>
          <cell r="F26">
            <v>695</v>
          </cell>
          <cell r="G26">
            <v>828</v>
          </cell>
          <cell r="H26">
            <v>704</v>
          </cell>
          <cell r="I26">
            <v>892</v>
          </cell>
          <cell r="N26">
            <v>695</v>
          </cell>
        </row>
        <row r="27">
          <cell r="B27" t="str">
            <v>14mm*1000L</v>
          </cell>
          <cell r="C27" t="str">
            <v>개</v>
          </cell>
          <cell r="F27">
            <v>3000</v>
          </cell>
          <cell r="G27">
            <v>918</v>
          </cell>
          <cell r="H27">
            <v>2750</v>
          </cell>
          <cell r="I27">
            <v>977</v>
          </cell>
          <cell r="N27">
            <v>2750</v>
          </cell>
        </row>
        <row r="28">
          <cell r="B28" t="str">
            <v>GV14㎟</v>
          </cell>
          <cell r="C28" t="str">
            <v>m</v>
          </cell>
          <cell r="F28">
            <v>691</v>
          </cell>
          <cell r="G28">
            <v>827</v>
          </cell>
          <cell r="H28">
            <v>696</v>
          </cell>
          <cell r="I28">
            <v>890</v>
          </cell>
          <cell r="N28">
            <v>691</v>
          </cell>
        </row>
        <row r="29">
          <cell r="B29" t="str">
            <v>GV5.5㎟</v>
          </cell>
          <cell r="C29" t="str">
            <v>m</v>
          </cell>
          <cell r="F29">
            <v>344</v>
          </cell>
          <cell r="G29">
            <v>827</v>
          </cell>
          <cell r="H29">
            <v>349</v>
          </cell>
          <cell r="I29">
            <v>890</v>
          </cell>
          <cell r="N29">
            <v>344</v>
          </cell>
        </row>
        <row r="30">
          <cell r="B30" t="str">
            <v>PE16C</v>
          </cell>
          <cell r="C30" t="str">
            <v>m</v>
          </cell>
          <cell r="F30">
            <v>187</v>
          </cell>
          <cell r="G30">
            <v>855</v>
          </cell>
          <cell r="H30">
            <v>193</v>
          </cell>
          <cell r="I30">
            <v>915</v>
          </cell>
          <cell r="N30">
            <v>187</v>
          </cell>
        </row>
        <row r="31">
          <cell r="B31" t="str">
            <v>PE28C</v>
          </cell>
          <cell r="C31" t="str">
            <v>m</v>
          </cell>
          <cell r="F31">
            <v>390</v>
          </cell>
          <cell r="G31">
            <v>855</v>
          </cell>
          <cell r="H31">
            <v>402</v>
          </cell>
          <cell r="I31">
            <v>915</v>
          </cell>
          <cell r="N31">
            <v>390</v>
          </cell>
        </row>
        <row r="32">
          <cell r="B32" t="str">
            <v>PE36C</v>
          </cell>
          <cell r="C32" t="str">
            <v>m</v>
          </cell>
          <cell r="F32">
            <v>579</v>
          </cell>
          <cell r="G32">
            <v>855</v>
          </cell>
          <cell r="H32">
            <v>594</v>
          </cell>
          <cell r="I32">
            <v>915</v>
          </cell>
          <cell r="N32">
            <v>579</v>
          </cell>
        </row>
        <row r="33">
          <cell r="B33" t="str">
            <v>PE42C</v>
          </cell>
          <cell r="C33" t="str">
            <v>m</v>
          </cell>
          <cell r="F33">
            <v>746</v>
          </cell>
          <cell r="G33">
            <v>855</v>
          </cell>
          <cell r="H33">
            <v>773</v>
          </cell>
          <cell r="I33">
            <v>915</v>
          </cell>
          <cell r="N33">
            <v>746</v>
          </cell>
        </row>
        <row r="34">
          <cell r="B34" t="str">
            <v>PE54C</v>
          </cell>
          <cell r="C34" t="str">
            <v>m</v>
          </cell>
          <cell r="F34">
            <v>1077</v>
          </cell>
          <cell r="G34">
            <v>855</v>
          </cell>
          <cell r="H34">
            <v>1113</v>
          </cell>
          <cell r="I34">
            <v>915</v>
          </cell>
          <cell r="N34">
            <v>1077</v>
          </cell>
        </row>
        <row r="35">
          <cell r="B35" t="str">
            <v>ELP150</v>
          </cell>
          <cell r="C35" t="str">
            <v>m</v>
          </cell>
          <cell r="F35">
            <v>3220</v>
          </cell>
          <cell r="G35">
            <v>856</v>
          </cell>
          <cell r="H35">
            <v>3570</v>
          </cell>
          <cell r="I35">
            <v>915</v>
          </cell>
          <cell r="N35">
            <v>3220</v>
          </cell>
        </row>
        <row r="36">
          <cell r="B36" t="str">
            <v>제어기용</v>
          </cell>
          <cell r="C36" t="str">
            <v>개</v>
          </cell>
          <cell r="F36">
            <v>90000</v>
          </cell>
          <cell r="G36">
            <v>954</v>
          </cell>
          <cell r="H36">
            <v>90000</v>
          </cell>
          <cell r="I36">
            <v>1006</v>
          </cell>
          <cell r="N36">
            <v>90000</v>
          </cell>
        </row>
        <row r="37">
          <cell r="B37" t="str">
            <v>Φ3.2mm</v>
          </cell>
          <cell r="C37" t="str">
            <v>KG</v>
          </cell>
          <cell r="F37">
            <v>1340</v>
          </cell>
          <cell r="G37">
            <v>1096</v>
          </cell>
          <cell r="H37">
            <v>1270</v>
          </cell>
          <cell r="I37">
            <v>798</v>
          </cell>
          <cell r="N37">
            <v>1270</v>
          </cell>
        </row>
        <row r="38">
          <cell r="B38" t="str">
            <v>내수1급T=12mm</v>
          </cell>
          <cell r="C38" t="str">
            <v>㎡</v>
          </cell>
          <cell r="F38">
            <v>5542</v>
          </cell>
          <cell r="G38">
            <v>480</v>
          </cell>
          <cell r="H38">
            <v>5494</v>
          </cell>
          <cell r="I38">
            <v>399</v>
          </cell>
          <cell r="N38">
            <v>5494</v>
          </cell>
        </row>
        <row r="39">
          <cell r="B39" t="str">
            <v>외송</v>
          </cell>
          <cell r="C39" t="str">
            <v>㎥</v>
          </cell>
          <cell r="F39">
            <v>139640</v>
          </cell>
          <cell r="G39">
            <v>139</v>
          </cell>
          <cell r="H39">
            <v>244964</v>
          </cell>
          <cell r="I39">
            <v>105</v>
          </cell>
          <cell r="N39">
            <v>139640</v>
          </cell>
        </row>
        <row r="40">
          <cell r="B40" t="str">
            <v>#8,4.0mm축선</v>
          </cell>
          <cell r="C40" t="str">
            <v>KG</v>
          </cell>
          <cell r="F40">
            <v>488</v>
          </cell>
          <cell r="G40">
            <v>66</v>
          </cell>
          <cell r="H40">
            <v>500</v>
          </cell>
          <cell r="I40">
            <v>70</v>
          </cell>
          <cell r="N40">
            <v>488</v>
          </cell>
        </row>
        <row r="41">
          <cell r="B41" t="str">
            <v>목재,합판용</v>
          </cell>
          <cell r="C41" t="str">
            <v>ℓ</v>
          </cell>
          <cell r="F41">
            <v>1000</v>
          </cell>
          <cell r="G41">
            <v>147</v>
          </cell>
          <cell r="H41">
            <v>1000</v>
          </cell>
          <cell r="I41">
            <v>11</v>
          </cell>
          <cell r="N41">
            <v>1000</v>
          </cell>
        </row>
        <row r="42">
          <cell r="B42" t="str">
            <v>N-75</v>
          </cell>
          <cell r="C42" t="str">
            <v>KG</v>
          </cell>
          <cell r="F42">
            <v>640</v>
          </cell>
          <cell r="G42">
            <v>69</v>
          </cell>
          <cell r="H42">
            <v>532</v>
          </cell>
          <cell r="I42">
            <v>70</v>
          </cell>
          <cell r="N42">
            <v>532</v>
          </cell>
        </row>
        <row r="43">
          <cell r="B43" t="str">
            <v>D 10</v>
          </cell>
          <cell r="C43" t="str">
            <v>TON</v>
          </cell>
          <cell r="N43">
            <v>0</v>
          </cell>
        </row>
        <row r="44">
          <cell r="B44" t="str">
            <v>저유황 경유</v>
          </cell>
          <cell r="C44" t="str">
            <v>ℓ</v>
          </cell>
          <cell r="F44">
            <v>579</v>
          </cell>
          <cell r="G44">
            <v>1177</v>
          </cell>
          <cell r="H44">
            <v>579</v>
          </cell>
          <cell r="I44">
            <v>1091</v>
          </cell>
          <cell r="N44">
            <v>579</v>
          </cell>
        </row>
        <row r="45">
          <cell r="B45" t="str">
            <v>무연</v>
          </cell>
          <cell r="C45" t="str">
            <v>ℓ</v>
          </cell>
          <cell r="F45">
            <v>1177</v>
          </cell>
          <cell r="G45">
            <v>1177</v>
          </cell>
          <cell r="H45">
            <v>1177</v>
          </cell>
          <cell r="I45">
            <v>1091</v>
          </cell>
          <cell r="N45">
            <v>1177</v>
          </cell>
        </row>
        <row r="46">
          <cell r="B46" t="str">
            <v>BASE,T=2.3mm이상</v>
          </cell>
          <cell r="C46" t="str">
            <v>M</v>
          </cell>
          <cell r="F46">
            <v>4000</v>
          </cell>
          <cell r="G46">
            <v>366</v>
          </cell>
          <cell r="H46">
            <v>28000</v>
          </cell>
          <cell r="I46">
            <v>469</v>
          </cell>
          <cell r="N46">
            <v>4000</v>
          </cell>
        </row>
        <row r="47">
          <cell r="B47" t="str">
            <v>TOP,T=2.3mm이상</v>
          </cell>
          <cell r="C47" t="str">
            <v>M</v>
          </cell>
          <cell r="F47">
            <v>3000</v>
          </cell>
          <cell r="G47">
            <v>366</v>
          </cell>
          <cell r="H47">
            <v>1600</v>
          </cell>
          <cell r="I47">
            <v>469</v>
          </cell>
          <cell r="N47">
            <v>1600</v>
          </cell>
        </row>
        <row r="48">
          <cell r="B48" t="str">
            <v>벽,1200x2400</v>
          </cell>
          <cell r="C48" t="str">
            <v>매</v>
          </cell>
          <cell r="F48">
            <v>44000</v>
          </cell>
          <cell r="G48">
            <v>366</v>
          </cell>
          <cell r="H48">
            <v>48800</v>
          </cell>
          <cell r="I48">
            <v>468</v>
          </cell>
          <cell r="N48">
            <v>44000</v>
          </cell>
        </row>
        <row r="49">
          <cell r="B49" t="str">
            <v>창문,1200x2400</v>
          </cell>
          <cell r="C49" t="str">
            <v>매</v>
          </cell>
          <cell r="F49">
            <v>186000</v>
          </cell>
          <cell r="G49">
            <v>366</v>
          </cell>
          <cell r="H49">
            <v>87600</v>
          </cell>
          <cell r="I49">
            <v>468</v>
          </cell>
          <cell r="N49">
            <v>87600</v>
          </cell>
        </row>
        <row r="50">
          <cell r="B50" t="str">
            <v>철재문,1200x2400</v>
          </cell>
          <cell r="C50" t="str">
            <v>매</v>
          </cell>
          <cell r="F50">
            <v>113000</v>
          </cell>
          <cell r="G50">
            <v>366</v>
          </cell>
          <cell r="N50">
            <v>113000</v>
          </cell>
        </row>
        <row r="51">
          <cell r="B51" t="str">
            <v>내부벽,1200x2400</v>
          </cell>
          <cell r="C51" t="str">
            <v>매</v>
          </cell>
          <cell r="F51">
            <v>37000</v>
          </cell>
          <cell r="G51">
            <v>366</v>
          </cell>
          <cell r="H51">
            <v>31000</v>
          </cell>
          <cell r="I51">
            <v>469</v>
          </cell>
          <cell r="N51">
            <v>31000</v>
          </cell>
        </row>
        <row r="52">
          <cell r="B52" t="str">
            <v>목재문,1200x2400</v>
          </cell>
          <cell r="C52" t="str">
            <v>매</v>
          </cell>
          <cell r="F52">
            <v>76800</v>
          </cell>
          <cell r="G52">
            <v>365</v>
          </cell>
          <cell r="H52">
            <v>78000</v>
          </cell>
          <cell r="I52">
            <v>469</v>
          </cell>
          <cell r="N52">
            <v>76800</v>
          </cell>
        </row>
        <row r="53">
          <cell r="B53" t="str">
            <v>AL,L=2400</v>
          </cell>
          <cell r="C53" t="str">
            <v>조</v>
          </cell>
          <cell r="F53">
            <v>3000</v>
          </cell>
          <cell r="G53">
            <v>366</v>
          </cell>
          <cell r="N53">
            <v>3000</v>
          </cell>
        </row>
        <row r="54">
          <cell r="B54" t="str">
            <v>600x1200</v>
          </cell>
          <cell r="C54" t="str">
            <v>매</v>
          </cell>
          <cell r="F54">
            <v>15200</v>
          </cell>
          <cell r="G54">
            <v>366</v>
          </cell>
          <cell r="H54">
            <v>19000</v>
          </cell>
          <cell r="I54">
            <v>469</v>
          </cell>
          <cell r="N54">
            <v>15200</v>
          </cell>
        </row>
        <row r="55">
          <cell r="B55" t="str">
            <v>PLATE</v>
          </cell>
          <cell r="C55" t="str">
            <v>매</v>
          </cell>
          <cell r="F55">
            <v>2800</v>
          </cell>
          <cell r="G55">
            <v>366</v>
          </cell>
          <cell r="H55">
            <v>2000</v>
          </cell>
          <cell r="I55">
            <v>469</v>
          </cell>
          <cell r="N55">
            <v>2000</v>
          </cell>
        </row>
        <row r="56">
          <cell r="B56" t="str">
            <v>0.5mm COLOR</v>
          </cell>
          <cell r="C56" t="str">
            <v>㎡</v>
          </cell>
          <cell r="F56">
            <v>6000</v>
          </cell>
          <cell r="G56">
            <v>365</v>
          </cell>
          <cell r="H56">
            <v>3800</v>
          </cell>
          <cell r="I56">
            <v>469</v>
          </cell>
          <cell r="N56">
            <v>3800</v>
          </cell>
        </row>
        <row r="57">
          <cell r="B57" t="str">
            <v>L=7.2M</v>
          </cell>
          <cell r="C57" t="str">
            <v>EA</v>
          </cell>
          <cell r="F57">
            <v>55000</v>
          </cell>
          <cell r="G57">
            <v>366</v>
          </cell>
          <cell r="H57">
            <v>90000</v>
          </cell>
          <cell r="I57">
            <v>468</v>
          </cell>
          <cell r="N57">
            <v>55000</v>
          </cell>
        </row>
        <row r="58">
          <cell r="B58" t="str">
            <v>T=2.0mm이상</v>
          </cell>
          <cell r="C58" t="str">
            <v>EA</v>
          </cell>
          <cell r="F58">
            <v>2100</v>
          </cell>
          <cell r="G58">
            <v>366</v>
          </cell>
          <cell r="H58">
            <v>1400</v>
          </cell>
          <cell r="I58">
            <v>469</v>
          </cell>
          <cell r="N58">
            <v>1400</v>
          </cell>
        </row>
        <row r="59">
          <cell r="B59" t="str">
            <v>미장합판</v>
          </cell>
          <cell r="C59" t="str">
            <v>매</v>
          </cell>
          <cell r="F59">
            <v>12300</v>
          </cell>
          <cell r="G59">
            <v>365</v>
          </cell>
          <cell r="H59">
            <v>12300</v>
          </cell>
          <cell r="I59">
            <v>467</v>
          </cell>
          <cell r="N59">
            <v>12300</v>
          </cell>
        </row>
        <row r="60">
          <cell r="B60" t="str">
            <v>AL, L=4800</v>
          </cell>
          <cell r="C60" t="str">
            <v>M</v>
          </cell>
          <cell r="F60">
            <v>6000</v>
          </cell>
          <cell r="G60">
            <v>365</v>
          </cell>
          <cell r="H60">
            <v>6000</v>
          </cell>
          <cell r="I60">
            <v>467</v>
          </cell>
          <cell r="N60">
            <v>6000</v>
          </cell>
        </row>
        <row r="61">
          <cell r="B61" t="str">
            <v>190x90x57</v>
          </cell>
          <cell r="C61" t="str">
            <v>매</v>
          </cell>
          <cell r="F61">
            <v>40</v>
          </cell>
          <cell r="G61">
            <v>314</v>
          </cell>
          <cell r="H61">
            <v>43</v>
          </cell>
          <cell r="I61">
            <v>265</v>
          </cell>
          <cell r="N61">
            <v>40</v>
          </cell>
        </row>
        <row r="62">
          <cell r="B62" t="str">
            <v>보통</v>
          </cell>
          <cell r="C62" t="str">
            <v>KG</v>
          </cell>
          <cell r="F62">
            <v>73</v>
          </cell>
          <cell r="G62">
            <v>113</v>
          </cell>
          <cell r="H62">
            <v>75</v>
          </cell>
          <cell r="I62">
            <v>96</v>
          </cell>
          <cell r="N62">
            <v>73</v>
          </cell>
        </row>
        <row r="63">
          <cell r="B63" t="str">
            <v>세사</v>
          </cell>
          <cell r="C63" t="str">
            <v>㎥</v>
          </cell>
          <cell r="F63">
            <v>7500</v>
          </cell>
          <cell r="G63">
            <v>109</v>
          </cell>
          <cell r="H63">
            <v>6000</v>
          </cell>
          <cell r="I63">
            <v>94</v>
          </cell>
          <cell r="N63">
            <v>6000</v>
          </cell>
        </row>
        <row r="64">
          <cell r="B64" t="str">
            <v>침투성</v>
          </cell>
          <cell r="C64" t="str">
            <v>ℓ</v>
          </cell>
          <cell r="F64">
            <v>4300</v>
          </cell>
          <cell r="G64">
            <v>337</v>
          </cell>
          <cell r="H64">
            <v>4300</v>
          </cell>
          <cell r="I64">
            <v>296</v>
          </cell>
          <cell r="N64">
            <v>4300</v>
          </cell>
        </row>
        <row r="65">
          <cell r="B65" t="str">
            <v>200*250</v>
          </cell>
          <cell r="C65" t="str">
            <v>m</v>
          </cell>
          <cell r="F65">
            <v>170</v>
          </cell>
          <cell r="G65">
            <v>940</v>
          </cell>
          <cell r="H65">
            <v>170</v>
          </cell>
          <cell r="I65">
            <v>1004</v>
          </cell>
          <cell r="N65">
            <v>170</v>
          </cell>
        </row>
        <row r="66">
          <cell r="B66" t="str">
            <v>40-210-8</v>
          </cell>
          <cell r="C66" t="str">
            <v>㎥</v>
          </cell>
          <cell r="D66">
            <v>43963</v>
          </cell>
          <cell r="N66">
            <v>43963</v>
          </cell>
        </row>
        <row r="67">
          <cell r="B67" t="str">
            <v>￠16</v>
          </cell>
          <cell r="C67" t="str">
            <v>개</v>
          </cell>
          <cell r="H67">
            <v>2500</v>
          </cell>
          <cell r="I67">
            <v>73</v>
          </cell>
          <cell r="N67">
            <v>2500</v>
          </cell>
        </row>
        <row r="68">
          <cell r="B68" t="str">
            <v>￠8</v>
          </cell>
          <cell r="C68" t="str">
            <v>m</v>
          </cell>
          <cell r="H68">
            <v>891</v>
          </cell>
          <cell r="I68">
            <v>72</v>
          </cell>
          <cell r="N68">
            <v>891</v>
          </cell>
        </row>
        <row r="69">
          <cell r="B69" t="str">
            <v>1.219*45.7</v>
          </cell>
          <cell r="C69" t="str">
            <v>개</v>
          </cell>
          <cell r="F69">
            <v>60000</v>
          </cell>
          <cell r="G69">
            <v>175</v>
          </cell>
          <cell r="N69">
            <v>60000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견적"/>
      <sheetName val="집계표"/>
      <sheetName val="유기공정"/>
      <sheetName val="공덕비"/>
      <sheetName val="놋그릇"/>
      <sheetName val="공방"/>
      <sheetName val="황금물결"/>
      <sheetName val="복개전차"/>
      <sheetName val="남사당"/>
      <sheetName val="안성장"/>
      <sheetName val="지질"/>
      <sheetName val="포도"/>
      <sheetName val="과일"/>
      <sheetName val="스템프"/>
      <sheetName val="체험코너"/>
      <sheetName val="듀얼"/>
      <sheetName val="민요"/>
      <sheetName val="장터"/>
      <sheetName val="일위대가"/>
      <sheetName val="재료비"/>
      <sheetName val="산출기준자료"/>
      <sheetName val="단가 "/>
      <sheetName val="별표 "/>
      <sheetName val="노무"/>
      <sheetName val="ⴭⴭⴭⴭ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무비"/>
      <sheetName val="노임"/>
      <sheetName val="감시단가"/>
      <sheetName val="목차"/>
      <sheetName val="자재단가"/>
      <sheetName val="밀양내역"/>
      <sheetName val="1.설계기준"/>
      <sheetName val="일위대가표"/>
      <sheetName val="내역서"/>
      <sheetName val="단가(기자재)"/>
      <sheetName val="일집"/>
      <sheetName val="단가"/>
      <sheetName val="설계서을"/>
      <sheetName val="DATA"/>
      <sheetName val="데이타"/>
      <sheetName val="일위대가목차"/>
      <sheetName val="노무비 "/>
      <sheetName val="Historian"/>
      <sheetName val="제수"/>
      <sheetName val="터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v>0</v>
          </cell>
        </row>
        <row r="174">
          <cell r="A174">
            <v>0</v>
          </cell>
        </row>
        <row r="175">
          <cell r="A175">
            <v>0</v>
          </cell>
        </row>
        <row r="176">
          <cell r="A176">
            <v>0</v>
          </cell>
        </row>
        <row r="177">
          <cell r="A177">
            <v>0</v>
          </cell>
        </row>
        <row r="178">
          <cell r="A178">
            <v>0</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v>0</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v>0</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v>0</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v>0</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v>0</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v>0</v>
          </cell>
        </row>
        <row r="374">
          <cell r="A374">
            <v>0</v>
          </cell>
        </row>
        <row r="375">
          <cell r="A375">
            <v>0</v>
          </cell>
        </row>
        <row r="378">
          <cell r="A378">
            <v>0</v>
          </cell>
        </row>
      </sheetData>
      <sheetData sheetId="9" refreshError="1">
        <row r="3">
          <cell r="A3" t="str">
            <v>직종명</v>
          </cell>
          <cell r="B3" t="str">
            <v>1999.1.1발표</v>
          </cell>
        </row>
        <row r="4">
          <cell r="A4" t="str">
            <v>갱부</v>
          </cell>
          <cell r="B4">
            <v>46995</v>
          </cell>
        </row>
        <row r="5">
          <cell r="A5" t="str">
            <v>건축목공</v>
          </cell>
          <cell r="B5">
            <v>62310</v>
          </cell>
        </row>
        <row r="6">
          <cell r="A6" t="str">
            <v>형틀목공</v>
          </cell>
          <cell r="B6">
            <v>62603</v>
          </cell>
        </row>
        <row r="7">
          <cell r="A7" t="str">
            <v>창호목공</v>
          </cell>
          <cell r="B7">
            <v>56563</v>
          </cell>
        </row>
        <row r="8">
          <cell r="A8" t="str">
            <v>철공공</v>
          </cell>
          <cell r="B8">
            <v>60500</v>
          </cell>
        </row>
        <row r="9">
          <cell r="A9" t="str">
            <v>철공</v>
          </cell>
          <cell r="B9">
            <v>59797</v>
          </cell>
        </row>
        <row r="10">
          <cell r="A10" t="str">
            <v>철근공</v>
          </cell>
          <cell r="B10">
            <v>65147</v>
          </cell>
        </row>
        <row r="11">
          <cell r="A11" t="str">
            <v>철판공</v>
          </cell>
          <cell r="B11">
            <v>61774</v>
          </cell>
        </row>
        <row r="12">
          <cell r="A12" t="str">
            <v>샷터공</v>
          </cell>
          <cell r="B12">
            <v>69166</v>
          </cell>
        </row>
        <row r="13">
          <cell r="A13" t="str">
            <v>샷시공</v>
          </cell>
          <cell r="B13">
            <v>55318</v>
          </cell>
        </row>
        <row r="14">
          <cell r="A14" t="str">
            <v>절단공</v>
          </cell>
          <cell r="B14">
            <v>59642</v>
          </cell>
        </row>
        <row r="15">
          <cell r="A15" t="str">
            <v>석공</v>
          </cell>
          <cell r="B15">
            <v>69257</v>
          </cell>
        </row>
        <row r="16">
          <cell r="A16" t="str">
            <v>특수비계공</v>
          </cell>
          <cell r="B16">
            <v>78766</v>
          </cell>
        </row>
        <row r="17">
          <cell r="A17" t="str">
            <v>비계공</v>
          </cell>
          <cell r="B17">
            <v>66531</v>
          </cell>
        </row>
        <row r="18">
          <cell r="A18" t="str">
            <v>동발공(터널)</v>
          </cell>
          <cell r="B18">
            <v>61285</v>
          </cell>
        </row>
        <row r="19">
          <cell r="A19" t="str">
            <v>조적공</v>
          </cell>
          <cell r="B19">
            <v>58512</v>
          </cell>
        </row>
        <row r="20">
          <cell r="A20" t="str">
            <v>치장벽돌공</v>
          </cell>
          <cell r="B20">
            <v>61897</v>
          </cell>
        </row>
        <row r="21">
          <cell r="A21" t="str">
            <v>벽돌(블럭)제작공</v>
          </cell>
          <cell r="B21">
            <v>56942</v>
          </cell>
        </row>
        <row r="22">
          <cell r="A22" t="str">
            <v>연돌공</v>
          </cell>
          <cell r="B22">
            <v>64279</v>
          </cell>
        </row>
        <row r="23">
          <cell r="A23" t="str">
            <v>미장공</v>
          </cell>
          <cell r="B23">
            <v>59451</v>
          </cell>
        </row>
        <row r="24">
          <cell r="A24" t="str">
            <v>방수공</v>
          </cell>
          <cell r="B24">
            <v>50866</v>
          </cell>
        </row>
        <row r="25">
          <cell r="A25" t="str">
            <v>타일공</v>
          </cell>
          <cell r="B25">
            <v>58994</v>
          </cell>
        </row>
        <row r="26">
          <cell r="A26" t="str">
            <v>줄눈공</v>
          </cell>
          <cell r="B26">
            <v>58172</v>
          </cell>
        </row>
        <row r="27">
          <cell r="A27" t="str">
            <v>연마공</v>
          </cell>
          <cell r="B27">
            <v>56709</v>
          </cell>
        </row>
        <row r="28">
          <cell r="A28" t="str">
            <v>콘크리트공</v>
          </cell>
          <cell r="B28">
            <v>60596</v>
          </cell>
        </row>
        <row r="29">
          <cell r="A29" t="str">
            <v>바이브레타공</v>
          </cell>
          <cell r="B29">
            <v>63032</v>
          </cell>
        </row>
        <row r="30">
          <cell r="A30" t="str">
            <v>콘크리트공(광의)</v>
          </cell>
          <cell r="B30">
            <v>67371</v>
          </cell>
        </row>
        <row r="31">
          <cell r="A31" t="str">
            <v>보일러공</v>
          </cell>
          <cell r="B31">
            <v>48190</v>
          </cell>
        </row>
        <row r="32">
          <cell r="A32" t="str">
            <v>배관공</v>
          </cell>
          <cell r="B32">
            <v>48833</v>
          </cell>
        </row>
        <row r="33">
          <cell r="A33" t="str">
            <v>온돌공</v>
          </cell>
          <cell r="B33">
            <v>60000</v>
          </cell>
        </row>
        <row r="34">
          <cell r="A34" t="str">
            <v>위생공</v>
          </cell>
          <cell r="B34">
            <v>48855</v>
          </cell>
        </row>
        <row r="35">
          <cell r="A35" t="str">
            <v>보온공</v>
          </cell>
          <cell r="B35">
            <v>49987</v>
          </cell>
        </row>
        <row r="36">
          <cell r="A36" t="str">
            <v>도장공</v>
          </cell>
          <cell r="B36">
            <v>52915</v>
          </cell>
        </row>
        <row r="37">
          <cell r="A37" t="str">
            <v>내장공</v>
          </cell>
          <cell r="B37">
            <v>58768</v>
          </cell>
        </row>
        <row r="38">
          <cell r="A38" t="str">
            <v>도배공</v>
          </cell>
          <cell r="B38">
            <v>51632</v>
          </cell>
        </row>
        <row r="39">
          <cell r="A39" t="str">
            <v>아스타일공</v>
          </cell>
          <cell r="B39">
            <v>67874</v>
          </cell>
        </row>
        <row r="40">
          <cell r="A40" t="str">
            <v>기와공</v>
          </cell>
          <cell r="B40">
            <v>78724</v>
          </cell>
        </row>
        <row r="41">
          <cell r="A41" t="str">
            <v>스레이트공</v>
          </cell>
          <cell r="B41">
            <v>74212</v>
          </cell>
        </row>
        <row r="42">
          <cell r="A42" t="str">
            <v>지붕잇기공</v>
          </cell>
          <cell r="B42">
            <v>68363</v>
          </cell>
        </row>
        <row r="43">
          <cell r="A43" t="str">
            <v>화약취급공</v>
          </cell>
          <cell r="B43">
            <v>67520</v>
          </cell>
        </row>
        <row r="44">
          <cell r="A44" t="str">
            <v>착암공</v>
          </cell>
          <cell r="B44">
            <v>50107</v>
          </cell>
        </row>
        <row r="45">
          <cell r="A45" t="str">
            <v>보안공</v>
          </cell>
          <cell r="B45">
            <v>41224</v>
          </cell>
        </row>
        <row r="46">
          <cell r="A46" t="str">
            <v>포장공</v>
          </cell>
          <cell r="B46">
            <v>59695</v>
          </cell>
        </row>
        <row r="47">
          <cell r="A47" t="str">
            <v>포설공</v>
          </cell>
          <cell r="B47">
            <v>53731</v>
          </cell>
        </row>
        <row r="48">
          <cell r="A48" t="str">
            <v>궤도공</v>
          </cell>
          <cell r="B48">
            <v>53629</v>
          </cell>
        </row>
        <row r="49">
          <cell r="A49" t="str">
            <v>용접공(철도)</v>
          </cell>
          <cell r="B49">
            <v>58661</v>
          </cell>
        </row>
        <row r="50">
          <cell r="A50" t="str">
            <v>잠수부</v>
          </cell>
          <cell r="B50">
            <v>87712</v>
          </cell>
        </row>
        <row r="51">
          <cell r="A51" t="str">
            <v>잠함공</v>
          </cell>
          <cell r="B51" t="str">
            <v>-</v>
          </cell>
        </row>
        <row r="52">
          <cell r="A52" t="str">
            <v>보링공(지질조사)</v>
          </cell>
          <cell r="B52">
            <v>50288</v>
          </cell>
        </row>
        <row r="53">
          <cell r="A53" t="str">
            <v>우물공</v>
          </cell>
          <cell r="B53">
            <v>52316</v>
          </cell>
        </row>
        <row r="54">
          <cell r="A54" t="str">
            <v>영림기사</v>
          </cell>
          <cell r="B54">
            <v>57965</v>
          </cell>
        </row>
        <row r="55">
          <cell r="A55" t="str">
            <v>조경공</v>
          </cell>
          <cell r="B55">
            <v>50250</v>
          </cell>
        </row>
        <row r="56">
          <cell r="A56" t="str">
            <v>벌목공</v>
          </cell>
          <cell r="B56">
            <v>57718</v>
          </cell>
        </row>
        <row r="57">
          <cell r="A57" t="str">
            <v>조림임부</v>
          </cell>
          <cell r="B57">
            <v>43854</v>
          </cell>
        </row>
        <row r="58">
          <cell r="A58" t="str">
            <v>플랜트기기설치공</v>
          </cell>
          <cell r="B58">
            <v>59903</v>
          </cell>
        </row>
        <row r="59">
          <cell r="A59" t="str">
            <v>플랜트특수용접공</v>
          </cell>
          <cell r="B59">
            <v>100475</v>
          </cell>
        </row>
        <row r="60">
          <cell r="A60" t="str">
            <v>플랜트용접공</v>
          </cell>
          <cell r="B60">
            <v>63349</v>
          </cell>
        </row>
        <row r="61">
          <cell r="A61" t="str">
            <v>플랜트배관공</v>
          </cell>
          <cell r="B61">
            <v>66377</v>
          </cell>
        </row>
        <row r="62">
          <cell r="A62" t="str">
            <v>플랜트제판공</v>
          </cell>
          <cell r="B62">
            <v>54813</v>
          </cell>
        </row>
        <row r="63">
          <cell r="A63" t="str">
            <v>시공측량사</v>
          </cell>
          <cell r="B63">
            <v>44848</v>
          </cell>
        </row>
        <row r="64">
          <cell r="A64" t="str">
            <v>시공측량사조수</v>
          </cell>
          <cell r="B64">
            <v>33985</v>
          </cell>
        </row>
        <row r="65">
          <cell r="A65" t="str">
            <v>측부</v>
          </cell>
          <cell r="B65">
            <v>26699</v>
          </cell>
        </row>
        <row r="66">
          <cell r="A66" t="str">
            <v>검조부</v>
          </cell>
          <cell r="B66">
            <v>31220</v>
          </cell>
        </row>
        <row r="67">
          <cell r="A67" t="str">
            <v>송전전공</v>
          </cell>
          <cell r="B67">
            <v>197482</v>
          </cell>
        </row>
        <row r="68">
          <cell r="A68" t="str">
            <v xml:space="preserve">송전활선전공 </v>
          </cell>
          <cell r="B68">
            <v>235109</v>
          </cell>
        </row>
        <row r="69">
          <cell r="A69" t="str">
            <v>배전전공</v>
          </cell>
          <cell r="B69">
            <v>176615</v>
          </cell>
        </row>
        <row r="70">
          <cell r="A70" t="str">
            <v>배전활선전공</v>
          </cell>
          <cell r="B70">
            <v>182772</v>
          </cell>
        </row>
        <row r="71">
          <cell r="A71" t="str">
            <v>플랜트전공</v>
          </cell>
          <cell r="B71">
            <v>52369</v>
          </cell>
        </row>
        <row r="72">
          <cell r="A72" t="str">
            <v>내선전공</v>
          </cell>
          <cell r="B72">
            <v>47911</v>
          </cell>
        </row>
        <row r="73">
          <cell r="A73" t="str">
            <v>특고압케이블공</v>
          </cell>
          <cell r="B73">
            <v>97565</v>
          </cell>
        </row>
        <row r="74">
          <cell r="A74" t="str">
            <v>고압케이블공</v>
          </cell>
          <cell r="B74">
            <v>66547</v>
          </cell>
        </row>
        <row r="75">
          <cell r="A75" t="str">
            <v>저압케이블공</v>
          </cell>
          <cell r="B75">
            <v>59146</v>
          </cell>
        </row>
        <row r="76">
          <cell r="A76" t="str">
            <v>철도신호공</v>
          </cell>
          <cell r="B76">
            <v>79766</v>
          </cell>
        </row>
        <row r="77">
          <cell r="A77" t="str">
            <v>계장공</v>
          </cell>
          <cell r="B77">
            <v>50009</v>
          </cell>
        </row>
        <row r="78">
          <cell r="A78" t="str">
            <v>통신외선공</v>
          </cell>
          <cell r="B78">
            <v>73980</v>
          </cell>
        </row>
        <row r="79">
          <cell r="A79" t="str">
            <v>통신설비공</v>
          </cell>
          <cell r="B79">
            <v>64758</v>
          </cell>
        </row>
        <row r="80">
          <cell r="A80" t="str">
            <v>통신내선공</v>
          </cell>
          <cell r="B80">
            <v>60168</v>
          </cell>
        </row>
        <row r="81">
          <cell r="A81" t="str">
            <v>통신케이블공</v>
          </cell>
          <cell r="B81">
            <v>75788</v>
          </cell>
        </row>
        <row r="82">
          <cell r="A82" t="str">
            <v>무선안테나공</v>
          </cell>
          <cell r="B82">
            <v>91475</v>
          </cell>
        </row>
        <row r="83">
          <cell r="A83" t="str">
            <v>수작업반장</v>
          </cell>
          <cell r="B83">
            <v>76012</v>
          </cell>
        </row>
        <row r="84">
          <cell r="A84" t="str">
            <v>작업반장</v>
          </cell>
          <cell r="B84">
            <v>57364</v>
          </cell>
        </row>
        <row r="85">
          <cell r="A85" t="str">
            <v>목도공</v>
          </cell>
          <cell r="B85">
            <v>64408</v>
          </cell>
        </row>
        <row r="86">
          <cell r="A86" t="str">
            <v>조력공</v>
          </cell>
          <cell r="B86">
            <v>39371</v>
          </cell>
        </row>
        <row r="87">
          <cell r="A87" t="str">
            <v>특별인부</v>
          </cell>
          <cell r="B87">
            <v>48674</v>
          </cell>
        </row>
        <row r="88">
          <cell r="A88" t="str">
            <v>보통인부</v>
          </cell>
          <cell r="B88">
            <v>33755</v>
          </cell>
        </row>
        <row r="89">
          <cell r="A89" t="str">
            <v>중기운전기사</v>
          </cell>
          <cell r="B89">
            <v>53715</v>
          </cell>
        </row>
        <row r="90">
          <cell r="A90" t="str">
            <v>중기조장</v>
          </cell>
          <cell r="B90">
            <v>64260</v>
          </cell>
        </row>
        <row r="91">
          <cell r="A91" t="str">
            <v>운전사(운반차)</v>
          </cell>
          <cell r="B91">
            <v>49633</v>
          </cell>
        </row>
        <row r="92">
          <cell r="A92" t="str">
            <v>운전사(기계)</v>
          </cell>
          <cell r="B92">
            <v>45575</v>
          </cell>
        </row>
        <row r="93">
          <cell r="A93" t="str">
            <v>중기운전조수</v>
          </cell>
          <cell r="B93">
            <v>40706</v>
          </cell>
        </row>
        <row r="94">
          <cell r="A94" t="str">
            <v>고급선원</v>
          </cell>
          <cell r="B94">
            <v>67380</v>
          </cell>
        </row>
        <row r="95">
          <cell r="A95" t="str">
            <v>보통선원</v>
          </cell>
          <cell r="B95">
            <v>52274</v>
          </cell>
        </row>
        <row r="96">
          <cell r="A96" t="str">
            <v>선부</v>
          </cell>
          <cell r="B96">
            <v>41303</v>
          </cell>
        </row>
        <row r="97">
          <cell r="A97" t="str">
            <v>준설선선장</v>
          </cell>
          <cell r="B97">
            <v>77084</v>
          </cell>
        </row>
        <row r="98">
          <cell r="A98" t="str">
            <v>준설선기관장</v>
          </cell>
          <cell r="B98">
            <v>65732</v>
          </cell>
        </row>
        <row r="99">
          <cell r="A99" t="str">
            <v>준설선기관사</v>
          </cell>
          <cell r="B99">
            <v>62000</v>
          </cell>
        </row>
        <row r="100">
          <cell r="A100" t="str">
            <v>준설선운전사</v>
          </cell>
          <cell r="B100">
            <v>64200</v>
          </cell>
        </row>
        <row r="101">
          <cell r="A101" t="str">
            <v>준설선전기사</v>
          </cell>
          <cell r="B101">
            <v>66400</v>
          </cell>
        </row>
        <row r="102">
          <cell r="A102" t="str">
            <v>기계설치공</v>
          </cell>
          <cell r="B102">
            <v>56925</v>
          </cell>
        </row>
        <row r="103">
          <cell r="A103" t="str">
            <v>기계공</v>
          </cell>
          <cell r="B103">
            <v>49611</v>
          </cell>
        </row>
        <row r="104">
          <cell r="A104" t="str">
            <v>선반공</v>
          </cell>
          <cell r="B104" t="str">
            <v>-</v>
          </cell>
        </row>
        <row r="105">
          <cell r="A105" t="str">
            <v>정비공</v>
          </cell>
          <cell r="B105">
            <v>54258</v>
          </cell>
        </row>
        <row r="106">
          <cell r="A106" t="str">
            <v>벨트콘베어작업공</v>
          </cell>
          <cell r="B106" t="str">
            <v>-</v>
          </cell>
        </row>
        <row r="107">
          <cell r="A107" t="str">
            <v>현도사</v>
          </cell>
          <cell r="B107">
            <v>66579</v>
          </cell>
        </row>
        <row r="108">
          <cell r="A108" t="str">
            <v>제도사</v>
          </cell>
          <cell r="B108">
            <v>42366</v>
          </cell>
        </row>
        <row r="109">
          <cell r="A109" t="str">
            <v>시험사1급</v>
          </cell>
          <cell r="B109">
            <v>48017</v>
          </cell>
        </row>
        <row r="110">
          <cell r="A110" t="str">
            <v>시험사2 급</v>
          </cell>
          <cell r="B110">
            <v>36857</v>
          </cell>
        </row>
        <row r="111">
          <cell r="A111" t="str">
            <v>시험사3급</v>
          </cell>
          <cell r="B111">
            <v>37439</v>
          </cell>
        </row>
        <row r="112">
          <cell r="A112" t="str">
            <v>시험사4급</v>
          </cell>
          <cell r="B112">
            <v>32399</v>
          </cell>
        </row>
        <row r="113">
          <cell r="A113" t="str">
            <v>시험보조수</v>
          </cell>
          <cell r="B113">
            <v>29231</v>
          </cell>
        </row>
        <row r="114">
          <cell r="A114" t="str">
            <v>유리공</v>
          </cell>
          <cell r="B114">
            <v>57574</v>
          </cell>
        </row>
        <row r="115">
          <cell r="A115" t="str">
            <v>함석공</v>
          </cell>
          <cell r="B115">
            <v>56248</v>
          </cell>
        </row>
        <row r="116">
          <cell r="A116" t="str">
            <v>용접공(일반)</v>
          </cell>
          <cell r="B116">
            <v>60784</v>
          </cell>
        </row>
        <row r="117">
          <cell r="A117" t="str">
            <v>리벳공</v>
          </cell>
          <cell r="B117">
            <v>70070</v>
          </cell>
        </row>
        <row r="118">
          <cell r="A118" t="str">
            <v>루핑공</v>
          </cell>
          <cell r="B118">
            <v>61818</v>
          </cell>
        </row>
        <row r="119">
          <cell r="A119" t="str">
            <v>닥트공</v>
          </cell>
          <cell r="B119">
            <v>48478</v>
          </cell>
        </row>
        <row r="120">
          <cell r="A120" t="str">
            <v>할석공</v>
          </cell>
          <cell r="B120">
            <v>63951</v>
          </cell>
        </row>
        <row r="121">
          <cell r="A121" t="str">
            <v>제철축로공</v>
          </cell>
          <cell r="B121">
            <v>92419</v>
          </cell>
        </row>
        <row r="122">
          <cell r="A122" t="str">
            <v>양생공</v>
          </cell>
          <cell r="B122">
            <v>45929</v>
          </cell>
        </row>
        <row r="123">
          <cell r="A123" t="str">
            <v>모래분시공</v>
          </cell>
          <cell r="B123">
            <v>70247</v>
          </cell>
        </row>
        <row r="124">
          <cell r="A124" t="str">
            <v>철도궤도공</v>
          </cell>
          <cell r="B124">
            <v>61518</v>
          </cell>
        </row>
        <row r="125">
          <cell r="A125" t="str">
            <v>기사1급</v>
          </cell>
          <cell r="B125">
            <v>91687</v>
          </cell>
        </row>
        <row r="126">
          <cell r="A126" t="str">
            <v>기사2급</v>
          </cell>
          <cell r="B126">
            <v>69173</v>
          </cell>
        </row>
        <row r="127">
          <cell r="A127" t="str">
            <v>지적기능사1급</v>
          </cell>
          <cell r="B127">
            <v>48878</v>
          </cell>
        </row>
        <row r="128">
          <cell r="A128" t="str">
            <v>지적기능사2급</v>
          </cell>
          <cell r="B128">
            <v>35131</v>
          </cell>
        </row>
        <row r="129">
          <cell r="A129" t="str">
            <v>H/W설치기사</v>
          </cell>
          <cell r="B129">
            <v>83297</v>
          </cell>
        </row>
        <row r="130">
          <cell r="A130" t="str">
            <v>H/W시험기사</v>
          </cell>
          <cell r="B130">
            <v>85165</v>
          </cell>
        </row>
        <row r="131">
          <cell r="A131" t="str">
            <v>S/W시험기사</v>
          </cell>
          <cell r="B131">
            <v>86583</v>
          </cell>
        </row>
        <row r="132">
          <cell r="A132" t="str">
            <v>CPU시험기사</v>
          </cell>
          <cell r="B132">
            <v>81182</v>
          </cell>
        </row>
        <row r="133">
          <cell r="A133" t="str">
            <v>광통신기사</v>
          </cell>
          <cell r="B133">
            <v>108175</v>
          </cell>
        </row>
        <row r="134">
          <cell r="A134" t="str">
            <v>광케이블기사</v>
          </cell>
          <cell r="B134">
            <v>90147</v>
          </cell>
        </row>
        <row r="135">
          <cell r="A135" t="str">
            <v>통신기사1급</v>
          </cell>
          <cell r="B135">
            <v>84229</v>
          </cell>
        </row>
        <row r="136">
          <cell r="A136" t="str">
            <v>통신기사2급</v>
          </cell>
          <cell r="B136">
            <v>79642</v>
          </cell>
        </row>
        <row r="137">
          <cell r="A137" t="str">
            <v>통신기능사</v>
          </cell>
          <cell r="B137">
            <v>67759</v>
          </cell>
        </row>
        <row r="138">
          <cell r="A138" t="str">
            <v>비파계시험공</v>
          </cell>
          <cell r="B138">
            <v>89172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내역서"/>
      <sheetName val="기계경비"/>
      <sheetName val="기계경비산출"/>
      <sheetName val="공통 "/>
      <sheetName val="설비"/>
      <sheetName val="분수"/>
      <sheetName val="건축"/>
      <sheetName val="전기"/>
      <sheetName val="원가"/>
      <sheetName val="산출기준자료"/>
      <sheetName val="단가 "/>
      <sheetName val="노무"/>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CKEYK"/>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9단가"/>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단가산출"/>
      <sheetName val="DATA"/>
      <sheetName val="데이타"/>
      <sheetName val="일위대가목차"/>
      <sheetName val="TEL"/>
      <sheetName val="춘천박물관특별수장내역일위9901022"/>
      <sheetName val="부대대비"/>
      <sheetName val="냉연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일위대가목록"/>
      <sheetName val="내역서2안"/>
      <sheetName val="Sheet1"/>
      <sheetName val="일위대가"/>
      <sheetName val="일위_파일"/>
      <sheetName val="견적서"/>
      <sheetName val="Baby일위대가"/>
      <sheetName val="간접재료비산출표-27-30"/>
      <sheetName val="가시설단위수량"/>
      <sheetName val="단위수량"/>
      <sheetName val="SORCE1"/>
      <sheetName val="출력은 금물"/>
      <sheetName val="철거산출근거"/>
      <sheetName val="일위대가(건축)"/>
      <sheetName val=" 냉각수펌프"/>
      <sheetName val="경산"/>
      <sheetName val="단가 "/>
      <sheetName val="COVER"/>
      <sheetName val="직재"/>
      <sheetName val="#REF"/>
      <sheetName val="수량산출"/>
      <sheetName val="소비자가"/>
      <sheetName val="저"/>
      <sheetName val="간접비"/>
      <sheetName val="단가조사"/>
      <sheetName val="내역서(삼호)"/>
      <sheetName val="2공구산출내역"/>
      <sheetName val="표지"/>
      <sheetName val="KKK"/>
      <sheetName val="일위대가(출입)"/>
      <sheetName val="EJ"/>
      <sheetName val="단위중량"/>
      <sheetName val="데리네이타현황"/>
      <sheetName val="금액내역서"/>
      <sheetName val="물가자료"/>
      <sheetName val="식재일위대가"/>
      <sheetName val="대,유,램"/>
      <sheetName val="국별인원"/>
      <sheetName val="J直材4"/>
      <sheetName val="일위대가(4층원격)"/>
      <sheetName val="적용건축"/>
      <sheetName val="연결관암거"/>
      <sheetName val="Sheet3"/>
      <sheetName val="도급내역서"/>
      <sheetName val="부분별수량산출(조합기초)"/>
      <sheetName val="기자재비"/>
      <sheetName val="내역서"/>
      <sheetName val="차액보증"/>
      <sheetName val="Sheet2"/>
      <sheetName val="도급내역"/>
      <sheetName val="3BL공동구 수량"/>
      <sheetName val="Sheet5"/>
      <sheetName val="정부노임단가"/>
      <sheetName val="설계예시"/>
      <sheetName val="일반전기C"/>
      <sheetName val="일위대가표"/>
      <sheetName val="현장관리비 산출내역"/>
      <sheetName val="sst,stl창호"/>
      <sheetName val="WORK"/>
      <sheetName val="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Baby일위대가"/>
      <sheetName val="수량산출"/>
      <sheetName val="공사원가계산서"/>
      <sheetName val="도급예산내역서총괄표"/>
      <sheetName val="동원인원"/>
      <sheetName val="설계산출기초"/>
      <sheetName val="설계산출표지"/>
      <sheetName val="을부담운반비"/>
      <sheetName val="운반비산출"/>
      <sheetName val="단가산출"/>
      <sheetName val="공사착공계"/>
      <sheetName val="MOTOR"/>
      <sheetName val="일위"/>
      <sheetName val="일위대가"/>
      <sheetName val="수량조서"/>
      <sheetName val="봉양~조차장간고하개명(신설)"/>
      <sheetName val="기계경비_시간당_"/>
      <sheetName val="일(4)"/>
      <sheetName val="물가대비표"/>
      <sheetName val="DATE"/>
      <sheetName val="49단가"/>
      <sheetName val="내역서"/>
      <sheetName val="예산내~1"/>
      <sheetName val="Sheet1"/>
      <sheetName val="DATA1"/>
      <sheetName val="경산"/>
      <sheetName val="한강운반비"/>
      <sheetName val="원가계산서 "/>
      <sheetName val="공사개별자료입력"/>
      <sheetName val="분전함신설"/>
      <sheetName val="접지1종"/>
      <sheetName val="#REF"/>
      <sheetName val="평가데이터"/>
      <sheetName val="단가비교"/>
      <sheetName val="자재단가"/>
      <sheetName val="노임단가"/>
      <sheetName val="단가"/>
      <sheetName val="설계예산서"/>
      <sheetName val="예산내역서"/>
      <sheetName val="총계"/>
      <sheetName val="데이터 액세스"/>
      <sheetName val="차트 이름표"/>
      <sheetName val="단가산출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일위대가(계측기설치)"/>
      <sheetName val="철거산출근거"/>
      <sheetName val="BID"/>
      <sheetName val="Y-WORK"/>
      <sheetName val="ITEM"/>
      <sheetName val="MOTOR"/>
      <sheetName val="부하계산서"/>
      <sheetName val="수량산출"/>
      <sheetName val="LOPCALC"/>
      <sheetName val="일위대가목차"/>
      <sheetName val="노무비"/>
      <sheetName val="부하LOAD"/>
      <sheetName val="직노"/>
      <sheetName val="내역서2안"/>
      <sheetName val="일위대가(출입)"/>
      <sheetName val="투자비"/>
      <sheetName val="조성원가DATA"/>
      <sheetName val="사업비"/>
      <sheetName val="상암꺼다(1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목록"/>
      <sheetName val="일위"/>
      <sheetName val="단가"/>
      <sheetName val="철거산출근거"/>
      <sheetName val="직노"/>
      <sheetName val="Y-WORK"/>
      <sheetName val="연결관암거"/>
      <sheetName val="NAI"/>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노임단가"/>
      <sheetName val="수량산출"/>
      <sheetName val="철거산출근거"/>
      <sheetName val="공사예산하조서(O.K)"/>
      <sheetName val="노임"/>
      <sheetName val="MOTOR"/>
      <sheetName val="봉양~조차장간고하개명(신설)"/>
      <sheetName val="일위대가표(유단가)"/>
      <sheetName val="저"/>
      <sheetName val="일위대가"/>
      <sheetName val="자재단가"/>
      <sheetName val="도담구내 개소별 명세"/>
      <sheetName val="일위대가(가설)"/>
      <sheetName val="램머"/>
      <sheetName val="기계경비(시간당)"/>
      <sheetName val="통일일위1"/>
      <sheetName val="경산"/>
      <sheetName val="내역"/>
      <sheetName val="단가조사"/>
      <sheetName val="일위대가목차"/>
      <sheetName val="배관단가조사서"/>
      <sheetName val="일반전기C"/>
      <sheetName val="도급예산내역서총괄표"/>
      <sheetName val="설계산출기초"/>
      <sheetName val="을부담운반비"/>
      <sheetName val="내역서(삼호)"/>
      <sheetName val="자재"/>
      <sheetName val="수량집계"/>
      <sheetName val="49인입"/>
      <sheetName val="48관계"/>
      <sheetName val="48전선계"/>
      <sheetName val="48기타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노"/>
      <sheetName val="일명"/>
      <sheetName val="일명95"/>
      <sheetName val="일비"/>
      <sheetName val="일비95"/>
      <sheetName val="경명"/>
      <sheetName val="경명95"/>
      <sheetName val="경배"/>
      <sheetName val="경배95"/>
      <sheetName val="임율"/>
      <sheetName val="임율95"/>
      <sheetName val="간노비"/>
      <sheetName val="간노비95"/>
      <sheetName val="공정율"/>
      <sheetName val="pldt"/>
      <sheetName val="건집"/>
      <sheetName val="건축"/>
      <sheetName val="기설집"/>
      <sheetName val="설집"/>
      <sheetName val="일위대가"/>
      <sheetName val="전기공사일위대가"/>
      <sheetName val="목록"/>
      <sheetName val="Baby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일위대가(가설)"/>
      <sheetName val="Y-WORK"/>
      <sheetName val="노무비단가"/>
      <sheetName val="약품공급2"/>
      <sheetName val="일위대가목차"/>
      <sheetName val="Baby일위대가"/>
      <sheetName val="일위"/>
      <sheetName val="일위대가"/>
      <sheetName val="단가산출"/>
      <sheetName val="관람석제출"/>
      <sheetName val="직노"/>
      <sheetName val="11.자재단가"/>
      <sheetName val="노무비"/>
      <sheetName val="건축공사실행"/>
      <sheetName val="프로젝트"/>
      <sheetName val="#REF"/>
      <sheetName val="단가"/>
      <sheetName val="내역서"/>
      <sheetName val="노임단가"/>
      <sheetName val="램머"/>
      <sheetName val="기계경비(시간당)"/>
      <sheetName val="9GNG운반"/>
      <sheetName val="단가(1)"/>
      <sheetName val="일위대가표"/>
      <sheetName val="내역"/>
      <sheetName val="일반공사"/>
      <sheetName val="변압기 및 발전기 용량"/>
      <sheetName val="인건비 "/>
      <sheetName val="단"/>
      <sheetName val="수원민자역사견적서"/>
      <sheetName val="원가,내역,관급,한전,일위"/>
      <sheetName val="SORCE1"/>
      <sheetName val="BID"/>
      <sheetName val="연부97-1"/>
      <sheetName val="갑지1"/>
      <sheetName val="표지 (2)"/>
      <sheetName val="단가 "/>
      <sheetName val="노임"/>
      <sheetName val="날개벽(시점좌측)"/>
      <sheetName val="카렌스센터계량기설치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3"/>
    </sheetNames>
    <sheetDataSet>
      <sheetData sheetId="0"/>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일위대가(가설)"/>
      <sheetName val="일위대가"/>
      <sheetName val="전기공사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료집"/>
      <sheetName val="2-1계"/>
      <sheetName val="2-2계"/>
      <sheetName val="2-3계"/>
      <sheetName val="2-1"/>
      <sheetName val="2-2"/>
      <sheetName val="2-3"/>
      <sheetName val="도장1"/>
      <sheetName val="도장2"/>
      <sheetName val="2-1노"/>
      <sheetName val="2-2노"/>
      <sheetName val="2-3노"/>
      <sheetName val="2-1공"/>
      <sheetName val="2-2공"/>
      <sheetName val="2-3공"/>
      <sheetName val="간접노무"/>
      <sheetName val="경비배부율"/>
      <sheetName val="01완성공사"/>
      <sheetName val="03산재보험"/>
      <sheetName val="안전관리비"/>
      <sheetName val="일반관리"/>
      <sheetName val="재료"/>
      <sheetName val="설치자재"/>
      <sheetName val="직노"/>
      <sheetName val="일위대가(가설)"/>
      <sheetName val="노무비단가"/>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요지"/>
      <sheetName val="품의"/>
      <sheetName val="품뒤"/>
      <sheetName val="준공"/>
      <sheetName val="기성"/>
      <sheetName val="갑지"/>
      <sheetName val="을"/>
      <sheetName val="설계설명"/>
      <sheetName val="공정표"/>
      <sheetName val="계산서"/>
      <sheetName val="요율"/>
      <sheetName val="설계서"/>
      <sheetName val="중기"/>
      <sheetName val="간지"/>
      <sheetName val="토수집"/>
      <sheetName val="물가"/>
      <sheetName val="직노"/>
      <sheetName val="재료"/>
      <sheetName val="설치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가로)"/>
      <sheetName val="공사총괄표"/>
      <sheetName val="관급자재"/>
      <sheetName val="원가계산서"/>
      <sheetName val="각종수수료"/>
      <sheetName val="옥내공사내역서(갑지)"/>
      <sheetName val="전기공사금 내역서(옥내공사)"/>
      <sheetName val="소방공사내역서"/>
      <sheetName val="전열공사산출집계표"/>
      <sheetName val="전등공사산출집계표"/>
      <sheetName val="소방공사산출집계표"/>
      <sheetName val="전기공사노임표"/>
      <sheetName val="소방노임표"/>
      <sheetName val="단가조사(전기)"/>
      <sheetName val="소방단가조사"/>
      <sheetName val="소방공사일위대가"/>
      <sheetName val="전기공사일위대가"/>
      <sheetName val="I一般比"/>
      <sheetName val="목록"/>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내역서(기성청구)"/>
      <sheetName val="터널조도"/>
      <sheetName val="노임"/>
      <sheetName val="Y-WORK"/>
      <sheetName val="일위대가"/>
      <sheetName val="노임단가"/>
      <sheetName val="일위대가(가설)"/>
      <sheetName val="수원민자역사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원가계산"/>
      <sheetName val="설계표지"/>
      <sheetName val="일위대가"/>
      <sheetName val="수량산출"/>
      <sheetName val="재료집계"/>
      <sheetName val="재료산출"/>
      <sheetName val="터파기"/>
      <sheetName val="보조기층"/>
      <sheetName val="포장복구"/>
      <sheetName val="자재단가"/>
      <sheetName val="중기사용료"/>
      <sheetName val="노임단가"/>
      <sheetName val="운반비"/>
      <sheetName val="토공기계"/>
      <sheetName val="소운반"/>
      <sheetName val="부대공"/>
      <sheetName val="기게경비"/>
      <sheetName val="운반조견표"/>
      <sheetName val="설계기준"/>
      <sheetName val="기준내역"/>
      <sheetName val="laroux"/>
      <sheetName val="단가조사"/>
      <sheetName val="노임"/>
      <sheetName val="감시단가"/>
      <sheetName val="목차"/>
      <sheetName val="Sheet1 (2)"/>
      <sheetName val="투찰"/>
      <sheetName val="실행대비"/>
      <sheetName val="을지"/>
      <sheetName val="단위수량"/>
      <sheetName val="설계서을"/>
      <sheetName val="용역단가"/>
      <sheetName val="6호기"/>
      <sheetName val="배지거총재료집계표"/>
      <sheetName val="일위목차"/>
      <sheetName val="단가"/>
      <sheetName val="내역서(기성청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건축내역"/>
      <sheetName val="일위대가"/>
      <sheetName val="자재단가"/>
      <sheetName val="내역서"/>
      <sheetName val="DATA"/>
      <sheetName val="인건비"/>
      <sheetName val="노임단가"/>
      <sheetName val="단가조사"/>
      <sheetName val="4.2유효폭의 계산"/>
      <sheetName val="수량산출"/>
      <sheetName val="입찰"/>
      <sheetName val="현경"/>
      <sheetName val="물가대비표"/>
      <sheetName val="설계예산서"/>
      <sheetName val="을지"/>
      <sheetName val="A:\ASANDATA\10차변경\설REV10\토목\건축\"/>
      <sheetName val=""/>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I一般比"/>
      <sheetName val="수량산출"/>
      <sheetName val="자재단가"/>
      <sheetName val="4.2유효폭의 계산"/>
      <sheetName val="#REF"/>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기초"/>
      <sheetName val="분전함신설"/>
      <sheetName val="접지1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일위_파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갑지(2)"/>
      <sheetName val="8900+2500+200"/>
      <sheetName val="일위대가"/>
      <sheetName val="실행근거(2)"/>
      <sheetName val="신도전기갑지"/>
      <sheetName val="신도내역"/>
      <sheetName val="PNL일위대가"/>
      <sheetName val="동우전력갑지"/>
      <sheetName val="동우내역"/>
      <sheetName val="실행내역"/>
      <sheetName val="직노"/>
      <sheetName val="인천쌍자"/>
      <sheetName val="1.설계조건"/>
      <sheetName val="공비대비"/>
      <sheetName val="맨홀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중복"/>
      <sheetName val="단가집계"/>
      <sheetName val="중기단가"/>
      <sheetName val="사용료집"/>
      <sheetName val="중기사용"/>
      <sheetName val="노임출력"/>
      <sheetName val="노임"/>
      <sheetName val="물가"/>
      <sheetName val="상하차비용(기계상차)"/>
      <sheetName val="수간보호"/>
      <sheetName val="운반비"/>
      <sheetName val="갑지"/>
      <sheetName val="공비대비"/>
      <sheetName val="경상직원"/>
      <sheetName val="분전함신설"/>
      <sheetName val="접지1종"/>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임시"/>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소분류목록"/>
      <sheetName val="상하차비용(기계상차)"/>
      <sheetName val="수간보호"/>
      <sheetName val="운반비"/>
      <sheetName val="갑지"/>
      <sheetName val="토사(PE)"/>
      <sheetName val="재료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자재수량"/>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1"/>
      <sheetName val="분전함신설"/>
      <sheetName val="접지1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원가계산서"/>
      <sheetName val="총괄표"/>
      <sheetName val="도급내역서"/>
      <sheetName val="총괄표 (관급)"/>
      <sheetName val="내역서 (관급)"/>
      <sheetName val="일위대가목록"/>
      <sheetName val="일위대가"/>
      <sheetName val="단가조사(1)"/>
      <sheetName val="단가조사(2)"/>
      <sheetName val="산출집계"/>
      <sheetName val="수량산출근거"/>
      <sheetName val="한전공사비 -3회선"/>
      <sheetName val="공란"/>
      <sheetName val="합산자재"/>
      <sheetName val="옵션"/>
      <sheetName val="사용설명"/>
      <sheetName val="갑지"/>
      <sheetName val="소분류목록"/>
      <sheetName val="상하차비용(기계상차)"/>
      <sheetName val="수간보호"/>
      <sheetName val="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설계산출기초"/>
      <sheetName val="도급예산내역서봉투"/>
      <sheetName val="공사원가계산서"/>
      <sheetName val="설계산출표지"/>
      <sheetName val="도급예산내역서총괄표"/>
      <sheetName val="을부담운반비"/>
      <sheetName val="운반비산출"/>
      <sheetName val="파이프류"/>
      <sheetName val="매곡역사"/>
      <sheetName val="수량-가로등"/>
      <sheetName val="단가산출"/>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s>
    <sheetDataSet>
      <sheetData sheetId="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내역"/>
      <sheetName val="ABUT수량-A1"/>
      <sheetName val="포장공"/>
      <sheetName val="토공"/>
      <sheetName val="BID"/>
      <sheetName val="Sheet1 (2)"/>
      <sheetName val="골조시행"/>
      <sheetName val="품의서"/>
      <sheetName val="가로등내역서"/>
      <sheetName val="작성"/>
      <sheetName val="단가조사"/>
      <sheetName val="설 계"/>
      <sheetName val="70%"/>
      <sheetName val="구미4단2"/>
      <sheetName val="전기BOX내역서"/>
      <sheetName val="일위_파일"/>
      <sheetName val="N賃率-職"/>
      <sheetName val="일위대가"/>
      <sheetName val="연결임시"/>
      <sheetName val="2.냉난방설비공사"/>
      <sheetName val="노임이"/>
      <sheetName val="재집"/>
      <sheetName val="직재"/>
      <sheetName val="2공구산출내역"/>
      <sheetName val="10월"/>
      <sheetName val="일위대가표"/>
      <sheetName val="SUMMARY"/>
      <sheetName val="PAINT"/>
      <sheetName val="노무비"/>
      <sheetName val="6PILE  (돌출)"/>
      <sheetName val="기둥(원형)"/>
      <sheetName val="기초공"/>
      <sheetName val="갑지(추정)"/>
      <sheetName val="수량산출"/>
      <sheetName val="Sheet4"/>
      <sheetName val="A3.공사비 검토"/>
      <sheetName val="C3.토목_옹벽"/>
      <sheetName val="대목"/>
      <sheetName val="Sheet1"/>
      <sheetName val="물가자료"/>
      <sheetName val="설계내역서"/>
      <sheetName val="내역서"/>
      <sheetName val="계약내역서"/>
      <sheetName val="단가조사서"/>
      <sheetName val="단가표"/>
      <sheetName val="공문"/>
      <sheetName val="일위대가(가설)"/>
      <sheetName val="1차 내역서"/>
      <sheetName val="2.건축"/>
      <sheetName val="실행"/>
      <sheetName val="전기변내역"/>
      <sheetName val="공통가설공사"/>
      <sheetName val="PSCbeam설계"/>
      <sheetName val="식재일위대가"/>
      <sheetName val="설계예시"/>
      <sheetName val="정부노임단가"/>
      <sheetName val="코드표"/>
      <sheetName val="기자재비"/>
      <sheetName val="2000년1차"/>
      <sheetName val="일위목록"/>
      <sheetName val="200"/>
      <sheetName val="지급자재"/>
      <sheetName val="터파기및재료"/>
      <sheetName val="#REF"/>
      <sheetName val="설계"/>
      <sheetName val="대비"/>
      <sheetName val="준검 내역서"/>
      <sheetName val="공정코드"/>
      <sheetName val="내역(토목2)11-7"/>
      <sheetName val="관급자재"/>
      <sheetName val="BOX전기내역"/>
      <sheetName val="P.M 별"/>
      <sheetName val="공통가설"/>
      <sheetName val="수량산출내역1115"/>
      <sheetName val="교각1"/>
      <sheetName val="Mc1"/>
      <sheetName val="수목표준대가"/>
      <sheetName val="설계서을"/>
      <sheetName val="공사개요"/>
      <sheetName val="구리토평1전기"/>
      <sheetName val="단가표 (2)"/>
      <sheetName val="설계예산2"/>
      <sheetName val="토목내역서 (도급단가)"/>
      <sheetName val="7.자동제어공사"/>
      <sheetName val="4-10"/>
      <sheetName val="일위대가(출입)"/>
      <sheetName val="1공구계약서"/>
      <sheetName val="도급FORM"/>
      <sheetName val="코드"/>
      <sheetName val="6공구(당초)"/>
      <sheetName val="일위대가(건축)"/>
      <sheetName val="부재리스트"/>
      <sheetName val="철거산출근거"/>
      <sheetName val="단가"/>
      <sheetName val="적정심사"/>
      <sheetName val="자료입력"/>
      <sheetName val="단가조정"/>
      <sheetName val="평가데이터"/>
      <sheetName val="별표 "/>
      <sheetName val="물량표"/>
      <sheetName val="3.건축(현장안)"/>
      <sheetName val="토목공종세부"/>
      <sheetName val="기초코드"/>
      <sheetName val="비교1"/>
      <sheetName val="의왕내역"/>
      <sheetName val="갑지"/>
      <sheetName val="단"/>
      <sheetName val="수정시산표"/>
      <sheetName val="매출채권 및 담보비율 변동"/>
      <sheetName val="기초단가"/>
      <sheetName val="단가산출서"/>
      <sheetName val="장비사양"/>
      <sheetName val="토목주소"/>
      <sheetName val="프랜트면허"/>
      <sheetName val="이토변실(A3-LINE)"/>
      <sheetName val="공사비산출내역"/>
      <sheetName val="해외(원화)"/>
      <sheetName val="일위대가목차"/>
      <sheetName val="을지"/>
      <sheetName val="견적"/>
      <sheetName val="시설물기초"/>
      <sheetName val="배수장토목공사비"/>
      <sheetName val="우수공,맨홀,집수정"/>
      <sheetName val="Sheet2"/>
      <sheetName val="2.대외공문"/>
      <sheetName val="HP1AMLIST"/>
      <sheetName val="JUCKEYK"/>
      <sheetName val="분양가"/>
      <sheetName val="대가단최종"/>
      <sheetName val="분양금할인"/>
      <sheetName val="부대내역"/>
      <sheetName val="집계표"/>
      <sheetName val="ML"/>
      <sheetName val="Total"/>
      <sheetName val="업무분장"/>
      <sheetName val="실행대비"/>
      <sheetName val="강북라우터"/>
      <sheetName val="업체별기성내역"/>
      <sheetName val="단면"/>
      <sheetName val="내역서2안"/>
      <sheetName val="단위중량"/>
      <sheetName val="국영"/>
      <sheetName val="건축내역"/>
      <sheetName val="단가산출"/>
      <sheetName val="패널"/>
      <sheetName val="실행철강하도"/>
      <sheetName val="단가비교표"/>
      <sheetName val="토공촕괄"/>
      <sheetName val="개산공사비"/>
      <sheetName val="완성차 미수금"/>
      <sheetName val="INPUT"/>
      <sheetName val="Macro1"/>
      <sheetName val="APT"/>
      <sheetName val="견적서"/>
      <sheetName val="인건-측정"/>
      <sheetName val="외주"/>
      <sheetName val="가도공"/>
      <sheetName val="2F 회의실견적(5_14 일대)"/>
      <sheetName val="b_balju_cho"/>
      <sheetName val="교통대책내역"/>
      <sheetName val="안전시설내역서"/>
      <sheetName val="1.설계조건"/>
      <sheetName val="SUMMARY(S)"/>
      <sheetName val="Sheet3"/>
      <sheetName val="용산1(해보)"/>
      <sheetName val="실행간접비용"/>
      <sheetName val="갑지(요약)"/>
      <sheetName val="현장관리비"/>
      <sheetName val="콤보박스와 리스트박스의 연결"/>
      <sheetName val="노임단가"/>
      <sheetName val="식재가격"/>
      <sheetName val="식재총괄"/>
      <sheetName val="물가시세"/>
      <sheetName val="적용건축"/>
      <sheetName val="설계변경총괄표(계산식)"/>
      <sheetName val="자재표"/>
      <sheetName val="96노임기준"/>
      <sheetName val="DATA"/>
      <sheetName val="데이타"/>
      <sheetName val="전기"/>
      <sheetName val="연습"/>
      <sheetName val="5사남"/>
      <sheetName val="도급원가"/>
      <sheetName val="단  가  대  비  표"/>
      <sheetName val="일  위  대  가  목  록"/>
      <sheetName val="규격"/>
      <sheetName val="CON'C"/>
      <sheetName val="노임"/>
      <sheetName val="COST"/>
      <sheetName val="설변물량"/>
      <sheetName val="동해title"/>
      <sheetName val="기계설비-물가변동"/>
      <sheetName val="보할공정"/>
      <sheetName val="공통단가"/>
      <sheetName val="운반비"/>
      <sheetName val="2000양배"/>
      <sheetName val="물량표S"/>
      <sheetName val="목차 및 표지"/>
      <sheetName val="1기성검사원"/>
      <sheetName val="기성검사원"/>
      <sheetName val="2기성산출범위요약서"/>
      <sheetName val="전담운영PM"/>
      <sheetName val="전력"/>
      <sheetName val="6호기"/>
      <sheetName val="투찰목록"/>
      <sheetName val="내역서(기계)"/>
      <sheetName val="조명시설"/>
      <sheetName val="CTEMCOST"/>
      <sheetName val="Sheet15"/>
      <sheetName val="남양주댠가표"/>
      <sheetName val="기초"/>
      <sheetName val="하도급기성_(2)"/>
      <sheetName val="하도급단가산출_(2)"/>
      <sheetName val="설_계"/>
      <sheetName val="굴화내역"/>
      <sheetName val="요율"/>
      <sheetName val="예가표"/>
      <sheetName val="전선 및 전선관"/>
      <sheetName val="램머"/>
      <sheetName val="기계경비(시간당)"/>
      <sheetName val="기계설비"/>
      <sheetName val="손익분석"/>
      <sheetName val="목표세부명세"/>
      <sheetName val="유림골조"/>
      <sheetName val="16-1"/>
      <sheetName val="확약서"/>
      <sheetName val="집행현황"/>
      <sheetName val="예총"/>
      <sheetName val="자료"/>
      <sheetName val="품셈표"/>
      <sheetName val="한수원"/>
      <sheetName val="배수공"/>
      <sheetName val="직노"/>
      <sheetName val="일반공사"/>
      <sheetName val="소일위대가코드표"/>
      <sheetName val="현장"/>
      <sheetName val="토목"/>
      <sheetName val="DATE"/>
      <sheetName val="하부철근수량"/>
      <sheetName val="흥양2교토공집계표"/>
      <sheetName val="Proposal"/>
      <sheetName val="일위(설)"/>
      <sheetName val="구조물공1"/>
      <sheetName val="배수및구조물공1"/>
      <sheetName val="일위"/>
      <sheetName val="공사비집계"/>
      <sheetName val="신대방33(적용)"/>
      <sheetName val="실행내역서 "/>
      <sheetName val="고창방향"/>
      <sheetName val="배수내역"/>
      <sheetName val="진주방향"/>
      <sheetName val="마산방향"/>
      <sheetName val="마산방향철근집계"/>
      <sheetName val="기계내역"/>
      <sheetName val="TEL"/>
      <sheetName val="부대대비"/>
      <sheetName val="냉연집계"/>
      <sheetName val="2000.05"/>
      <sheetName val="98지급계획"/>
      <sheetName val="영업.일1"/>
      <sheetName val="대차대조표"/>
      <sheetName val="9-1차이내역"/>
      <sheetName val="인건비 "/>
      <sheetName val="FAB별"/>
      <sheetName val="부분별수량산출(조합기초)"/>
      <sheetName val="경산"/>
      <sheetName val="본부장"/>
      <sheetName val="콘크리트타설집계표"/>
      <sheetName val="제품별단가"/>
      <sheetName val="제품별절단길이-0628"/>
      <sheetName val="인천제철"/>
      <sheetName val="수목데이타 "/>
      <sheetName val="골조"/>
      <sheetName val="Y-WORK"/>
      <sheetName val="토사(PE)"/>
      <sheetName val="계수시트"/>
      <sheetName val="원가계산서"/>
      <sheetName val="전통건설"/>
      <sheetName val="BOX수량"/>
      <sheetName val="물가대비표"/>
      <sheetName val="3.내역서"/>
      <sheetName val="공사비명세서"/>
      <sheetName val="96보완계획7.12"/>
      <sheetName val="돈암사업"/>
      <sheetName val="J형측구단위수량"/>
      <sheetName val="S1,3"/>
      <sheetName val="Baby일위대가"/>
      <sheetName val="1.우편집중내역서"/>
      <sheetName val="덤프트럭계수"/>
      <sheetName val="초기화면"/>
      <sheetName val="BCK3672"/>
      <sheetName val="총집계표"/>
      <sheetName val="RE9604"/>
      <sheetName val="b_balju-단가단가단가"/>
      <sheetName val="실행예산서"/>
      <sheetName val="ELECTRIC"/>
      <sheetName val="SCHEDULE"/>
      <sheetName val="주소록"/>
      <sheetName val="증감내역서"/>
      <sheetName val="증감대비"/>
      <sheetName val="동수"/>
      <sheetName val="남양주부대"/>
      <sheetName val="WORK"/>
      <sheetName val="투찰추정"/>
      <sheetName val="BSD (2)"/>
      <sheetName val="적용단가"/>
      <sheetName val="날개벽"/>
      <sheetName val="자동제어"/>
      <sheetName val="일용노임단가"/>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품의"/>
      <sheetName val="가실행정리"/>
      <sheetName val="시운전연료비"/>
      <sheetName val="1차설계변경내역"/>
      <sheetName val="품셈TABLE"/>
      <sheetName val="지질조사"/>
      <sheetName val="설계기준"/>
      <sheetName val="내역1"/>
      <sheetName val="금액내역서"/>
      <sheetName val="식재인부"/>
      <sheetName val="대림경상68억"/>
      <sheetName val="역T형교대(말뚝기초)"/>
      <sheetName val="정공공사"/>
      <sheetName val="중기조종사 단위단가"/>
      <sheetName val="인제내역"/>
      <sheetName val="장비"/>
      <sheetName val="산근1"/>
      <sheetName val="노무"/>
      <sheetName val="자재"/>
      <sheetName val="간접"/>
      <sheetName val="건축"/>
      <sheetName val="간접비"/>
      <sheetName val="BOM-Form A.1.III"/>
      <sheetName val="CB"/>
      <sheetName val="결재갑지"/>
      <sheetName val="설계명세서"/>
      <sheetName val="목차"/>
      <sheetName val="연돌일위집계"/>
      <sheetName val="두정2차"/>
      <sheetName val="일위대가(1)"/>
      <sheetName val="설비원가"/>
      <sheetName val="표지"/>
      <sheetName val="신우"/>
      <sheetName val="등록업체(031124)"/>
      <sheetName val="내역서(전기)"/>
      <sheetName val="경비"/>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자재단가"/>
      <sheetName val="hvac(제어동)"/>
      <sheetName val="도대하도변경최종정산조경"/>
      <sheetName val="CR CODE"/>
      <sheetName val="부서CODE"/>
      <sheetName val="THEME CODE"/>
      <sheetName val="구의33고"/>
      <sheetName val="수량집계"/>
      <sheetName val="99총공사내역서"/>
      <sheetName val="도봉2지구"/>
      <sheetName val="단가및재료비"/>
      <sheetName val="기초일위대가"/>
      <sheetName val="단가대비표"/>
      <sheetName val="시험비단가"/>
      <sheetName val="설비2차"/>
      <sheetName val="소요자재"/>
      <sheetName val="정산내역서"/>
      <sheetName val="입력"/>
      <sheetName val="제품표준규격"/>
      <sheetName val="사용자정의"/>
      <sheetName val="단면가정"/>
      <sheetName val="출력은 금물"/>
      <sheetName val="데리네이타현황"/>
      <sheetName val="슬래브수량"/>
      <sheetName val="총괄"/>
      <sheetName val="단위목록"/>
      <sheetName val="예산"/>
      <sheetName val="전체도급"/>
      <sheetName val="공사원가계산서"/>
      <sheetName val="F4-F7"/>
      <sheetName val="밸브설치"/>
      <sheetName val="4.2.1 마루높이 검토"/>
      <sheetName val="TOTAL3"/>
      <sheetName val="빌딩 안내"/>
      <sheetName val="적용기준"/>
      <sheetName val="기본단가"/>
      <sheetName val="인건비단가"/>
      <sheetName val="내역5"/>
      <sheetName val="일위대가목록"/>
      <sheetName val="전시관"/>
      <sheetName val="총괄내역서"/>
      <sheetName val="가격조사서"/>
      <sheetName val="DATA 입력부"/>
      <sheetName val="구조물검사요청서"/>
      <sheetName val="관리대장"/>
      <sheetName val="시설물일위"/>
      <sheetName val="구조물공"/>
      <sheetName val="기초일위"/>
      <sheetName val="시설일위"/>
      <sheetName val="조명일위"/>
      <sheetName val="소방"/>
      <sheetName val="집계"/>
      <sheetName val="CAUDIT"/>
      <sheetName val="JA8-4"/>
      <sheetName val="공사비총괄표"/>
      <sheetName val="1호맨홀토공"/>
      <sheetName val="설-원가"/>
      <sheetName val="원가"/>
      <sheetName val="갱문및옹벽집계"/>
      <sheetName val="금융비용"/>
      <sheetName val="sand토적"/>
      <sheetName val="수토공단위당"/>
      <sheetName val="EJ"/>
      <sheetName val="날개벽수량표"/>
      <sheetName val="물량내역"/>
      <sheetName val="열린교실"/>
      <sheetName val="설비내역서"/>
      <sheetName val="인상효1"/>
      <sheetName val="3.공통공사대비"/>
      <sheetName val="경영상태"/>
      <sheetName val="설계서"/>
      <sheetName val="백암비스타내역"/>
      <sheetName val="방호시설검토"/>
      <sheetName val="재료집계표"/>
      <sheetName val="DATA 입력란"/>
      <sheetName val="1. 설계조건 2.단면가정 3. 하중계산"/>
      <sheetName val="건축내역서"/>
      <sheetName val="전기내역서"/>
      <sheetName val="분전반"/>
      <sheetName val="냉천부속동"/>
      <sheetName val="공량산출서"/>
      <sheetName val="보안등"/>
      <sheetName val="주소"/>
      <sheetName val="매설지선굴착"/>
      <sheetName val="토량1-1"/>
      <sheetName val="상무2지구(공사) (8)"/>
      <sheetName val="삭제금지단가"/>
      <sheetName val="9509"/>
      <sheetName val="1.설계기준"/>
      <sheetName val="b_balju"/>
      <sheetName val="한일양산"/>
      <sheetName val="6PILE__(돌출)"/>
      <sheetName val="감시단가"/>
      <sheetName val="기계경비목록"/>
      <sheetName val="단가(1)"/>
      <sheetName val="내역서 (2)"/>
      <sheetName val="단가일람"/>
      <sheetName val="조경일람"/>
      <sheetName val="XREF"/>
      <sheetName val="수량산출서"/>
      <sheetName val="Macro(전선)"/>
      <sheetName val="판넬"/>
      <sheetName val="철골"/>
      <sheetName val="제2호단위수량"/>
      <sheetName val="9GNG운반"/>
      <sheetName val="참조M"/>
      <sheetName val="건축공사 집계표"/>
      <sheetName val="C1ㅇ"/>
      <sheetName val="자탐간선산출서"/>
      <sheetName val="TRE TABLE"/>
      <sheetName val="사업수지"/>
      <sheetName val="산출내역서"/>
      <sheetName val="전동기"/>
      <sheetName val="여과지동"/>
      <sheetName val="기초자료"/>
      <sheetName val="잡비"/>
      <sheetName val="4.자재비(총괄)"/>
      <sheetName val="저"/>
      <sheetName val="내역서적용수량"/>
      <sheetName val="문학간접"/>
      <sheetName val="경비2내역"/>
      <sheetName val="총괄표"/>
      <sheetName val="기성2"/>
      <sheetName val="4.주beam"/>
      <sheetName val="도기류"/>
      <sheetName val="집계표-건축"/>
      <sheetName val="내역서-냉.난방"/>
      <sheetName val="가설공사"/>
      <sheetName val="내역서-전기,통신,소방"/>
      <sheetName val="내역서-기계설비"/>
      <sheetName val="쓰레기장"/>
      <sheetName val="이페이지 절대 지우거나 수정 금지"/>
      <sheetName val="토공수량"/>
      <sheetName val="기계경비일람"/>
      <sheetName val="22신설수량"/>
      <sheetName val="기본입력"/>
      <sheetName val="설계조건"/>
      <sheetName val="wall"/>
      <sheetName val="입찰보고"/>
      <sheetName val="덕전리"/>
      <sheetName val="구천"/>
      <sheetName val="사원등록"/>
      <sheetName val="호봉 (2)"/>
      <sheetName val="피벗테이블데이터분석"/>
      <sheetName val="적용단위길이"/>
      <sheetName val="공사비증감"/>
      <sheetName val="횡배수관집현황(2공구)"/>
      <sheetName val="예산내역"/>
      <sheetName val="총괄수지표"/>
      <sheetName val="777"/>
      <sheetName val="예정(3)"/>
      <sheetName val="동원(3)"/>
      <sheetName val="설계흐름도"/>
      <sheetName val="TYPE-A"/>
      <sheetName val="8.PILE  (돌출)"/>
      <sheetName val="터널조도"/>
      <sheetName val="사용성검토"/>
      <sheetName val="수안보-MBR1"/>
      <sheetName val="도장수량(하1)"/>
      <sheetName val="주형"/>
      <sheetName val="Sheet17"/>
      <sheetName val="가설건물"/>
      <sheetName val="명세서"/>
      <sheetName val="예산변경사항"/>
      <sheetName val="원형1호맨홀토공수량"/>
      <sheetName val="잡비계산"/>
      <sheetName val="base"/>
      <sheetName val="암거단위-1련"/>
      <sheetName val="노원열병합  건축공사기성내역서"/>
      <sheetName val="세부내역"/>
      <sheetName val="입출재고현황 (2)"/>
      <sheetName val="8공구투찰내역서"/>
      <sheetName val="Customer Databas"/>
      <sheetName val="design criteria"/>
      <sheetName val="working load at the btm ft."/>
      <sheetName val="plan&amp;section of foundation"/>
      <sheetName val="member design"/>
      <sheetName val="공사내역"/>
      <sheetName val="공사비예산서(토목분)"/>
      <sheetName val="단가조건"/>
      <sheetName val="danga"/>
      <sheetName val="ilch"/>
      <sheetName val="을"/>
      <sheetName val="1단계"/>
      <sheetName val="내역(입찰)"/>
      <sheetName val="RAHMEN"/>
      <sheetName val="type-F"/>
      <sheetName val="날개벽(좌,우=45도,75도)"/>
      <sheetName val="영업.일"/>
      <sheetName val="산출기준(파견전산실)"/>
      <sheetName val="본부소개"/>
      <sheetName val="청천내"/>
      <sheetName val="단위중기"/>
      <sheetName val="인사자료총집계"/>
      <sheetName val="hvac내역서(제어동)"/>
      <sheetName val="BOQ건축"/>
      <sheetName val="M1"/>
      <sheetName val="단면검토"/>
      <sheetName val="BSD _2_"/>
      <sheetName val="soil bearing check"/>
      <sheetName val="품종별-이름"/>
      <sheetName val="물가"/>
      <sheetName val="Budget 2004(DW)"/>
      <sheetName val="첨"/>
      <sheetName val="PROJECT BRIEF(EX.NEW)"/>
      <sheetName val="예산M12A"/>
      <sheetName val="재무가정"/>
      <sheetName val="말뚝물량"/>
      <sheetName val="협조전"/>
      <sheetName val="정보매체A동"/>
      <sheetName val="ITB COST"/>
      <sheetName val="내역서(총)"/>
      <sheetName val="6.OUTPUT"/>
      <sheetName val="전기일위대가"/>
      <sheetName val="말뚝지지력산정"/>
      <sheetName val="출력표"/>
      <sheetName val="I.설계조건"/>
      <sheetName val="보도경계블럭"/>
      <sheetName val="CAPVC"/>
      <sheetName val="단면 (2)"/>
      <sheetName val="combi(wall)"/>
      <sheetName val="EACT10"/>
      <sheetName val="1련박스"/>
      <sheetName val="대로근거"/>
      <sheetName val="중로근거"/>
      <sheetName val="첨부파일"/>
      <sheetName val="현금"/>
      <sheetName val="건축원가계산서"/>
      <sheetName val="BREAKDOWN(철거설치)"/>
      <sheetName val="UNIT"/>
      <sheetName val="공틀공사"/>
      <sheetName val="퇴비산출근거"/>
      <sheetName val="99노임기준"/>
      <sheetName val="2002상반기노임기준"/>
      <sheetName val="분류작업"/>
      <sheetName val="분석"/>
      <sheetName val="설계예산"/>
      <sheetName val="입출재고현황_(2)"/>
      <sheetName val="EKOG10건축"/>
      <sheetName val="시멘트"/>
      <sheetName val="전체"/>
      <sheetName val="조명율표"/>
      <sheetName val="공사개요설명서"/>
      <sheetName val="건축공사"/>
      <sheetName val="결과조달"/>
      <sheetName val="CODE"/>
      <sheetName val="안정검토"/>
      <sheetName val="토목내역"/>
      <sheetName val="공통(20-91)"/>
      <sheetName val="토공(완충)"/>
      <sheetName val="기계"/>
      <sheetName val="design_criteria"/>
      <sheetName val="working_load_at_the_btm_ft_"/>
      <sheetName val="plan&amp;section_of_foundation"/>
      <sheetName val="member_design"/>
      <sheetName val="1_설계조건"/>
      <sheetName val="6_OUTPUT"/>
      <sheetName val="영업_일"/>
      <sheetName val="1_우편집중내역서"/>
      <sheetName val="BSD_(2)"/>
      <sheetName val="ITB_COST"/>
      <sheetName val="Customer_Databas"/>
      <sheetName val="2000_05"/>
      <sheetName val="2_대외공문"/>
      <sheetName val="BSD__2_"/>
      <sheetName val="토공계산서(부체도로)"/>
      <sheetName val="간접경상비"/>
      <sheetName val="옹벽"/>
      <sheetName val="입력값"/>
      <sheetName val="간선계산"/>
      <sheetName val="MOTOR"/>
      <sheetName val="부재예실"/>
      <sheetName val="대대터널 설계서"/>
      <sheetName val="내역표지"/>
      <sheetName val="담장산출"/>
      <sheetName val="PUMP"/>
      <sheetName val="깨기"/>
      <sheetName val="첨부1"/>
      <sheetName val="음료실행"/>
      <sheetName val="가정급수관"/>
      <sheetName val="FRT_O"/>
      <sheetName val="FAB_I"/>
      <sheetName val="보일러"/>
      <sheetName val="배수통관(좌)"/>
      <sheetName val="11"/>
      <sheetName val="포장복구집계"/>
      <sheetName val="적용환율"/>
      <sheetName val="접속 SLAB,BRACKET 설계"/>
      <sheetName val="견적조건"/>
      <sheetName val="관리비"/>
      <sheetName val="TB-내역서"/>
      <sheetName val="자재단가비교표"/>
      <sheetName val="교량전기"/>
      <sheetName val="토적1"/>
      <sheetName val="12용지"/>
      <sheetName val="Main"/>
      <sheetName val="토적"/>
      <sheetName val="Budget 2005(DW)"/>
      <sheetName val="숙소"/>
      <sheetName val="마산월령동골조물량변경"/>
      <sheetName val="근고 블록 유형별 수량"/>
      <sheetName val="당진생산팀"/>
      <sheetName val="소업1교"/>
      <sheetName val="보온자재단가표"/>
      <sheetName val="조경"/>
      <sheetName val="Front"/>
      <sheetName val="DESCRIPTION"/>
      <sheetName val="예산M5A"/>
      <sheetName val="VENDOR LIST"/>
      <sheetName val="공통비"/>
      <sheetName val="crude.SLAB RE-bar"/>
      <sheetName val="예산내역서"/>
      <sheetName val="설계예산서"/>
      <sheetName val="총계"/>
      <sheetName val="수문일1"/>
      <sheetName val="COPING"/>
      <sheetName val="하중계산"/>
      <sheetName val="J直材4"/>
      <sheetName val="내역서 "/>
      <sheetName val="산출근거"/>
      <sheetName val="COVER"/>
      <sheetName val="도"/>
      <sheetName val="소운반"/>
      <sheetName val="갑지1"/>
      <sheetName val="Discount Group"/>
      <sheetName val="인건비"/>
      <sheetName val="소비자가"/>
      <sheetName val="dtxl"/>
      <sheetName val="FB25JN"/>
      <sheetName val=" 견적서"/>
      <sheetName val="기성내역서표지"/>
      <sheetName val="바.한일양산"/>
      <sheetName val="산출"/>
      <sheetName val="A"/>
      <sheetName val="정렬"/>
      <sheetName val="투찰금액"/>
      <sheetName val="J"/>
      <sheetName val="진행 DATA (2)"/>
      <sheetName val="부표총괄"/>
      <sheetName val="강교(Sub)"/>
      <sheetName val="일반토공견적"/>
      <sheetName val="중기경유지급대장"/>
      <sheetName val="FAX"/>
      <sheetName val="한강운반비"/>
      <sheetName val="원가서"/>
      <sheetName val="예산대비"/>
      <sheetName val="내역서(ebs)"/>
      <sheetName val="보험료"/>
      <sheetName val="부전지"/>
      <sheetName val="계획고"/>
      <sheetName val="BQ(실행)"/>
      <sheetName val="진천방향"/>
      <sheetName val="기안"/>
      <sheetName val="주안3차A-A"/>
      <sheetName val="DHEQSUPT"/>
      <sheetName val="_REF"/>
      <sheetName val="Apt내역"/>
      <sheetName val="소방사항"/>
      <sheetName val="기본DATA"/>
      <sheetName val="98수문일위"/>
      <sheetName val="G.R300경비"/>
      <sheetName val="시화점실행"/>
      <sheetName val="중기사용료"/>
      <sheetName val="제잡비"/>
      <sheetName val="통합보할공정표"/>
      <sheetName val="시운전연료"/>
      <sheetName val="건축내역서 (경제상무실)"/>
      <sheetName val="내역서적용"/>
      <sheetName val="(A)내역서"/>
      <sheetName val="유림총괄"/>
      <sheetName val="편입용지조서"/>
      <sheetName val="가. 2006년 사업계획서"/>
      <sheetName val="MIJIBI"/>
      <sheetName val="부대tu"/>
      <sheetName val="inputdata"/>
      <sheetName val="토목(대안)"/>
      <sheetName val="설비"/>
      <sheetName val="P1"/>
      <sheetName val="매매"/>
      <sheetName val="전신"/>
      <sheetName val="기본자료"/>
      <sheetName val="A-4"/>
      <sheetName val="현장경상비"/>
      <sheetName val="비용"/>
      <sheetName val="관로공표지"/>
      <sheetName val="전기단가조사서"/>
      <sheetName val="목재동바리"/>
      <sheetName val="출력X"/>
      <sheetName val="설계명세"/>
      <sheetName val="XL4Poppy"/>
      <sheetName val="매립"/>
      <sheetName val="s"/>
      <sheetName val="산출내역서집계표"/>
      <sheetName val="입찰"/>
      <sheetName val="현경"/>
      <sheetName val="CAL"/>
      <sheetName val="대치판정"/>
      <sheetName val="배수관공"/>
      <sheetName val="내역_FILE"/>
      <sheetName val="Sheet6"/>
      <sheetName val="database"/>
      <sheetName val="Salary(해외)"/>
      <sheetName val="영동(D)"/>
      <sheetName val="실행(1)"/>
      <sheetName val="사다리"/>
      <sheetName val="산근"/>
      <sheetName val="배관배선 단가조사"/>
      <sheetName val="일위대가집계"/>
      <sheetName val="설비견적"/>
      <sheetName val="단양 00 아파트-세부내역"/>
      <sheetName val="I一般比"/>
      <sheetName val="공사"/>
      <sheetName val="***********************00"/>
      <sheetName val="목포전화국"/>
      <sheetName val="면적"/>
      <sheetName val="식재"/>
      <sheetName val="시설물"/>
      <sheetName val="식재출력용"/>
      <sheetName val="유지관리"/>
      <sheetName val="개요"/>
      <sheetName val="사토(신천경유)"/>
      <sheetName val="내역서단가산출용"/>
      <sheetName val="건설성적"/>
      <sheetName val="98NS-N"/>
      <sheetName val="청주(철골발주의뢰서)"/>
      <sheetName val="분전함신설"/>
      <sheetName val="접지1종"/>
      <sheetName val="공조기"/>
      <sheetName val="정산"/>
      <sheetName val="9811"/>
      <sheetName val="아파트-가설"/>
      <sheetName val="4.  단락전류의 계산"/>
      <sheetName val="일용노임단가2001상"/>
      <sheetName val="참조자료"/>
      <sheetName val="화설내"/>
      <sheetName val="도급내역"/>
      <sheetName val="단면제원"/>
      <sheetName val="도로단위당"/>
      <sheetName val="C.배수관공"/>
      <sheetName val="원본(갑지)"/>
      <sheetName val="참조"/>
      <sheetName val="현장관리"/>
      <sheetName val="입력폼"/>
      <sheetName val="강당집계표-하임"/>
      <sheetName val="배수설비"/>
      <sheetName val="단위수량산출"/>
      <sheetName val="Sheet5"/>
      <sheetName val="inv(IT)"/>
      <sheetName val="관로내역원"/>
      <sheetName val="자  재"/>
      <sheetName val="건축외주"/>
      <sheetName val="조직공사중"/>
      <sheetName val="인원계획-미화"/>
      <sheetName val="배관단가조사서"/>
      <sheetName val="회의록1차"/>
      <sheetName val="수지예산"/>
      <sheetName val="설산1.나"/>
      <sheetName val="본사S"/>
      <sheetName val="본댐설계"/>
      <sheetName val="단중표"/>
      <sheetName val="가설공사비"/>
      <sheetName val="도로구조공사비"/>
      <sheetName val="도로토공공사비"/>
      <sheetName val="여수토공사비"/>
      <sheetName val="관리,공감"/>
      <sheetName val="가시설단위수량"/>
      <sheetName val="단위수량"/>
      <sheetName val="당초명세(평)"/>
      <sheetName val="공종별"/>
      <sheetName val="기흥하도용"/>
      <sheetName val="견"/>
      <sheetName val="물가시세표"/>
      <sheetName val="주공기준"/>
      <sheetName val="1000 DB구축 부표"/>
      <sheetName val="파일의이용"/>
      <sheetName val="아파트"/>
      <sheetName val="2-2직관자재산출서-A-LINE"/>
      <sheetName val="적용기준표(98년상반기)"/>
      <sheetName val="#2_Paint"/>
      <sheetName val="fursys"/>
      <sheetName val="제1장"/>
      <sheetName val="49단가"/>
      <sheetName val="G_R300경비"/>
      <sheetName val="기본자료입력"/>
      <sheetName val="(실사조정)총괄"/>
      <sheetName val="내   역"/>
      <sheetName val="사업부배부A"/>
      <sheetName val="유림콘도"/>
      <sheetName val="8.수량산출 (2)"/>
      <sheetName val="급수 (LPM)"/>
      <sheetName val="남평내역"/>
      <sheetName val="설직재-1"/>
      <sheetName val="약품공급2"/>
      <sheetName val="SULKEA"/>
      <sheetName val="교량"/>
      <sheetName val="항목등록"/>
      <sheetName val="변경내역"/>
      <sheetName val="일H35Y4"/>
      <sheetName val="원가계산 (2)"/>
      <sheetName val="현장경비"/>
      <sheetName val="가공비"/>
      <sheetName val="Eq. Mobilization"/>
      <sheetName val="망미"/>
      <sheetName val="비교표"/>
      <sheetName val="변경당시노임단가표"/>
      <sheetName val="기초데이타"/>
      <sheetName val="실행내역서"/>
      <sheetName val="SORCE1"/>
      <sheetName val="8.식재일위"/>
      <sheetName val="익산"/>
      <sheetName val="Tool"/>
      <sheetName val="원료분석"/>
      <sheetName val="방문현황"/>
      <sheetName val="설계서(을)"/>
      <sheetName val="건축원가"/>
      <sheetName val="주공 갑지"/>
      <sheetName val="건축도급단가"/>
      <sheetName val="실행단가"/>
      <sheetName val="단위"/>
      <sheetName val="단가산출(총괄)"/>
      <sheetName val="일위총괄"/>
      <sheetName val="내역서1999.8최종"/>
      <sheetName val="2000,9월 일위"/>
      <sheetName val="신공항A-9(원가수정)"/>
      <sheetName val="101동"/>
      <sheetName val="맨홀_공사비"/>
      <sheetName val="입상내역"/>
      <sheetName val="중기"/>
      <sheetName val="맨홀수량"/>
      <sheetName val="DAN"/>
      <sheetName val="1.토공"/>
      <sheetName val="BQ"/>
      <sheetName val="단위내역서"/>
      <sheetName val="PI"/>
      <sheetName val="제출내역 (2)"/>
      <sheetName val="통합"/>
      <sheetName val="간접재료비산출표-27-30"/>
      <sheetName val="UR2-Calculation"/>
      <sheetName val="3본사"/>
      <sheetName val="공종별 집계"/>
      <sheetName val="상가지급현황"/>
      <sheetName val="1-1"/>
      <sheetName val="AP1"/>
      <sheetName val="96수출"/>
      <sheetName val="4)유동표"/>
      <sheetName val="안정계산"/>
      <sheetName val="재1"/>
      <sheetName val="Ext. Stone-P"/>
      <sheetName val="기본"/>
      <sheetName val="Material Specification"/>
      <sheetName val="Piping(Methanol)"/>
      <sheetName val="견적가 검토"/>
      <sheetName val="계약내력"/>
      <sheetName val="공내역"/>
      <sheetName val="맨홀수량산출"/>
      <sheetName val="가감수량"/>
      <sheetName val="가로등기초"/>
      <sheetName val="일위대가(계측기설치)"/>
      <sheetName val="단면치수"/>
      <sheetName val="SIL98"/>
      <sheetName val="TEST1"/>
      <sheetName val="ERECTION"/>
      <sheetName val="POL설치공정"/>
      <sheetName val="공정양식"/>
      <sheetName val="FUND"/>
      <sheetName val="본장"/>
      <sheetName val="삼성전기"/>
      <sheetName val="빈"/>
      <sheetName val="기초목"/>
      <sheetName val="CAT_5"/>
      <sheetName val="1월"/>
      <sheetName val="VXXXXXXX"/>
      <sheetName val="#3E1_GCR"/>
      <sheetName val="별표집계"/>
      <sheetName val="woo(mac)"/>
      <sheetName val="변경내역대비표(2)"/>
      <sheetName val="실행견적"/>
      <sheetName val="6-2차"/>
      <sheetName val="경비_원본"/>
      <sheetName val="3차토목내역"/>
      <sheetName val="123"/>
      <sheetName val="바닥판"/>
      <sheetName val="입력DATA"/>
      <sheetName val="전기공사"/>
      <sheetName val="GAEYO"/>
      <sheetName val="좌측"/>
      <sheetName val="2.하자처리현황(CS)"/>
      <sheetName val="과거교육훈련비"/>
      <sheetName val="총 원가계산"/>
      <sheetName val="노무비단가"/>
      <sheetName val="케이블및전선관규격표"/>
      <sheetName val="일집"/>
      <sheetName val="교각계산"/>
      <sheetName val="영업소실적"/>
      <sheetName val="eq_data"/>
      <sheetName val="건축(충일분)"/>
      <sheetName val="전체현황"/>
      <sheetName val="노무단가"/>
      <sheetName val="유출부"/>
      <sheetName val="000000"/>
      <sheetName val="DATA1"/>
      <sheetName val="전신환매도율"/>
      <sheetName val="SLAB&quot;1&quot;"/>
      <sheetName val="2003.4.1."/>
      <sheetName val="품종코드"/>
      <sheetName val="견적집계표"/>
      <sheetName val="손익(10월)"/>
      <sheetName val="항목"/>
      <sheetName val="투자양식"/>
      <sheetName val="보통예금"/>
      <sheetName val="96까지"/>
      <sheetName val="97년"/>
      <sheetName val="98이후"/>
      <sheetName val="SG"/>
      <sheetName val="방식총괄"/>
      <sheetName val="Ⅴ-2.공종별내역"/>
      <sheetName val="ITEM"/>
      <sheetName val="TAIHAN"/>
      <sheetName val="AILC004"/>
      <sheetName val="통계연보"/>
      <sheetName val="기본입력표"/>
      <sheetName val="직접기초설계"/>
      <sheetName val="모델링"/>
      <sheetName val="1"/>
      <sheetName val="부대공자재집계표"/>
      <sheetName val="unitpric"/>
      <sheetName val="토적계산"/>
      <sheetName val="흄관기초"/>
      <sheetName val="대전21토목내역서"/>
      <sheetName val="3차준공"/>
      <sheetName val="MAT_N048"/>
      <sheetName val="방송(체육관)"/>
      <sheetName val="일위대가표 (2)"/>
      <sheetName val="플랜트 설치"/>
      <sheetName val="신규품셈목차"/>
      <sheetName val="시중노임단가"/>
      <sheetName val="실행내역"/>
      <sheetName val="원가계산서구조조정"/>
      <sheetName val="조도계산서 (도서)"/>
      <sheetName val="설계개요"/>
      <sheetName val="배수공 시멘트 및 골재량 산출"/>
      <sheetName val="2000년 임금추정"/>
      <sheetName val="96작생능"/>
      <sheetName val="공종구간"/>
      <sheetName val="단가(전기)"/>
      <sheetName val="구간공종"/>
      <sheetName val="맨홀토공"/>
      <sheetName val="참조 (2)"/>
      <sheetName val="하도급기성_(2)1"/>
      <sheetName val="하도급단가산출_(2)1"/>
      <sheetName val="설_계1"/>
      <sheetName val="6PILE__(돌출)1"/>
      <sheetName val="3_건축(현장안)"/>
      <sheetName val="2_냉난방설비공사"/>
      <sheetName val="준검_내역서"/>
      <sheetName val="Sheet1_(2)"/>
      <sheetName val="A3_공사비_검토"/>
      <sheetName val="C3_토목_옹벽"/>
      <sheetName val="매출채권_및_담보비율_변동"/>
      <sheetName val="P_M_별"/>
      <sheetName val="전선_및_전선관"/>
      <sheetName val="출력은_금물"/>
      <sheetName val="2_건축"/>
      <sheetName val="완성차_미수금"/>
      <sheetName val="1차_내역서"/>
      <sheetName val="콤보박스와_리스트박스의_연결"/>
      <sheetName val="단가표_(2)"/>
      <sheetName val="별표_"/>
      <sheetName val="수목데이타_"/>
      <sheetName val="7_자동제어공사"/>
      <sheetName val="토목내역서_(도급단가)"/>
      <sheetName val="96보완계획7_12"/>
      <sheetName val="3_공통공사대비"/>
      <sheetName val="건축공사_집계표"/>
      <sheetName val="영업_일1"/>
      <sheetName val="실행내역서_"/>
      <sheetName val="인건비_"/>
      <sheetName val="2F_회의실견적(5_14_일대)"/>
      <sheetName val="단__가__대__비__표"/>
      <sheetName val="일__위__대__가__목__록"/>
      <sheetName val="목차_및_표지"/>
      <sheetName val="CR_CODE"/>
      <sheetName val="THEME_CODE"/>
      <sheetName val="중기조종사_단위단가"/>
      <sheetName val="BOM-Form_A_1_III"/>
      <sheetName val="변압기_및_발전기_용량"/>
      <sheetName val="실행,원가_최종예상"/>
      <sheetName val="3_내역서"/>
      <sheetName val="1_설계기준"/>
      <sheetName val="DATA_입력란"/>
      <sheetName val="1__설계조건_2_단면가정_3__하중계산"/>
      <sheetName val="빌딩_안내"/>
      <sheetName val="상무2지구(공사)_(8)"/>
      <sheetName val="DATA_입력부"/>
      <sheetName val="내역서_(2)"/>
      <sheetName val="8_PILE__(돌출)"/>
      <sheetName val="TRE_TABLE"/>
      <sheetName val="호봉_(2)"/>
      <sheetName val="4_자재비(총괄)"/>
      <sheetName val="4_주beam"/>
      <sheetName val="내역서-냉_난방"/>
      <sheetName val="이페이지_절대_지우거나_수정_금지"/>
      <sheetName val="자__재"/>
      <sheetName val="4_2_1_마루높이_검토"/>
      <sheetName val="1000_DB구축_부표"/>
      <sheetName val="설산1_나"/>
      <sheetName val="노원열병합__건축공사기성내역서"/>
      <sheetName val="일위대가_가설_"/>
      <sheetName val="도급견적가"/>
      <sheetName val="★도급내역"/>
      <sheetName val="노무비계"/>
      <sheetName val="교사기준면적(초등)"/>
      <sheetName val="성남여성복지내역"/>
      <sheetName val="일위대가서식"/>
      <sheetName val="3차공사비요약"/>
      <sheetName val="적격점수&lt;300억미만&gt;"/>
      <sheetName val="토공사"/>
      <sheetName val="출력일지(01월)"/>
      <sheetName val="PROG"/>
      <sheetName val="TOTAL_BOQ"/>
      <sheetName val="추가예산"/>
      <sheetName val="BEND LOSS"/>
      <sheetName val="평교-내역"/>
      <sheetName val="연결관암거"/>
      <sheetName val="CW(현장별)"/>
      <sheetName val="삼보지질"/>
      <sheetName val="⑻동원인원산출서⑧"/>
      <sheetName val="토건"/>
      <sheetName val="규준틀"/>
      <sheetName val="DT"/>
      <sheetName val="롤러"/>
      <sheetName val="BH"/>
      <sheetName val="펌프차타설"/>
      <sheetName val="특별땅고르기"/>
      <sheetName val="식재-외주 (2)"/>
      <sheetName val=" 냉각수펌프"/>
      <sheetName val="공조기휀"/>
      <sheetName val="AHU집계"/>
      <sheetName val="세부내역서"/>
      <sheetName val="도로정위치부표"/>
      <sheetName val="도로조사부표"/>
      <sheetName val="수량산출서 갑지"/>
      <sheetName val="총차분(토목)"/>
      <sheetName val="내역(2)"/>
      <sheetName val="BOQ(전체)"/>
      <sheetName val="공사용침사지집계"/>
      <sheetName val="고유코드_설계"/>
      <sheetName val="일반부표"/>
      <sheetName val="BM"/>
      <sheetName val="제출내역"/>
      <sheetName val="3BL공동구 수량"/>
      <sheetName val="R&amp;D"/>
      <sheetName val="건축일위"/>
      <sheetName val="그라우팅일위"/>
      <sheetName val="운반비요율"/>
      <sheetName val="환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인집"/>
      <sheetName val="기획료"/>
      <sheetName val="연출료"/>
      <sheetName val="출연료"/>
      <sheetName val="경비집계표"/>
      <sheetName val="시스템"/>
      <sheetName val="행사진행비"/>
      <sheetName val="장비내역"/>
      <sheetName val="중기사용료"/>
      <sheetName val="대치판정"/>
      <sheetName val="원본(갑지)"/>
      <sheetName val="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1)"/>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림경상68억"/>
      <sheetName val="3.공통공사대비"/>
      <sheetName val="일위대가(1)"/>
      <sheetName val="덕전리"/>
    </sheetNames>
    <sheetDataSet>
      <sheetData sheetId="0" refreshError="1"/>
      <sheetData sheetId="1" refreshError="1"/>
      <sheetData sheetId="2" refreshError="1"/>
      <sheetData sheetId="3"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노임"/>
      <sheetName val="근무자명단"/>
      <sheetName val="비상연락망"/>
      <sheetName val="작업계획"/>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공문"/>
      <sheetName val="검토표"/>
      <sheetName val="손익현황"/>
      <sheetName val="도급기성"/>
      <sheetName val="부가세"/>
      <sheetName val="본사계정"/>
      <sheetName val="예수금"/>
      <sheetName val="하도급기성현황"/>
      <sheetName val="직원급여"/>
      <sheetName val="기계경비"/>
      <sheetName val="차액보증"/>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PIPE"/>
      <sheetName val="FLANGE"/>
      <sheetName val="VALVE"/>
      <sheetName val="주요진행"/>
      <sheetName val="준검 내역서"/>
      <sheetName val="금융"/>
      <sheetName val="정부노임단가"/>
      <sheetName val="기초코드"/>
      <sheetName val="노임단가"/>
      <sheetName val="자재단가"/>
      <sheetName val="백호우계수"/>
      <sheetName val="내역서"/>
      <sheetName val="대림경상68억"/>
      <sheetName val="수자재단위당"/>
      <sheetName val="공사비집계"/>
      <sheetName val="토공집계표"/>
      <sheetName val="Sheet6"/>
      <sheetName val="기성"/>
      <sheetName val="3.공통공사대비"/>
      <sheetName val="2000년1차"/>
      <sheetName val="공사비산출내역"/>
      <sheetName val="입찰내역서(율촌 )"/>
      <sheetName val="1.설계조건"/>
      <sheetName val="가설건물"/>
      <sheetName val="기초단가"/>
      <sheetName val="예가표"/>
      <sheetName val="증감대비"/>
      <sheetName val="내역서(총)"/>
      <sheetName val="내역"/>
      <sheetName val="해평견적"/>
      <sheetName val="데이타"/>
      <sheetName val="식재인부"/>
      <sheetName val="A-4"/>
      <sheetName val="ESC(K치)"/>
      <sheetName val="하부철근수량"/>
      <sheetName val="건축공사"/>
      <sheetName val="기초일위"/>
      <sheetName val="SG"/>
      <sheetName val="시설일위"/>
      <sheetName val="조명일위"/>
      <sheetName val="일위대가표"/>
      <sheetName val="토공"/>
      <sheetName val="총괄표"/>
      <sheetName val="단면 (2)"/>
      <sheetName val="BSD (2)"/>
      <sheetName val="주관사업"/>
      <sheetName val="45,46"/>
      <sheetName val="지급자재"/>
      <sheetName val="제출내역 (2)"/>
      <sheetName val="부대내역"/>
      <sheetName val="투찰"/>
      <sheetName val="1,2공구원가계산서"/>
      <sheetName val="2공구산출내역"/>
      <sheetName val="1공구산출내역서"/>
      <sheetName val="하수급견적대비"/>
      <sheetName val="기기리스트"/>
      <sheetName val="9GNG운반"/>
      <sheetName val="방배동내역(리라)"/>
      <sheetName val="제경비"/>
      <sheetName val="장문교(대전)"/>
      <sheetName val="공통비총괄표"/>
      <sheetName val="Y-WORK"/>
      <sheetName val="중기사용료"/>
      <sheetName val="공량산출서"/>
      <sheetName val="2002하반기노임기준"/>
      <sheetName val="부안일위"/>
      <sheetName val="기계경비(시간당)"/>
      <sheetName val="품셈TABLE"/>
      <sheetName val="5.품셈"/>
      <sheetName val="총괄내역서"/>
      <sheetName val="실행철강하도"/>
      <sheetName val="공사비예산서(토목분)"/>
      <sheetName val="말뚝지지력산정"/>
      <sheetName val="INPUT"/>
      <sheetName val="장비"/>
      <sheetName val="인원"/>
      <sheetName val="B"/>
      <sheetName val="설산1.나"/>
      <sheetName val="본사S"/>
      <sheetName val="공사비증감"/>
      <sheetName val="금융비용"/>
      <sheetName val="직영외주구분내역"/>
      <sheetName val="구분표"/>
      <sheetName val="제원입력"/>
      <sheetName val="층"/>
      <sheetName val="단가표"/>
      <sheetName val="단가일람"/>
      <sheetName val="조경일람"/>
      <sheetName val="요율"/>
      <sheetName val="s"/>
      <sheetName val="금액내역서"/>
      <sheetName val="ELECTRIC"/>
      <sheetName val="CTEMCOST"/>
      <sheetName val="SCHEDULE"/>
      <sheetName val="보차도경계석"/>
      <sheetName val="인력터파기"/>
      <sheetName val="실행내역서"/>
      <sheetName val="6PILE  (돌출)"/>
      <sheetName val="자재대"/>
      <sheetName val="BID"/>
      <sheetName val="실행대비"/>
      <sheetName val="부대대비"/>
      <sheetName val="관기성공.내"/>
      <sheetName val="기본단가"/>
      <sheetName val="고르기"/>
      <sheetName val="소업1교"/>
      <sheetName val="을"/>
      <sheetName val="경비"/>
      <sheetName val="기둥"/>
      <sheetName val="저판(버림100)"/>
      <sheetName val="MAT"/>
      <sheetName val="매원개착터널총괄"/>
      <sheetName val="내역표지"/>
      <sheetName val="실적62"/>
      <sheetName val="일위대가(계측기설치)"/>
      <sheetName val="18개월기준"/>
      <sheetName val="집계(직접비)"/>
      <sheetName val="제잡비"/>
      <sheetName val="구조물견적서"/>
      <sheetName val="아파트 "/>
      <sheetName val="타공종이기"/>
      <sheetName val="Piping"/>
      <sheetName val="양식"/>
      <sheetName val="1.취수장"/>
      <sheetName val="기본자료"/>
      <sheetName val="단지내역서"/>
      <sheetName val="한강운반비"/>
      <sheetName val="70%"/>
      <sheetName val="합의경상"/>
      <sheetName val="기초자료입력"/>
      <sheetName val="가도공"/>
      <sheetName val="일위대가"/>
      <sheetName val="편입용지조서"/>
      <sheetName val="직원소요"/>
      <sheetName val="현장별"/>
      <sheetName val="일위대가(가설)"/>
      <sheetName val="jobhist"/>
      <sheetName val="견적조건"/>
      <sheetName val="ITEM"/>
      <sheetName val="수량산출"/>
      <sheetName val="자재"/>
      <sheetName val="발생토"/>
      <sheetName val="WORK"/>
      <sheetName val="냉천부속동"/>
      <sheetName val="FCM"/>
      <sheetName val="연습"/>
      <sheetName val="0.갑지"/>
      <sheetName val="8.현장관리비"/>
      <sheetName val="7.안전관리비"/>
      <sheetName val="일반공사"/>
      <sheetName val="Sheet15"/>
      <sheetName val="2.1  노무비 평균단가산출"/>
      <sheetName val="적현로"/>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유동표"/>
      <sheetName val="현황(3걵구)"/>
      <sheetName val="전계가"/>
      <sheetName val="골조시행"/>
      <sheetName val="Sheet1 (2)"/>
      <sheetName val="결과조달"/>
      <sheetName val="중기조종사 단위단가"/>
      <sheetName val="Studio"/>
      <sheetName val="청산공사"/>
      <sheetName val="단위중량"/>
      <sheetName val="장비가동"/>
      <sheetName val="전기혼잡제경비(45)"/>
      <sheetName val="Eq. Mobilization"/>
      <sheetName val="J直材4"/>
      <sheetName val="일위대가목차"/>
      <sheetName val="청천내"/>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용지매수"/>
      <sheetName val="단가산출"/>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남양내역"/>
      <sheetName val="5.전사투자계획종함안"/>
      <sheetName val="변경내역"/>
      <sheetName val="C3"/>
      <sheetName val="내역서(가로수)"/>
      <sheetName val="송전재료비"/>
      <sheetName val="도면자료제출일정"/>
      <sheetName val="실행예산"/>
      <sheetName val="품목"/>
      <sheetName val="수량산출서"/>
      <sheetName val="도급대비표_기계설비공사(전체_사전)"/>
      <sheetName val="물가정보지"/>
      <sheetName val="코드표"/>
      <sheetName val="임대견적서"/>
      <sheetName val="지표지질조사"/>
      <sheetName val="토공(도하)"/>
      <sheetName val="철콘(도하)"/>
      <sheetName val="파일(도하)"/>
      <sheetName val="대로근거"/>
      <sheetName val="중로근거"/>
      <sheetName val="I.설계조건"/>
      <sheetName val="약품공급2"/>
      <sheetName val="DATE"/>
      <sheetName val="증감내역서"/>
      <sheetName val="견적"/>
      <sheetName val="ilch"/>
      <sheetName val="Dae_Jiju"/>
      <sheetName val="Sikje_ingun"/>
      <sheetName val="TREE_D"/>
      <sheetName val="I一般比"/>
      <sheetName val="수안보-MBR1"/>
      <sheetName val="입찰안"/>
      <sheetName val="면적"/>
      <sheetName val="건축"/>
      <sheetName val="PIPE내역(FCN)"/>
      <sheetName val="INPUT DATA"/>
      <sheetName val="9"/>
      <sheetName val="발파유용(3)"/>
      <sheetName val="단  가  대  비  표"/>
      <sheetName val="일  위  대  가  목  록"/>
      <sheetName val="기둥(원형)"/>
      <sheetName val="수량산출서(7회)"/>
      <sheetName val="인부신상자료"/>
      <sheetName val="건축내역"/>
      <sheetName val="중기일위대가"/>
      <sheetName val="master(2차)"/>
      <sheetName val="재료율"/>
      <sheetName val="표지-내역서"/>
      <sheetName val="실행계"/>
      <sheetName val="P&amp;L01-02GR"/>
      <sheetName val="1.월별예산현황(개인)"/>
      <sheetName val="2.법인카드 사용"/>
      <sheetName val="GS건설 급여"/>
      <sheetName val="IW-LIST"/>
      <sheetName val="N賃率-職"/>
      <sheetName val="5.ESC적용금액산출서(석공사)"/>
      <sheetName val="앉음벽 (2)"/>
      <sheetName val="동원인원"/>
      <sheetName val="평가데이터"/>
      <sheetName val="현장업무"/>
      <sheetName val="견적보고"/>
      <sheetName val="1차설계변경내역"/>
      <sheetName val="D01"/>
      <sheetName val="D02"/>
      <sheetName val="DATA"/>
      <sheetName val="배수내역"/>
      <sheetName val="JJ"/>
      <sheetName val="고창방향"/>
      <sheetName val="8.PILE  (돌출)"/>
      <sheetName val="을지"/>
      <sheetName val="와동25-3(변경)"/>
      <sheetName val="사당"/>
      <sheetName val="구간별관경"/>
      <sheetName val="ESC제외금액산출내역서(견본2)"/>
      <sheetName val="2.변경내역서(조적및미장공사)"/>
      <sheetName val="구조물공"/>
      <sheetName val="부대공"/>
      <sheetName val="배수공"/>
      <sheetName val="포장공"/>
      <sheetName val="실행"/>
      <sheetName val="파일의이용"/>
      <sheetName val="새공통(96임금인상기준)"/>
      <sheetName val="9.기타자금청구"/>
      <sheetName val="토목"/>
      <sheetName val="가격조사서"/>
      <sheetName val="Áý°èÇ¥"/>
      <sheetName val="½Ã°ø»ç¾÷´Ü"/>
      <sheetName val="1-1°ø±¸"/>
      <sheetName val="1-2°ø±¸"/>
      <sheetName val="2-1°ø±¸"/>
      <sheetName val="2-2°ø±¸"/>
      <sheetName val="2-3°ø±¸"/>
      <sheetName val="2-4°ø±¸"/>
      <sheetName val="º¯°æÁý°èÇ¥"/>
      <sheetName val="½Ã°ø»ç¾÷´Ü(º¯°æ12.22)"/>
      <sheetName val="±Ù°Å"/>
      <sheetName val="³ëÀÓ"/>
      <sheetName val="소비자가"/>
      <sheetName val="201동 산출근거"/>
      <sheetName val="입력DATA"/>
      <sheetName val="바닥판"/>
      <sheetName val="데리네이타현황"/>
      <sheetName val="하도금액분계"/>
      <sheetName val="JUCKEYK"/>
      <sheetName val="부대tu"/>
      <sheetName val="TABLE"/>
      <sheetName val="날개벽(좌,우=60도-4개)"/>
      <sheetName val="물가시세"/>
      <sheetName val="갑지(추정)"/>
      <sheetName val="업무처리전"/>
      <sheetName val="재료비"/>
      <sheetName val="BS2"/>
      <sheetName val="내역(2000년)"/>
      <sheetName val="현장경비"/>
      <sheetName val="마산방향"/>
      <sheetName val="진주방향"/>
      <sheetName val="물량표"/>
      <sheetName val="용산1(해보)"/>
      <sheetName val="견적대비표"/>
      <sheetName val="공사개요"/>
      <sheetName val="부속동"/>
      <sheetName val="산출근거1"/>
      <sheetName val="단위단가"/>
      <sheetName val="기성조서(집계)"/>
      <sheetName val="수입"/>
      <sheetName val="P.M 별"/>
      <sheetName val="램머"/>
      <sheetName val="Baby일위대가"/>
      <sheetName val="10공구일위"/>
      <sheetName val="집행예산"/>
      <sheetName val="동해title"/>
      <sheetName val="기준액"/>
      <sheetName val="점수계산1-2"/>
      <sheetName val="기 타 공 (2)"/>
      <sheetName val="공사내역"/>
      <sheetName val="기타(2011.3) (2)"/>
      <sheetName val="원가계산서"/>
      <sheetName val="대비"/>
      <sheetName val="내역(전체)"/>
      <sheetName val="106C0300"/>
      <sheetName val="편성절차"/>
      <sheetName val="조건표"/>
      <sheetName val="PW3"/>
      <sheetName val="PW4"/>
      <sheetName val="SC1"/>
      <sheetName val="PM"/>
      <sheetName val="주안3차A-A"/>
      <sheetName val="COVER"/>
      <sheetName val="완도-군외"/>
      <sheetName val="Sensitivity"/>
      <sheetName val="교각1"/>
      <sheetName val="원가계산"/>
      <sheetName val="충주"/>
      <sheetName val="플랜트 설치"/>
      <sheetName val="98지급계획"/>
      <sheetName val="L-type"/>
      <sheetName val="S003031"/>
      <sheetName val="항목"/>
      <sheetName val="콘크리트"/>
      <sheetName val="입력"/>
      <sheetName val="(C)원내역"/>
      <sheetName val="추가및 공제(방파제)"/>
      <sheetName val="BOX"/>
      <sheetName val="현황CODE"/>
      <sheetName val="X17-TOTAL"/>
      <sheetName val="원가data"/>
      <sheetName val="96노임기준"/>
      <sheetName val="기준표"/>
      <sheetName val="신내택지내역서"/>
      <sheetName val="MOTOR"/>
      <sheetName val="D-623D"/>
      <sheetName val="단중표-ST"/>
      <sheetName val="조명시설"/>
      <sheetName val="최종"/>
      <sheetName val="공사_산출"/>
      <sheetName val="백분율"/>
      <sheetName val="DHEQSUPT"/>
      <sheetName val="데이터입력"/>
      <sheetName val="01"/>
      <sheetName val="원가서"/>
      <sheetName val="2000전체분"/>
      <sheetName val="날개벽(시점좌측)"/>
      <sheetName val="inputdata"/>
      <sheetName val="기초자료"/>
      <sheetName val="포장공수량집계"/>
      <sheetName val="기계내역"/>
      <sheetName val="토공산출(주차장)"/>
      <sheetName val="기초수량집"/>
      <sheetName val="경영상태"/>
      <sheetName val="터파기및재료"/>
      <sheetName val="전기일위대가"/>
      <sheetName val="Macro3"/>
      <sheetName val="일위_파일"/>
      <sheetName val="1ST"/>
      <sheetName val="연돌일위집계"/>
      <sheetName val="Sheet5"/>
      <sheetName val="집 계 표"/>
      <sheetName val="자동제어"/>
      <sheetName val="건축집계"/>
      <sheetName val="토목공사"/>
      <sheetName val="품"/>
      <sheetName val="내역갑지"/>
      <sheetName val="요약서"/>
      <sheetName val="ABUT수량-A1"/>
      <sheetName val="도"/>
      <sheetName val="밸브설치"/>
      <sheetName val="WE'T"/>
      <sheetName val="BREAKDOWN(철거설치)"/>
      <sheetName val="뜃맟뭁돽띿맟?-BLDG"/>
      <sheetName val="CAT_5"/>
      <sheetName val="A"/>
      <sheetName val="연결임시"/>
      <sheetName val="자금운용표"/>
      <sheetName val="변경내역대비표(2)"/>
      <sheetName val="운반"/>
      <sheetName val="UR2-Calculation"/>
      <sheetName val="집수정(600-700)"/>
      <sheetName val="Sheet4"/>
      <sheetName val="설계내역서"/>
      <sheetName val="Recap"/>
      <sheetName val="수량산출서(터널종점)"/>
      <sheetName val="공사비_NDE"/>
      <sheetName val="별표 "/>
      <sheetName val="신.분"/>
      <sheetName val="일위대가표 (2)"/>
      <sheetName val="TOTAL"/>
      <sheetName val="LABTOTAL"/>
      <sheetName val="총공사내역서"/>
      <sheetName val="적용단가"/>
      <sheetName val="관로토공집계표"/>
      <sheetName val="조건"/>
      <sheetName val="2010년실적"/>
      <sheetName val="Cash Flow"/>
      <sheetName val="목표세부명세"/>
      <sheetName val="CONCRETE"/>
      <sheetName val="시운전연료비"/>
      <sheetName val="공종단가"/>
      <sheetName val=" 갑  지 "/>
      <sheetName val="설계내역"/>
      <sheetName val="울산시산표"/>
      <sheetName val="Summary Sheet"/>
      <sheetName val="개요"/>
      <sheetName val="설-원가"/>
      <sheetName val="원가"/>
      <sheetName val="사다리"/>
      <sheetName val="법인세신고자료"/>
      <sheetName val="제조부문배부"/>
      <sheetName val="공내역서"/>
      <sheetName val="U-TYPE(1)"/>
      <sheetName val="단가비교표"/>
      <sheetName val="공틀공사"/>
      <sheetName val="횡배위치"/>
      <sheetName val="예산대비"/>
      <sheetName val="BS2(302)"/>
      <sheetName val="5.ESC적용금액산출서(내화피복및단열뿜칠)"/>
      <sheetName val="낙석방지망현황"/>
      <sheetName val="약품설비"/>
      <sheetName val="?? ???"/>
      <sheetName val="MAIN_TABLE"/>
      <sheetName val="1련,2련"/>
      <sheetName val="변품8-37"/>
      <sheetName val="주현(해보)"/>
      <sheetName val="주현(영광)"/>
      <sheetName val="토목주소"/>
      <sheetName val="프랜트면허"/>
      <sheetName val="mcc일위대가"/>
      <sheetName val="변경현황"/>
      <sheetName val="F_D SEC. PROP"/>
      <sheetName val="1. 설계조건 2.단면가정 3. 하중계산"/>
      <sheetName val="DATA 입력란"/>
      <sheetName val="횡배수관토공수량"/>
      <sheetName val="충돌 내용"/>
      <sheetName val="일위대가 집계표"/>
      <sheetName val="참조"/>
      <sheetName val="TEST1"/>
      <sheetName val="간접비"/>
      <sheetName val="SLAB"/>
      <sheetName val="목표세&gt;_x0000_Ԁ"/>
      <sheetName val="유림골조"/>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여과지동"/>
      <sheetName val="기초자료"/>
      <sheetName val="자재단가"/>
      <sheetName val="감액총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일위대가 "/>
      <sheetName val="중기사용료"/>
      <sheetName val="견적단가"/>
      <sheetName val="노임단가"/>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
      <sheetName val="대비1"/>
      <sheetName val="대비2"/>
      <sheetName val="내역서"/>
      <sheetName val="전기단가조사서"/>
      <sheetName val="옥외등신설"/>
      <sheetName val="저케CV22신설"/>
      <sheetName val="저케CV38신설"/>
      <sheetName val="저케CV8신설"/>
      <sheetName val="접지3종"/>
      <sheetName val="여과지동"/>
      <sheetName val="기초자료"/>
      <sheetName val="원하대비"/>
      <sheetName val="원도급"/>
      <sheetName val="하도급"/>
    </sheetNames>
    <sheetDataSet>
      <sheetData sheetId="0" refreshError="1"/>
      <sheetData sheetId="1" refreshError="1"/>
      <sheetData sheetId="2" refreshError="1"/>
      <sheetData sheetId="3" refreshError="1">
        <row r="25">
          <cell r="D25">
            <v>0.92334290422656751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도급"/>
      <sheetName val="하도급"/>
      <sheetName val="금액"/>
      <sheetName val="원,하갑지"/>
      <sheetName val="원하대비"/>
      <sheetName val="대비2"/>
      <sheetName val="갑지"/>
      <sheetName val="원가계산서"/>
      <sheetName val="내역"/>
      <sheetName val="공량"/>
      <sheetName val="산출"/>
      <sheetName val="단가"/>
      <sheetName val="단가 (2)"/>
      <sheetName val="주공부대입찰(갑)"/>
      <sheetName val="Sheet1"/>
      <sheetName val="옥외등신설"/>
      <sheetName val="저케CV22신설"/>
      <sheetName val="저케CV38신설"/>
      <sheetName val="저케CV8신설"/>
      <sheetName val="접지3종"/>
    </sheetNames>
    <sheetDataSet>
      <sheetData sheetId="0" refreshError="1">
        <row r="3">
          <cell r="F3">
            <v>8838710</v>
          </cell>
          <cell r="H3">
            <v>1908654180</v>
          </cell>
          <cell r="J3">
            <v>62566543</v>
          </cell>
        </row>
        <row r="4">
          <cell r="F4">
            <v>292507</v>
          </cell>
          <cell r="H4">
            <v>75894240</v>
          </cell>
          <cell r="J4">
            <v>3504724</v>
          </cell>
        </row>
        <row r="5">
          <cell r="F5">
            <v>288629</v>
          </cell>
          <cell r="H5">
            <v>76007529</v>
          </cell>
          <cell r="J5">
            <v>3430204</v>
          </cell>
        </row>
        <row r="6">
          <cell r="F6">
            <v>1529876</v>
          </cell>
          <cell r="H6">
            <v>225687449</v>
          </cell>
          <cell r="J6">
            <v>17961598</v>
          </cell>
        </row>
        <row r="7">
          <cell r="F7">
            <v>14363</v>
          </cell>
          <cell r="H7">
            <v>3115709</v>
          </cell>
          <cell r="J7">
            <v>160122</v>
          </cell>
        </row>
      </sheetData>
      <sheetData sheetId="1" refreshError="1">
        <row r="3">
          <cell r="F3">
            <v>8838710</v>
          </cell>
          <cell r="H3">
            <v>1908654180</v>
          </cell>
          <cell r="J3">
            <v>62566543</v>
          </cell>
        </row>
        <row r="4">
          <cell r="F4">
            <v>292507</v>
          </cell>
          <cell r="H4">
            <v>75894240</v>
          </cell>
          <cell r="J4">
            <v>3504724</v>
          </cell>
        </row>
        <row r="5">
          <cell r="F5">
            <v>288629</v>
          </cell>
          <cell r="H5">
            <v>76007529</v>
          </cell>
          <cell r="J5">
            <v>3430204</v>
          </cell>
        </row>
        <row r="6">
          <cell r="F6">
            <v>1529876</v>
          </cell>
          <cell r="H6">
            <v>225687449</v>
          </cell>
          <cell r="J6">
            <v>17961598</v>
          </cell>
        </row>
        <row r="7">
          <cell r="F7">
            <v>14363</v>
          </cell>
          <cell r="H7">
            <v>3115709</v>
          </cell>
          <cell r="J7">
            <v>160122</v>
          </cell>
        </row>
      </sheetData>
      <sheetData sheetId="2" refreshError="1"/>
      <sheetData sheetId="3" refreshError="1"/>
      <sheetData sheetId="4" refreshError="1">
        <row r="25">
          <cell r="N25">
            <v>0.88287969985414816</v>
          </cell>
        </row>
      </sheetData>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인건비"/>
      <sheetName val="매곡역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기초자료"/>
      <sheetName val="견적서작성"/>
      <sheetName val="일위대가목록"/>
      <sheetName val="산출근거기본형식"/>
      <sheetName val="가설공사"/>
      <sheetName val="토공사"/>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관접합부설"/>
      <sheetName val="토질토양조사"/>
      <sheetName val="하수공사"/>
      <sheetName val="금속공사"/>
      <sheetName val="부대공사"/>
      <sheetName val="일위대가기본형식"/>
      <sheetName val="강직관부설"/>
      <sheetName val="관절단"/>
      <sheetName val="파형강관"/>
      <sheetName val="맞이음부설"/>
      <sheetName val="부단수천공"/>
      <sheetName val="세라믹코팅"/>
      <sheetName val="제수변부설"/>
      <sheetName val="주철관시험"/>
      <sheetName val="타이튼조인트"/>
      <sheetName val="파형폴리에틸렌"/>
      <sheetName val="폴리에틸렌"/>
      <sheetName val="플랜지접합"/>
      <sheetName val="흄관접합부설"/>
      <sheetName val="내충격수도관"/>
      <sheetName val="KP메카니칼"/>
      <sheetName val="PC관접합"/>
      <sheetName val="PE관부설"/>
      <sheetName val="PVC관접합"/>
      <sheetName val="Sheet17"/>
      <sheetName val="자재단가"/>
      <sheetName val="시험비"/>
      <sheetName val="노임단가"/>
      <sheetName val="구역화물"/>
      <sheetName val="단위목록"/>
      <sheetName val="기계경비산출기준"/>
      <sheetName val="건설기계가격"/>
      <sheetName val="기계경비계산"/>
      <sheetName val="기계경비목록"/>
      <sheetName val="회사기초자료"/>
      <sheetName val="원하대비"/>
      <sheetName val="원도급"/>
      <sheetName val="하도급"/>
      <sheetName val="터널조도"/>
      <sheetName val="단가산출(문안수정)"/>
      <sheetName val="교각1"/>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4">
          <cell r="C4">
            <v>56603</v>
          </cell>
          <cell r="D4">
            <v>43994</v>
          </cell>
        </row>
      </sheetData>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백암비스타내역"/>
      <sheetName val="공통가설"/>
      <sheetName val="실행내역"/>
      <sheetName val="COST"/>
      <sheetName val="일위_파일"/>
      <sheetName val="시화점실행"/>
      <sheetName val="AL공사(원)"/>
      <sheetName val="의왕내역"/>
      <sheetName val="내역"/>
      <sheetName val="노임단가"/>
      <sheetName val="식재가격"/>
      <sheetName val="식재총괄"/>
      <sheetName val="일위목록"/>
      <sheetName val="춘천박물관특별수장내역일위9901022"/>
      <sheetName val="기계경비산출기준"/>
      <sheetName val="원하대비"/>
      <sheetName val="원도급"/>
      <sheetName val="하도급"/>
      <sheetName val="경율산정.XLS"/>
      <sheetName val="Customer Databas"/>
      <sheetName val="교통대책내역"/>
      <sheetName val="대비2"/>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
      <sheetName val="자재단가"/>
    </sheetNames>
    <sheetDataSet>
      <sheetData sheetId="0" refreshError="1"/>
      <sheetData sheetId="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동화"/>
      <sheetName val="자료정리"/>
      <sheetName val="ON-LINE"/>
      <sheetName val="9801ENG노임"/>
      <sheetName val="건설회사연동('99년)"/>
      <sheetName val="건설회사연동('97년)-임시"/>
      <sheetName val="수원남부연동"/>
      <sheetName val="9901노임"/>
      <sheetName val="토지공사연동일위"/>
      <sheetName val="토지공사연동일위 (2)"/>
      <sheetName val="건설회사연동('98년)"/>
      <sheetName val="화재 탐지 설비"/>
      <sheetName val="내역서2안"/>
      <sheetName val="기계경비산출기준"/>
      <sheetName val="원하대비"/>
      <sheetName val="원도급"/>
      <sheetName val="하도급"/>
    </sheetNames>
    <sheetDataSet>
      <sheetData sheetId="0" refreshError="1"/>
      <sheetData sheetId="1" refreshError="1"/>
      <sheetData sheetId="2" refreshError="1"/>
      <sheetData sheetId="3"/>
      <sheetData sheetId="4"/>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화재 탐지 설비"/>
      <sheetName val="내역서2안"/>
      <sheetName val="맨홀수량산출"/>
      <sheetName val="실행철강하도"/>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산출내역집계표"/>
      <sheetName val="1차원가계산"/>
      <sheetName val="1차내역"/>
      <sheetName val="1차총괄기성"/>
      <sheetName val="내역서"/>
      <sheetName val="일위대가"/>
      <sheetName val="수량집계표"/>
      <sheetName val="중기"/>
      <sheetName val="단가 "/>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 val="Sheet1"/>
      <sheetName val="화재 탐지 설비"/>
      <sheetName val="2공구산출내역"/>
      <sheetName val="일위대가목차"/>
    </sheetNames>
    <sheetDataSet>
      <sheetData sheetId="0" refreshError="1"/>
      <sheetData sheetId="1" refreshError="1"/>
      <sheetData sheetId="2" refreshError="1"/>
      <sheetData sheetId="3" refreshError="1"/>
      <sheetData sheetId="4" refreshError="1"/>
      <sheetData sheetId="5" refreshError="1">
        <row r="192">
          <cell r="A192" t="str">
            <v>제1호표</v>
          </cell>
          <cell r="B192" t="str">
            <v>터파기(기계):㎥당</v>
          </cell>
          <cell r="F192">
            <v>1477</v>
          </cell>
          <cell r="G192">
            <v>0</v>
          </cell>
          <cell r="H192">
            <v>958</v>
          </cell>
          <cell r="I192">
            <v>0</v>
          </cell>
          <cell r="J192">
            <v>141</v>
          </cell>
          <cell r="K192">
            <v>0</v>
          </cell>
          <cell r="L192">
            <v>378</v>
          </cell>
        </row>
        <row r="193">
          <cell r="A193" t="str">
            <v>제2호표</v>
          </cell>
          <cell r="B193" t="str">
            <v>되메우기 및 다짐 (기계):㎥당</v>
          </cell>
          <cell r="F193">
            <v>2008</v>
          </cell>
          <cell r="G193">
            <v>0</v>
          </cell>
          <cell r="H193">
            <v>1598</v>
          </cell>
          <cell r="I193">
            <v>0</v>
          </cell>
          <cell r="J193">
            <v>151</v>
          </cell>
          <cell r="K193">
            <v>0</v>
          </cell>
          <cell r="L193">
            <v>259</v>
          </cell>
        </row>
        <row r="194">
          <cell r="A194" t="str">
            <v>제3호표</v>
          </cell>
          <cell r="B194" t="str">
            <v>되메우기 및 다짐(인력):㎥당</v>
          </cell>
          <cell r="F194">
            <v>7871</v>
          </cell>
          <cell r="G194">
            <v>0</v>
          </cell>
          <cell r="H194">
            <v>7871</v>
          </cell>
          <cell r="I194">
            <v>0</v>
          </cell>
          <cell r="J194">
            <v>0</v>
          </cell>
          <cell r="K194">
            <v>0</v>
          </cell>
          <cell r="L194">
            <v>0</v>
          </cell>
        </row>
        <row r="195">
          <cell r="A195" t="str">
            <v>제4호표</v>
          </cell>
          <cell r="B195" t="str">
            <v>잔토처리(인력):㎥당</v>
          </cell>
          <cell r="F195">
            <v>7496</v>
          </cell>
          <cell r="G195">
            <v>0</v>
          </cell>
          <cell r="H195">
            <v>7496</v>
          </cell>
          <cell r="I195">
            <v>0</v>
          </cell>
          <cell r="J195">
            <v>0</v>
          </cell>
          <cell r="K195">
            <v>0</v>
          </cell>
          <cell r="L195">
            <v>0</v>
          </cell>
        </row>
        <row r="196">
          <cell r="A196" t="str">
            <v>제5호표</v>
          </cell>
          <cell r="B196" t="str">
            <v>합판거푸집(1회):㎡당</v>
          </cell>
          <cell r="F196">
            <v>42957</v>
          </cell>
          <cell r="G196">
            <v>0</v>
          </cell>
          <cell r="H196">
            <v>34846</v>
          </cell>
          <cell r="I196">
            <v>0</v>
          </cell>
          <cell r="J196">
            <v>8111</v>
          </cell>
          <cell r="K196">
            <v>0</v>
          </cell>
          <cell r="L196">
            <v>0</v>
          </cell>
        </row>
        <row r="197">
          <cell r="A197" t="str">
            <v>제6호표</v>
          </cell>
          <cell r="B197" t="str">
            <v>합판거푸집(6회):㎡당</v>
          </cell>
          <cell r="F197">
            <v>13964</v>
          </cell>
          <cell r="G197">
            <v>0</v>
          </cell>
          <cell r="H197">
            <v>11150</v>
          </cell>
          <cell r="I197">
            <v>0</v>
          </cell>
          <cell r="J197">
            <v>2814</v>
          </cell>
          <cell r="K197">
            <v>0</v>
          </cell>
          <cell r="L197">
            <v>0</v>
          </cell>
        </row>
        <row r="198">
          <cell r="A198" t="str">
            <v>제7호표</v>
          </cell>
          <cell r="B198" t="str">
            <v>레미콘타설(무근,180):㎥당</v>
          </cell>
          <cell r="F198">
            <v>75789</v>
          </cell>
          <cell r="G198">
            <v>0</v>
          </cell>
          <cell r="H198">
            <v>30947</v>
          </cell>
          <cell r="I198">
            <v>0</v>
          </cell>
          <cell r="J198">
            <v>44842</v>
          </cell>
          <cell r="K198">
            <v>0</v>
          </cell>
          <cell r="L198">
            <v>0</v>
          </cell>
        </row>
        <row r="199">
          <cell r="A199" t="str">
            <v>제8호표</v>
          </cell>
          <cell r="B199" t="str">
            <v>핸드홀(600x600x600) :개소</v>
          </cell>
          <cell r="F199">
            <v>156623</v>
          </cell>
          <cell r="G199">
            <v>0</v>
          </cell>
          <cell r="H199">
            <v>6250</v>
          </cell>
          <cell r="I199">
            <v>0</v>
          </cell>
          <cell r="J199">
            <v>150101</v>
          </cell>
          <cell r="K199">
            <v>0</v>
          </cell>
          <cell r="L199">
            <v>272</v>
          </cell>
        </row>
        <row r="200">
          <cell r="A200" t="str">
            <v>제9호표</v>
          </cell>
          <cell r="B200" t="str">
            <v>조합페인트(콘크리트면2회)-㎡당</v>
          </cell>
          <cell r="F200">
            <v>4443</v>
          </cell>
          <cell r="G200">
            <v>0</v>
          </cell>
          <cell r="H200">
            <v>3162</v>
          </cell>
          <cell r="I200">
            <v>0</v>
          </cell>
          <cell r="J200">
            <v>1281</v>
          </cell>
          <cell r="K200">
            <v>0</v>
          </cell>
          <cell r="L200">
            <v>0</v>
          </cell>
        </row>
        <row r="201">
          <cell r="A201" t="str">
            <v>제10호표</v>
          </cell>
          <cell r="B201" t="str">
            <v>크레인트럭 건주(3TON,7M이하):본당</v>
          </cell>
          <cell r="F201">
            <v>18325</v>
          </cell>
          <cell r="G201">
            <v>0</v>
          </cell>
          <cell r="H201">
            <v>12378</v>
          </cell>
          <cell r="I201">
            <v>0</v>
          </cell>
          <cell r="J201">
            <v>2345</v>
          </cell>
          <cell r="K201">
            <v>0</v>
          </cell>
          <cell r="L201">
            <v>3602</v>
          </cell>
        </row>
        <row r="202">
          <cell r="A202" t="str">
            <v>제11호표</v>
          </cell>
          <cell r="B202" t="str">
            <v>크레인트럭 건주(3TON,8∼9M):본당</v>
          </cell>
          <cell r="F202">
            <v>19974</v>
          </cell>
          <cell r="G202">
            <v>0</v>
          </cell>
          <cell r="H202">
            <v>13492</v>
          </cell>
          <cell r="I202">
            <v>0</v>
          </cell>
          <cell r="J202">
            <v>2556</v>
          </cell>
          <cell r="K202">
            <v>0</v>
          </cell>
          <cell r="L202">
            <v>3926</v>
          </cell>
        </row>
        <row r="203">
          <cell r="A203" t="str">
            <v>제12호표</v>
          </cell>
          <cell r="B203" t="str">
            <v>300A-8m 철주설치(앙카2m):주당</v>
          </cell>
          <cell r="F203">
            <v>59513</v>
          </cell>
          <cell r="G203">
            <v>0</v>
          </cell>
          <cell r="H203">
            <v>49369</v>
          </cell>
          <cell r="I203">
            <v>0</v>
          </cell>
          <cell r="J203">
            <v>6218</v>
          </cell>
          <cell r="K203">
            <v>0</v>
          </cell>
          <cell r="L203">
            <v>3926</v>
          </cell>
        </row>
        <row r="204">
          <cell r="A204" t="str">
            <v>제13호표</v>
          </cell>
          <cell r="B204" t="str">
            <v>250A-8m 철주설치(앙카1.8m):주당</v>
          </cell>
          <cell r="F204">
            <v>59513</v>
          </cell>
          <cell r="G204">
            <v>0</v>
          </cell>
          <cell r="H204">
            <v>49369</v>
          </cell>
          <cell r="I204">
            <v>0</v>
          </cell>
          <cell r="J204">
            <v>6218</v>
          </cell>
          <cell r="K204">
            <v>0</v>
          </cell>
          <cell r="L204">
            <v>3926</v>
          </cell>
        </row>
        <row r="205">
          <cell r="A205" t="str">
            <v>제14호표</v>
          </cell>
          <cell r="B205" t="str">
            <v>125A-4m 보행철주설치:주당</v>
          </cell>
          <cell r="F205">
            <v>55306</v>
          </cell>
          <cell r="G205">
            <v>0</v>
          </cell>
          <cell r="H205">
            <v>45697</v>
          </cell>
          <cell r="I205">
            <v>0</v>
          </cell>
          <cell r="J205">
            <v>6007</v>
          </cell>
          <cell r="K205">
            <v>0</v>
          </cell>
          <cell r="L205">
            <v>3602</v>
          </cell>
        </row>
        <row r="206">
          <cell r="A206" t="str">
            <v>제15호표</v>
          </cell>
          <cell r="B206" t="str">
            <v>부착대설치(11M):본당</v>
          </cell>
          <cell r="F206">
            <v>97776</v>
          </cell>
          <cell r="G206">
            <v>0</v>
          </cell>
          <cell r="H206">
            <v>63546</v>
          </cell>
          <cell r="I206">
            <v>0</v>
          </cell>
          <cell r="J206">
            <v>34230</v>
          </cell>
          <cell r="K206">
            <v>0</v>
          </cell>
          <cell r="L206">
            <v>0</v>
          </cell>
        </row>
        <row r="207">
          <cell r="A207" t="str">
            <v>제16호표</v>
          </cell>
          <cell r="B207" t="str">
            <v>부착대설치(9M):본당</v>
          </cell>
          <cell r="F207">
            <v>92430</v>
          </cell>
          <cell r="G207">
            <v>0</v>
          </cell>
          <cell r="H207">
            <v>63546</v>
          </cell>
          <cell r="I207">
            <v>0</v>
          </cell>
          <cell r="J207">
            <v>28884</v>
          </cell>
          <cell r="K207">
            <v>0</v>
          </cell>
          <cell r="L207">
            <v>0</v>
          </cell>
        </row>
        <row r="208">
          <cell r="A208" t="str">
            <v>제17호표</v>
          </cell>
          <cell r="B208" t="str">
            <v>부착대설치(7M):본당</v>
          </cell>
          <cell r="F208">
            <v>81911</v>
          </cell>
          <cell r="G208">
            <v>0</v>
          </cell>
          <cell r="H208">
            <v>63546</v>
          </cell>
          <cell r="I208">
            <v>0</v>
          </cell>
          <cell r="J208">
            <v>18365</v>
          </cell>
          <cell r="K208">
            <v>0</v>
          </cell>
          <cell r="L208">
            <v>0</v>
          </cell>
        </row>
        <row r="209">
          <cell r="A209" t="str">
            <v>제18호표</v>
          </cell>
          <cell r="B209" t="str">
            <v>부착대설치(6M):본당</v>
          </cell>
          <cell r="F209">
            <v>77456</v>
          </cell>
          <cell r="G209">
            <v>0</v>
          </cell>
          <cell r="H209">
            <v>63546</v>
          </cell>
          <cell r="I209">
            <v>0</v>
          </cell>
          <cell r="J209">
            <v>13910</v>
          </cell>
          <cell r="K209">
            <v>0</v>
          </cell>
          <cell r="L209">
            <v>0</v>
          </cell>
        </row>
        <row r="210">
          <cell r="A210" t="str">
            <v>제19호표</v>
          </cell>
          <cell r="B210" t="str">
            <v>차량등설치(￠300,1면4색):조당</v>
          </cell>
          <cell r="F210">
            <v>329721</v>
          </cell>
          <cell r="G210">
            <v>0</v>
          </cell>
          <cell r="H210">
            <v>9721</v>
          </cell>
          <cell r="I210">
            <v>0</v>
          </cell>
          <cell r="J210">
            <v>320000</v>
          </cell>
          <cell r="K210">
            <v>0</v>
          </cell>
          <cell r="L210">
            <v>0</v>
          </cell>
        </row>
        <row r="211">
          <cell r="A211" t="str">
            <v>제20호표</v>
          </cell>
          <cell r="B211" t="str">
            <v>차량등설치(￠300,1면3색):조당</v>
          </cell>
          <cell r="F211">
            <v>249721</v>
          </cell>
          <cell r="G211">
            <v>0</v>
          </cell>
          <cell r="H211">
            <v>9721</v>
          </cell>
          <cell r="I211">
            <v>0</v>
          </cell>
          <cell r="J211">
            <v>240000</v>
          </cell>
          <cell r="K211">
            <v>0</v>
          </cell>
          <cell r="L211">
            <v>0</v>
          </cell>
        </row>
        <row r="212">
          <cell r="A212" t="str">
            <v>제21호표</v>
          </cell>
          <cell r="B212" t="str">
            <v>보행등설치(사각,1면2색):조당</v>
          </cell>
          <cell r="F212">
            <v>169721</v>
          </cell>
          <cell r="G212">
            <v>0</v>
          </cell>
          <cell r="H212">
            <v>9721</v>
          </cell>
          <cell r="I212">
            <v>0</v>
          </cell>
          <cell r="J212">
            <v>160000</v>
          </cell>
          <cell r="K212">
            <v>0</v>
          </cell>
          <cell r="L212">
            <v>0</v>
          </cell>
        </row>
        <row r="213">
          <cell r="A213" t="str">
            <v>제22호표</v>
          </cell>
          <cell r="B213" t="str">
            <v>신호제어기설치:대당</v>
          </cell>
          <cell r="F213">
            <v>418482</v>
          </cell>
          <cell r="G213">
            <v>0</v>
          </cell>
          <cell r="H213">
            <v>393007</v>
          </cell>
          <cell r="I213">
            <v>0</v>
          </cell>
          <cell r="J213">
            <v>25475</v>
          </cell>
          <cell r="K213">
            <v>0</v>
          </cell>
          <cell r="L213">
            <v>0</v>
          </cell>
        </row>
        <row r="214">
          <cell r="A214" t="str">
            <v>제23호표</v>
          </cell>
          <cell r="B214" t="str">
            <v>가설사무소:㎡당</v>
          </cell>
          <cell r="F214">
            <v>42224</v>
          </cell>
          <cell r="G214">
            <v>0</v>
          </cell>
          <cell r="H214">
            <v>32798</v>
          </cell>
          <cell r="I214">
            <v>0</v>
          </cell>
          <cell r="J214">
            <v>8771</v>
          </cell>
          <cell r="K214">
            <v>0</v>
          </cell>
          <cell r="L214">
            <v>655</v>
          </cell>
        </row>
        <row r="215">
          <cell r="A215" t="str">
            <v>제24호표</v>
          </cell>
          <cell r="B215" t="str">
            <v>가설창고:㎡당</v>
          </cell>
          <cell r="F215">
            <v>30180</v>
          </cell>
          <cell r="G215">
            <v>0</v>
          </cell>
          <cell r="H215">
            <v>24599</v>
          </cell>
          <cell r="I215">
            <v>0</v>
          </cell>
          <cell r="J215">
            <v>5090</v>
          </cell>
          <cell r="K215">
            <v>0</v>
          </cell>
          <cell r="L215">
            <v>491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 val="산출내역서"/>
      <sheetName val="일위대가"/>
      <sheetName val="터널대가"/>
      <sheetName val="내역서"/>
      <sheetName val="실행철강하도"/>
      <sheetName val="일위대가목록"/>
      <sheetName val="제경비"/>
      <sheetName val="관급자재"/>
      <sheetName val="일위목록"/>
      <sheetName val="원가계산서"/>
      <sheetName val="DANGA"/>
      <sheetName val="1,2공구원가계산서"/>
      <sheetName val="2공구산출내역"/>
      <sheetName val="1공구산출내역서"/>
      <sheetName val="Macro1"/>
      <sheetName val="Macro2"/>
      <sheetName val="을지"/>
      <sheetName val="단위단가"/>
      <sheetName val="sheet1"/>
    </sheetNames>
    <sheetDataSet>
      <sheetData sheetId="0" refreshError="1">
        <row r="1">
          <cell r="A1" t="str">
            <v>BDCODE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표"/>
      <sheetName val="노임"/>
      <sheetName val="일위대가"/>
      <sheetName val="인공산출서"/>
      <sheetName val="산출집계"/>
      <sheetName val="산출서"/>
      <sheetName val="단가비교"/>
      <sheetName val="정부노임단가"/>
      <sheetName val="자재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전반산출서 (2)"/>
      <sheetName val="자재테이블"/>
      <sheetName val="대장(전)"/>
      <sheetName val="일위대가"/>
    </sheetNames>
    <sheetDataSet>
      <sheetData sheetId="0" refreshError="1"/>
      <sheetData sheetId="1" refreshError="1"/>
      <sheetData sheetId="2" refreshError="1"/>
      <sheetData sheetId="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 val="자재단가"/>
      <sheetName val="#REF"/>
      <sheetName val="약품공급2"/>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row r="1">
          <cell r="D1">
            <v>2</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rus"/>
      <sheetName val="공사비예산서"/>
      <sheetName val="표지 (1)"/>
      <sheetName val="설계명세서"/>
      <sheetName val="표지 (2)"/>
      <sheetName val="품셈총괄표"/>
      <sheetName val="표지 (3)"/>
      <sheetName val="품셈표"/>
      <sheetName val="표지 (4)"/>
      <sheetName val="물량집계표"/>
      <sheetName val="표지 (5)"/>
      <sheetName val="일 위 대 가 표"/>
      <sheetName val="단가비교표"/>
      <sheetName val="단가산출"/>
      <sheetName val="표지 (6)"/>
      <sheetName val="운반비산출서"/>
      <sheetName val="표지 (7)"/>
      <sheetName val="자재중량집계표"/>
      <sheetName val="일위목록"/>
      <sheetName val="표지 (8)"/>
      <sheetName val="공사대비표"/>
      <sheetName val="공사비변경사유"/>
      <sheetName val="한전수탁공사비"/>
      <sheetName val="요율"/>
      <sheetName val="노임단가"/>
      <sheetName val="자재테이블"/>
      <sheetName val="일위대가"/>
      <sheetName val="자재단가"/>
      <sheetName val="단가비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sheetName val="일위대가"/>
      <sheetName val="영동동원"/>
      <sheetName val="영동노무비"/>
      <sheetName val="공사원가"/>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REF"/>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N賃率-職"/>
      <sheetName val="신규일위대가"/>
      <sheetName val="단가산출"/>
      <sheetName val="전기일위목록"/>
      <sheetName val="설계산출표지"/>
      <sheetName val="요율"/>
      <sheetName val="2F 회의실견적(5_14 일대)"/>
      <sheetName val="대가호표"/>
      <sheetName val="I一般比"/>
      <sheetName val="정부노임단가"/>
      <sheetName val="일위대가"/>
      <sheetName val="단가조사"/>
      <sheetName val=" HIT-&gt;HMC 견적(3900)"/>
      <sheetName val="일위대가(4층원격)"/>
      <sheetName val="용소리교"/>
      <sheetName val="정통부일위대가표"/>
      <sheetName val="시설물기초"/>
      <sheetName val="Y-WORK"/>
      <sheetName val="내역서2안"/>
      <sheetName val="직재"/>
      <sheetName val="ilch"/>
      <sheetName val="일위_파일"/>
      <sheetName val="단가최종"/>
      <sheetName val="대가목록"/>
      <sheetName val="인건비"/>
      <sheetName val="기별(종합)"/>
      <sheetName val="WORK"/>
      <sheetName val="사업수지"/>
      <sheetName val="DATA1"/>
      <sheetName val="원형맨홀수량"/>
      <sheetName val="가시설(TYPE-A)"/>
      <sheetName val="1-1평균터파기고(1)"/>
      <sheetName val="보할공정"/>
      <sheetName val="수지예산"/>
      <sheetName val="Data Vol"/>
      <sheetName val="J直材4"/>
      <sheetName val="산출기초"/>
      <sheetName val="제직재"/>
      <sheetName val="설직재-1"/>
      <sheetName val="제-노임"/>
      <sheetName val="Mc1"/>
      <sheetName val="토적단위"/>
      <sheetName val="부대내역"/>
      <sheetName val="단가"/>
      <sheetName val="시설물일위"/>
      <sheetName val="인건-측정"/>
      <sheetName val="DATA"/>
      <sheetName val="1.설계기준"/>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단가일람"/>
      <sheetName val="조경일람"/>
      <sheetName val="계산서4"/>
      <sheetName val="단위단가"/>
      <sheetName val="2000년1차"/>
      <sheetName val="2000전체분"/>
      <sheetName val="공사비증감"/>
      <sheetName val="BID"/>
      <sheetName val="99총공사내역서"/>
      <sheetName val="약품공급2"/>
      <sheetName val="간접1"/>
      <sheetName val="sheet1"/>
      <sheetName val="내역서(전기)"/>
      <sheetName val="#REF"/>
      <sheetName val="접지수량"/>
      <sheetName val="조명일위"/>
      <sheetName val="산근"/>
      <sheetName val="산출근거"/>
      <sheetName val="DATE"/>
      <sheetName val="내역"/>
      <sheetName val="표  지"/>
      <sheetName val="기성내역"/>
      <sheetName val="원가계산서"/>
      <sheetName val="전체"/>
      <sheetName val="DB"/>
      <sheetName val="건축2"/>
      <sheetName val="내역서"/>
      <sheetName val="자재일람"/>
      <sheetName val="b_balju"/>
      <sheetName val="전체제잡비"/>
      <sheetName val="건축내역"/>
      <sheetName val="2.1  노무비 평균단가산출"/>
      <sheetName val="문학간접"/>
      <sheetName val="분전반"/>
      <sheetName val="주안3차A-A"/>
      <sheetName val="준검 내역서"/>
      <sheetName val="신호등일위대가"/>
      <sheetName val="수목표준대가"/>
      <sheetName val="G.R300경비"/>
      <sheetName val="일위대가"/>
      <sheetName val="N賃率-職"/>
      <sheetName val="교각1"/>
      <sheetName val="실행철강하도"/>
      <sheetName val="Data &amp; Result"/>
      <sheetName val="13LPMCC"/>
      <sheetName val="기준정보"/>
      <sheetName val="상-교대(A1-A2)"/>
      <sheetName val="Total"/>
      <sheetName val="옥내소화전계산서"/>
      <sheetName val="Macro(차단기)"/>
      <sheetName val="4.전기"/>
      <sheetName val="1,2공구원가계산서"/>
      <sheetName val="1공구산출내역서"/>
      <sheetName val="앉음벽 (2)"/>
      <sheetName val="갑지"/>
      <sheetName val="적용토목"/>
      <sheetName val="검암내역"/>
      <sheetName val="설계서"/>
      <sheetName val="견적조건"/>
      <sheetName val="교통대책내역"/>
      <sheetName val="공사비총괄"/>
      <sheetName val="22전열"/>
      <sheetName val="기본단가표"/>
      <sheetName val="제조노임"/>
      <sheetName val="도급예산내역서봉투"/>
      <sheetName val="공사원가계산서"/>
      <sheetName val="설계산출표지"/>
      <sheetName val="도급예산내역서총괄표"/>
      <sheetName val="을부담운반비"/>
      <sheetName val="운반비산출"/>
      <sheetName val="노임단가"/>
      <sheetName val="노임"/>
      <sheetName val="전기일위대가"/>
      <sheetName val="요율"/>
      <sheetName val="점검총괄"/>
      <sheetName val="2공구산출내역"/>
      <sheetName val="식재가격"/>
      <sheetName val="식재총괄"/>
      <sheetName val="일위목록"/>
      <sheetName val="설계예산서"/>
      <sheetName val="예산내역서"/>
      <sheetName val="49단가"/>
      <sheetName val="인부노임"/>
      <sheetName val="자재단가비교표"/>
      <sheetName val="총괄표"/>
      <sheetName val="현장설명"/>
      <sheetName val="자산TOTAL"/>
      <sheetName val="도담구내 개소별 명세"/>
      <sheetName val="전기"/>
      <sheetName val="코드표"/>
      <sheetName val="과업별 상세(계산 1)"/>
      <sheetName val="LD"/>
      <sheetName val="7단가"/>
      <sheetName val="직접경비호표"/>
      <sheetName val="단가조사"/>
      <sheetName val="총괄내역서"/>
      <sheetName val="조경"/>
      <sheetName val="단가조사-2"/>
      <sheetName val="당진1,2호기전선관설치및접지4차공사내역서-을지"/>
      <sheetName val="예산명세서"/>
      <sheetName val="설계명세서"/>
      <sheetName val="자료입력"/>
      <sheetName val="RE9604"/>
      <sheetName val="결재갑지"/>
      <sheetName val="C1ㅇ"/>
      <sheetName val="노무비"/>
      <sheetName val="산수배수"/>
      <sheetName val="전체_1설계"/>
      <sheetName val="수량산출서"/>
      <sheetName val="자재단가"/>
      <sheetName val="내   역"/>
      <sheetName val="품셈TABLE"/>
      <sheetName val="전체항목"/>
      <sheetName val="터파기및재료"/>
      <sheetName val="냉천부속동"/>
      <sheetName val="관로내역원"/>
      <sheetName val="COST"/>
      <sheetName val="플랜트 설치"/>
      <sheetName val="집계표"/>
      <sheetName val="전사 (2)"/>
      <sheetName val="BA (2)"/>
      <sheetName val="CP (2)"/>
      <sheetName val="산출기준"/>
      <sheetName val="원가총괄"/>
      <sheetName val="수량(금호)"/>
      <sheetName val="자동제어"/>
      <sheetName val="토목주소"/>
      <sheetName val="프랜트면허"/>
      <sheetName val="9GNG운반"/>
      <sheetName val="EBSDATA"/>
      <sheetName val="비탈면보호공수량산출"/>
      <sheetName val="Sheet1 (2)"/>
      <sheetName val="원가계산서구조조정"/>
      <sheetName val="101동"/>
      <sheetName val="시운전연료"/>
      <sheetName val="96노임기준"/>
      <sheetName val="실행기초"/>
      <sheetName val="준공정산"/>
      <sheetName val="제경비"/>
      <sheetName val="일위대가목록"/>
      <sheetName val="PAY2002"/>
      <sheetName val="봉양~조차장간고하개명(신설)"/>
      <sheetName val="단가"/>
      <sheetName val="2000노임기준"/>
      <sheetName val="전기2005"/>
      <sheetName val="경산"/>
      <sheetName val="98지급계획"/>
      <sheetName val="전기일위목록"/>
      <sheetName val="N賃率_職"/>
      <sheetName val="현장관리비참조"/>
      <sheetName val="천방교접속"/>
      <sheetName val="대포2교접속"/>
      <sheetName val="품셈"/>
      <sheetName val="내역(가지)"/>
      <sheetName val="실행내역"/>
      <sheetName val="설계예시"/>
      <sheetName val="제작기술지원센터"/>
      <sheetName val="Macro(전선)"/>
      <sheetName val="단가산출"/>
      <sheetName val="조명시설"/>
      <sheetName val="ELEC"/>
      <sheetName val="조도계산"/>
      <sheetName val="중기"/>
      <sheetName val="자재단가표"/>
      <sheetName val="4)유동표"/>
      <sheetName val="물량산출근거-지상층"/>
      <sheetName val="잔수량(작성)"/>
      <sheetName val="401"/>
      <sheetName val="인원계획"/>
      <sheetName val="직공비"/>
      <sheetName val="도급"/>
      <sheetName val="TEL"/>
      <sheetName val="수량산출서 (2)"/>
      <sheetName val="일위대가목차"/>
      <sheetName val="골재산출"/>
      <sheetName val="단가조사서"/>
      <sheetName val="인사자료총집계"/>
      <sheetName val="암거단위-1련"/>
      <sheetName val="금융비용"/>
      <sheetName val="현장경비"/>
      <sheetName val="토목내역서"/>
      <sheetName val="계수시트"/>
      <sheetName val="실행대비"/>
      <sheetName val="하남내역"/>
      <sheetName val="제잡비"/>
      <sheetName val="기흥하도용"/>
      <sheetName val="관리,공감"/>
      <sheetName val="내역기준"/>
      <sheetName val="환율change"/>
      <sheetName val="재료"/>
      <sheetName val="제안서"/>
      <sheetName val="행정표준(1)"/>
      <sheetName val="행정표준(2)"/>
      <sheetName val="대비"/>
      <sheetName val="1단계"/>
      <sheetName val="회로내역(승인)"/>
      <sheetName val="Baby일위대가"/>
      <sheetName val="적점"/>
      <sheetName val="b_balju_cho"/>
      <sheetName val="9811"/>
      <sheetName val="CALCULATION"/>
      <sheetName val="단가비교표"/>
      <sheetName val="1.설계조건"/>
      <sheetName val="현장조사"/>
      <sheetName val="입찰안"/>
      <sheetName val="구조물수량집계표"/>
      <sheetName val="토목"/>
      <sheetName val="Macro2"/>
      <sheetName val="Macro1"/>
      <sheetName val="개소별수량산출"/>
      <sheetName val="예산M12A"/>
      <sheetName val="관급자재"/>
      <sheetName val="여과지동"/>
      <sheetName val="기초자료"/>
      <sheetName val="설계서(본관)"/>
      <sheetName val="공사개요"/>
      <sheetName val="노무비 근거"/>
      <sheetName val="1차 내역서"/>
      <sheetName val="1.취수장"/>
      <sheetName val="Sheet15"/>
      <sheetName val="남양주부대"/>
      <sheetName val="시중노임단가"/>
      <sheetName val="8.2TON"/>
      <sheetName val="__MAIN"/>
      <sheetName val="단가비교"/>
      <sheetName val="점유현황"/>
      <sheetName val="진주방향"/>
      <sheetName val="마산방향"/>
      <sheetName val="마산방향철근집계"/>
      <sheetName val="원가"/>
      <sheetName val="단가조사-1"/>
      <sheetName val="JUCKEYK"/>
      <sheetName val="전기설계변경"/>
      <sheetName val="단가대비표"/>
      <sheetName val="관리비비계상"/>
      <sheetName val="손익분석"/>
      <sheetName val="#2_일위대가목록"/>
      <sheetName val="평면선형"/>
      <sheetName val="1안"/>
      <sheetName val="동해title"/>
      <sheetName val="우수관매설및 우수받이"/>
      <sheetName val="일위CODE"/>
      <sheetName val="설계"/>
      <sheetName val="효성CB 1P기초"/>
      <sheetName val="A갑지"/>
      <sheetName val="건축공사"/>
      <sheetName val="을"/>
      <sheetName val="전신"/>
      <sheetName val="명일작업계획 (3)"/>
      <sheetName val="자금입금"/>
      <sheetName val="양식_자재단가조사표"/>
      <sheetName val="자재co"/>
      <sheetName val="SILICATE"/>
      <sheetName val="설계서(7)"/>
      <sheetName val="예산서(6)"/>
      <sheetName val="터널조도"/>
      <sheetName val="우각부보강"/>
      <sheetName val="시중노임(공사)"/>
      <sheetName val="현장관리비"/>
      <sheetName val="기계실냉난방"/>
      <sheetName val="일위대가표"/>
      <sheetName val="간이설계(4-15)"/>
      <sheetName val="재무조건"/>
      <sheetName val="실행(1)"/>
      <sheetName val="F-Assump"/>
      <sheetName val="6PILE  (돌출)"/>
      <sheetName val="내역서을"/>
      <sheetName val="S0"/>
      <sheetName val="공통가설"/>
      <sheetName val="실행내역서 "/>
      <sheetName val="현관"/>
      <sheetName val="기기리스트"/>
      <sheetName val="인부신상자료"/>
      <sheetName val="자재(원원+원대)"/>
      <sheetName val="3.판관비명세서"/>
      <sheetName val="D"/>
      <sheetName val="자금수지"/>
      <sheetName val="사업성"/>
      <sheetName val="단중표"/>
      <sheetName val="금액내역서"/>
      <sheetName val="소비자가"/>
      <sheetName val="말뚝지지력산정"/>
      <sheetName val="BH-1 (2)"/>
      <sheetName val="토목내역"/>
      <sheetName val="산출내역서"/>
      <sheetName val="갑지(추정)"/>
      <sheetName val="도근좌표"/>
      <sheetName val="Customer Databas"/>
      <sheetName val="수우미양가(Vlookup)"/>
      <sheetName val="인원"/>
      <sheetName val="분전함신설"/>
      <sheetName val="접지1종"/>
      <sheetName val="통신대가"/>
      <sheetName val="유림총괄"/>
      <sheetName val="단가 "/>
      <sheetName val="BQ(실행)"/>
      <sheetName val="MOTOR"/>
      <sheetName val="수량산출"/>
      <sheetName val="실행(표지,갑,을)"/>
      <sheetName val="통신물량"/>
      <sheetName val="Resource2"/>
      <sheetName val="급,배기팬"/>
      <sheetName val="청주(철골발주의뢰서)"/>
      <sheetName val="공사비예산서"/>
      <sheetName val="SHEET PILE단가"/>
      <sheetName val="등가관장표"/>
      <sheetName val="설비"/>
      <sheetName val="수량명세서"/>
      <sheetName val="견"/>
      <sheetName val="Sheet13"/>
      <sheetName val="내역산출자료"/>
      <sheetName val="설계조건"/>
      <sheetName val="주택(백만원)"/>
      <sheetName val="주택"/>
      <sheetName val="교각계산"/>
      <sheetName val="wall"/>
      <sheetName val="장비 (2)"/>
      <sheetName val="13.노임단가"/>
      <sheetName val="자재테이블"/>
      <sheetName val="설비2차"/>
      <sheetName val="단가조사_2"/>
      <sheetName val="내역(원안-대안)"/>
      <sheetName val="공사비총괄표"/>
      <sheetName val="단조-노임"/>
      <sheetName val="5.동별횡주관경"/>
      <sheetName val="전철"/>
      <sheetName val="부대대비"/>
      <sheetName val="냉연집계"/>
      <sheetName val="경상직원"/>
      <sheetName val="전산망"/>
      <sheetName val="신규일위대가"/>
      <sheetName val="정부노임단가"/>
      <sheetName val="총괄집계표"/>
      <sheetName val="식재인부"/>
      <sheetName val="단위중량"/>
      <sheetName val="입력창"/>
      <sheetName val="Sheet16"/>
      <sheetName val="입력"/>
      <sheetName val="장비가동집계표"/>
      <sheetName val="제출내역 (2)"/>
      <sheetName val="상행선"/>
      <sheetName val="전입"/>
      <sheetName val="견적내역"/>
      <sheetName val="제품목록"/>
      <sheetName val="EQT-ESTN"/>
      <sheetName val="1공구(입찰내역)"/>
      <sheetName val="전선(총)"/>
      <sheetName val="교량"/>
      <sheetName val="A 견적"/>
      <sheetName val="분뇨"/>
      <sheetName val="조건표 (2)"/>
      <sheetName val="공사비산출내역"/>
      <sheetName val="한강운반비"/>
      <sheetName val="철거산출근거"/>
      <sheetName val="SUB일위대가(이음)"/>
      <sheetName val="확약서"/>
      <sheetName val="체감식_"/>
      <sheetName val="표__지"/>
      <sheetName val="단가표"/>
      <sheetName val="잡철물"/>
      <sheetName val="분전반계산서(석관)"/>
      <sheetName val="2_1__노무비_평균단가산출"/>
      <sheetName val="준검_내역서"/>
      <sheetName val="G_R300경비"/>
      <sheetName val="판"/>
      <sheetName val="2001년 건설노임"/>
      <sheetName val="암거 제원표"/>
      <sheetName val="노무비 "/>
      <sheetName val="&lt;--"/>
      <sheetName val="sub"/>
      <sheetName val="자재"/>
      <sheetName val="배선DATA"/>
      <sheetName val="DATA1"/>
      <sheetName val="제수변 수량집계표(보통)"/>
      <sheetName val="일반공사"/>
      <sheetName val="노임단가(08.01)"/>
      <sheetName val="2-1.토목"/>
      <sheetName val="A LINE"/>
      <sheetName val="개구부풍량"/>
      <sheetName val="사양서DATA"/>
      <sheetName val="VXXXXXX"/>
      <sheetName val="6. 안전관리비"/>
      <sheetName val="LF자재단가"/>
      <sheetName val="토내역"/>
      <sheetName val="전동기"/>
      <sheetName val="PIPE"/>
      <sheetName val="Front"/>
      <sheetName val="장비사양"/>
      <sheetName val="공통(20-91)"/>
      <sheetName val="loading"/>
      <sheetName val="가설공사내역"/>
      <sheetName val="내역서1"/>
      <sheetName val="지중자재단가"/>
      <sheetName val="MANUFACTORY"/>
      <sheetName val="기초자료입력"/>
      <sheetName val="Sheet3"/>
      <sheetName val="코드"/>
      <sheetName val="ABUT수량-A1"/>
      <sheetName val="가격조사서"/>
      <sheetName val="산식3"/>
      <sheetName val="시중노임"/>
      <sheetName val="단가대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산출"/>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수량산출서 (2)"/>
      <sheetName val="배관배선 단가조사"/>
      <sheetName val="일위대가"/>
      <sheetName val="일위대가집계"/>
      <sheetName val="인건-측정"/>
      <sheetName val="목차"/>
      <sheetName val="조도계산서 (도서)"/>
      <sheetName val="조명율표"/>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손익분석"/>
    </sheetNames>
    <sheetDataSet>
      <sheetData sheetId="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단가"/>
      <sheetName val="LMEBM005"/>
    </sheetNames>
    <definedNames>
      <definedName name="Macro10"/>
      <definedName name="Macro1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조서"/>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표지"/>
      <sheetName val="별표 "/>
      <sheetName val="구역화물"/>
      <sheetName val="단위목록"/>
      <sheetName val="시험비"/>
      <sheetName val="일위대가목록"/>
      <sheetName val="자재단가"/>
      <sheetName val="DATE"/>
      <sheetName val="대가목록"/>
      <sheetName val="신당동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sheetName val="배수통관(좌)"/>
      <sheetName val="정렬"/>
      <sheetName val="내역표지"/>
      <sheetName val="하조서"/>
      <sheetName val="대운산출"/>
      <sheetName val="평자재단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단면계산"/>
      <sheetName val="#REF"/>
      <sheetName val="교각계산"/>
      <sheetName val="측구공위치"/>
      <sheetName val="L형측구단위수량"/>
      <sheetName val="계산중"/>
      <sheetName val="횡배위치"/>
      <sheetName val="이월토공집계"/>
      <sheetName val="수량계산"/>
      <sheetName val="98수문일위"/>
      <sheetName val="찰쌓기수량집계"/>
      <sheetName val="본선포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견적대비"/>
      <sheetName val="시중노임단가"/>
      <sheetName val="조명율표"/>
      <sheetName val="sw1"/>
      <sheetName val="NOMUBI"/>
      <sheetName val="가시설(TYPE-A)"/>
      <sheetName val="1-1평균터파기고(1)"/>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내역"/>
      <sheetName val="소요"/>
      <sheetName val="목록"/>
      <sheetName val="일위"/>
      <sheetName val="단가"/>
      <sheetName val="노임"/>
      <sheetName val="내역표지"/>
      <sheetName val="조명율표"/>
      <sheetName val="N賃率-職"/>
    </sheetNames>
    <sheetDataSet>
      <sheetData sheetId="0" refreshError="1"/>
      <sheetData sheetId="1" refreshError="1"/>
      <sheetData sheetId="2"/>
      <sheetData sheetId="3"/>
      <sheetData sheetId="4"/>
      <sheetData sheetId="5"/>
      <sheetData sheetId="6"/>
      <sheetData sheetId="7" refreshError="1"/>
      <sheetData sheetId="8" refreshError="1"/>
      <sheetData sheetId="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원가"/>
      <sheetName val="공내역"/>
      <sheetName val="원가"/>
      <sheetName val="내역"/>
      <sheetName val="일위목록"/>
      <sheetName val="일위대가"/>
      <sheetName val="지급"/>
      <sheetName val="할증"/>
      <sheetName val="단가산출"/>
      <sheetName val="수량산출"/>
      <sheetName val="단가대비"/>
      <sheetName val="도급수목"/>
      <sheetName val="지급수목"/>
      <sheetName val="시설수량"/>
      <sheetName val="품셈"/>
      <sheetName val="Module1"/>
      <sheetName val="98수문일위"/>
      <sheetName val="품셈TABLE"/>
      <sheetName val="설 계"/>
      <sheetName val="9GNG운반"/>
      <sheetName val="목차"/>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s>
    <sheetDataSet>
      <sheetData sheetId="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설계"/>
      <sheetName val="노임"/>
      <sheetName val="BID"/>
      <sheetName val="일위대가(가설)"/>
      <sheetName val="노임단가"/>
      <sheetName val="수문일1"/>
      <sheetName val="기자재수량"/>
      <sheetName val="내역서"/>
      <sheetName val="품셈TABL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갑지"/>
      <sheetName val="목차"/>
      <sheetName val="배수공내역"/>
      <sheetName val="수량집계"/>
      <sheetName val="철근집계표"/>
      <sheetName val="암유용량"/>
      <sheetName val="이기수량"/>
      <sheetName val="이월수량"/>
      <sheetName val="되메우기집계"/>
      <sheetName val="구조물터파기집계"/>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간접재료비산출표-27-30"/>
      <sheetName val="일위"/>
      <sheetName val="내역표지"/>
      <sheetName val="자재단가"/>
      <sheetName val="중기사용료"/>
      <sheetName val="품셈총괄표"/>
      <sheetName val="99주공-수배증빙자료"/>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간접재료비산출표-27-3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정부노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9"/>
  <sheetViews>
    <sheetView view="pageBreakPreview" zoomScaleNormal="100" zoomScaleSheetLayoutView="100" workbookViewId="0">
      <selection activeCell="A4" sqref="A4:M4"/>
    </sheetView>
  </sheetViews>
  <sheetFormatPr defaultColWidth="9" defaultRowHeight="16.5"/>
  <cols>
    <col min="1" max="9" width="9.625" customWidth="1"/>
    <col min="10" max="10" width="21.5" customWidth="1"/>
    <col min="11" max="13" width="9.625" customWidth="1"/>
  </cols>
  <sheetData>
    <row r="1" spans="1:13" ht="24.95" customHeight="1">
      <c r="A1" s="124" t="s">
        <v>76</v>
      </c>
      <c r="B1" s="126"/>
      <c r="C1" s="126" t="s">
        <v>55</v>
      </c>
      <c r="D1" s="126"/>
      <c r="E1" s="126" t="s">
        <v>57</v>
      </c>
      <c r="F1" s="126"/>
      <c r="G1" s="126" t="s">
        <v>56</v>
      </c>
      <c r="H1" s="126"/>
      <c r="I1" s="10" t="s">
        <v>73</v>
      </c>
      <c r="J1" s="126" t="s">
        <v>130</v>
      </c>
      <c r="K1" s="126"/>
      <c r="L1" s="126"/>
      <c r="M1" s="11" t="s">
        <v>71</v>
      </c>
    </row>
    <row r="2" spans="1:13" ht="24.95" customHeight="1">
      <c r="A2" s="125"/>
      <c r="B2" s="127"/>
      <c r="C2" s="127"/>
      <c r="D2" s="127"/>
      <c r="E2" s="127"/>
      <c r="F2" s="127"/>
      <c r="G2" s="127"/>
      <c r="H2" s="127"/>
      <c r="I2" s="12" t="s">
        <v>88</v>
      </c>
      <c r="J2" s="127" t="s">
        <v>130</v>
      </c>
      <c r="K2" s="127"/>
      <c r="L2" s="127"/>
      <c r="M2" s="13" t="s">
        <v>83</v>
      </c>
    </row>
    <row r="3" spans="1:13" ht="24.95" customHeight="1">
      <c r="A3" s="1"/>
      <c r="M3" s="2"/>
    </row>
    <row r="4" spans="1:13" ht="24.95" customHeight="1">
      <c r="A4" s="128" t="s">
        <v>129</v>
      </c>
      <c r="B4" s="129"/>
      <c r="C4" s="129"/>
      <c r="D4" s="129"/>
      <c r="E4" s="129"/>
      <c r="F4" s="129"/>
      <c r="G4" s="129"/>
      <c r="H4" s="129"/>
      <c r="I4" s="129"/>
      <c r="J4" s="129"/>
      <c r="K4" s="129"/>
      <c r="L4" s="129"/>
      <c r="M4" s="130"/>
    </row>
    <row r="5" spans="1:13">
      <c r="A5" s="1"/>
      <c r="M5" s="2"/>
    </row>
    <row r="6" spans="1:13">
      <c r="A6" s="1"/>
      <c r="M6" s="2"/>
    </row>
    <row r="7" spans="1:13" ht="24.95" customHeight="1">
      <c r="A7" s="1"/>
      <c r="B7" s="131" t="s">
        <v>32</v>
      </c>
      <c r="C7" s="132"/>
      <c r="D7" s="133"/>
      <c r="E7" s="131" t="s">
        <v>53</v>
      </c>
      <c r="F7" s="132"/>
      <c r="G7" s="132"/>
      <c r="H7" s="132"/>
      <c r="I7" s="132"/>
      <c r="J7" s="133"/>
      <c r="K7" s="132" t="s">
        <v>89</v>
      </c>
      <c r="L7" s="133"/>
      <c r="M7" s="2"/>
    </row>
    <row r="8" spans="1:13" ht="24.95" customHeight="1">
      <c r="A8" s="1"/>
      <c r="B8" s="134" t="s">
        <v>29</v>
      </c>
      <c r="C8" s="135"/>
      <c r="D8" s="136"/>
      <c r="E8" s="137">
        <f>원가계산서!D28</f>
        <v>0</v>
      </c>
      <c r="F8" s="138"/>
      <c r="G8" s="138"/>
      <c r="H8" s="139">
        <f>E8</f>
        <v>0</v>
      </c>
      <c r="I8" s="139"/>
      <c r="J8" s="140"/>
      <c r="K8" s="141" t="s">
        <v>128</v>
      </c>
      <c r="L8" s="142"/>
      <c r="M8" s="2"/>
    </row>
    <row r="9" spans="1:13" ht="24.95" customHeight="1">
      <c r="A9" s="1"/>
      <c r="B9" s="143" t="s">
        <v>64</v>
      </c>
      <c r="C9" s="145" t="s">
        <v>68</v>
      </c>
      <c r="D9" s="145"/>
      <c r="E9" s="146">
        <f>원가계산서!D24</f>
        <v>0</v>
      </c>
      <c r="F9" s="146"/>
      <c r="G9" s="147"/>
      <c r="H9" s="139">
        <f>E9</f>
        <v>0</v>
      </c>
      <c r="I9" s="139"/>
      <c r="J9" s="140"/>
      <c r="K9" s="148"/>
      <c r="L9" s="148"/>
      <c r="M9" s="2"/>
    </row>
    <row r="10" spans="1:13" ht="24.95" customHeight="1">
      <c r="A10" s="1"/>
      <c r="B10" s="144"/>
      <c r="C10" s="145" t="s">
        <v>93</v>
      </c>
      <c r="D10" s="145"/>
      <c r="E10" s="146">
        <f>원가계산서!D25</f>
        <v>0</v>
      </c>
      <c r="F10" s="146"/>
      <c r="G10" s="147"/>
      <c r="H10" s="139">
        <f>E10</f>
        <v>0</v>
      </c>
      <c r="I10" s="139"/>
      <c r="J10" s="140"/>
      <c r="K10" s="148"/>
      <c r="L10" s="148"/>
      <c r="M10" s="2"/>
    </row>
    <row r="11" spans="1:13" ht="24.95" customHeight="1">
      <c r="A11" s="1"/>
      <c r="B11" s="144"/>
      <c r="C11" s="145" t="s">
        <v>77</v>
      </c>
      <c r="D11" s="145"/>
      <c r="E11" s="146">
        <f>원가계산서!D27</f>
        <v>0</v>
      </c>
      <c r="F11" s="146"/>
      <c r="G11" s="147"/>
      <c r="H11" s="139">
        <f>E11</f>
        <v>0</v>
      </c>
      <c r="I11" s="139"/>
      <c r="J11" s="140"/>
      <c r="K11" s="148"/>
      <c r="L11" s="148"/>
      <c r="M11" s="2"/>
    </row>
    <row r="12" spans="1:13" ht="24.95" customHeight="1">
      <c r="A12" s="1"/>
      <c r="B12" s="131" t="s">
        <v>133</v>
      </c>
      <c r="C12" s="132"/>
      <c r="D12" s="133"/>
      <c r="E12" s="147">
        <f>원가계산서!D26</f>
        <v>0</v>
      </c>
      <c r="F12" s="149"/>
      <c r="G12" s="149"/>
      <c r="H12" s="150">
        <f>E12</f>
        <v>0</v>
      </c>
      <c r="I12" s="150"/>
      <c r="J12" s="151"/>
      <c r="K12" s="152" t="s">
        <v>99</v>
      </c>
      <c r="L12" s="153"/>
      <c r="M12" s="2"/>
    </row>
    <row r="13" spans="1:13" ht="24.95" customHeight="1">
      <c r="A13" s="1"/>
      <c r="B13" s="154" t="s">
        <v>86</v>
      </c>
      <c r="C13" s="155"/>
      <c r="D13" s="156"/>
      <c r="E13" s="157" t="s">
        <v>132</v>
      </c>
      <c r="F13" s="158"/>
      <c r="G13" s="158"/>
      <c r="H13" s="158"/>
      <c r="I13" s="158"/>
      <c r="J13" s="158"/>
      <c r="K13" s="158"/>
      <c r="L13" s="159"/>
      <c r="M13" s="2"/>
    </row>
    <row r="14" spans="1:13" ht="24.95" customHeight="1">
      <c r="A14" s="1"/>
      <c r="B14" s="134"/>
      <c r="C14" s="135"/>
      <c r="D14" s="136"/>
      <c r="E14" s="166" t="s">
        <v>131</v>
      </c>
      <c r="F14" s="167"/>
      <c r="G14" s="167"/>
      <c r="H14" s="167"/>
      <c r="I14" s="167"/>
      <c r="J14" s="167"/>
      <c r="K14" s="167"/>
      <c r="L14" s="168"/>
      <c r="M14" s="2"/>
    </row>
    <row r="15" spans="1:13" ht="24.95" customHeight="1">
      <c r="A15" s="1"/>
      <c r="B15" s="134"/>
      <c r="C15" s="135"/>
      <c r="D15" s="136"/>
      <c r="E15" s="166"/>
      <c r="F15" s="167"/>
      <c r="G15" s="167"/>
      <c r="H15" s="167"/>
      <c r="I15" s="167"/>
      <c r="J15" s="167"/>
      <c r="K15" s="167"/>
      <c r="L15" s="168"/>
      <c r="M15" s="2"/>
    </row>
    <row r="16" spans="1:13" ht="24.95" customHeight="1">
      <c r="A16" s="1"/>
      <c r="B16" s="134"/>
      <c r="C16" s="135"/>
      <c r="D16" s="136"/>
      <c r="E16" s="166"/>
      <c r="F16" s="167"/>
      <c r="G16" s="167"/>
      <c r="H16" s="167"/>
      <c r="I16" s="167"/>
      <c r="J16" s="167"/>
      <c r="K16" s="167"/>
      <c r="L16" s="168"/>
      <c r="M16" s="2"/>
    </row>
    <row r="17" spans="1:13" ht="24.95" customHeight="1">
      <c r="A17" s="1"/>
      <c r="B17" s="160"/>
      <c r="C17" s="161"/>
      <c r="D17" s="162"/>
      <c r="E17" s="163"/>
      <c r="F17" s="164"/>
      <c r="G17" s="164"/>
      <c r="H17" s="164"/>
      <c r="I17" s="164"/>
      <c r="J17" s="164"/>
      <c r="K17" s="164"/>
      <c r="L17" s="165"/>
      <c r="M17" s="2"/>
    </row>
    <row r="18" spans="1:13" ht="24.95" customHeight="1">
      <c r="A18" s="3"/>
      <c r="B18" s="4"/>
      <c r="C18" s="4"/>
      <c r="D18" s="4"/>
      <c r="E18" s="4"/>
      <c r="F18" s="4"/>
      <c r="G18" s="4"/>
      <c r="H18" s="4"/>
      <c r="I18" s="4"/>
      <c r="J18" s="4"/>
      <c r="K18" s="4"/>
      <c r="L18" s="4"/>
      <c r="M18" s="5"/>
    </row>
    <row r="19" spans="1:13" ht="24.95" customHeight="1"/>
    <row r="20" spans="1:13" ht="24.95" customHeight="1"/>
    <row r="21" spans="1:13" ht="24.95" customHeight="1"/>
    <row r="22" spans="1:13" ht="24.95" customHeight="1"/>
    <row r="23" spans="1:13" ht="24.95" customHeight="1"/>
    <row r="24" spans="1:13" ht="24.95" customHeight="1"/>
    <row r="25" spans="1:13" ht="24.95" customHeight="1"/>
    <row r="26" spans="1:13" ht="24.95" customHeight="1"/>
    <row r="27" spans="1:13" ht="24.95" customHeight="1"/>
    <row r="28" spans="1:13" ht="24.95" customHeight="1"/>
    <row r="29" spans="1:13" ht="24.95" customHeight="1"/>
  </sheetData>
  <mergeCells count="45">
    <mergeCell ref="B17:D17"/>
    <mergeCell ref="E17:L17"/>
    <mergeCell ref="B14:D14"/>
    <mergeCell ref="E14:L14"/>
    <mergeCell ref="B15:D15"/>
    <mergeCell ref="E15:L15"/>
    <mergeCell ref="B16:D16"/>
    <mergeCell ref="E16:L16"/>
    <mergeCell ref="B12:D12"/>
    <mergeCell ref="E12:G12"/>
    <mergeCell ref="H12:J12"/>
    <mergeCell ref="K12:L12"/>
    <mergeCell ref="B13:D13"/>
    <mergeCell ref="E13:L13"/>
    <mergeCell ref="B9:B11"/>
    <mergeCell ref="C9:D9"/>
    <mergeCell ref="E9:G9"/>
    <mergeCell ref="H9:J9"/>
    <mergeCell ref="K9:L9"/>
    <mergeCell ref="C10:D10"/>
    <mergeCell ref="E10:G10"/>
    <mergeCell ref="H10:J10"/>
    <mergeCell ref="K10:L10"/>
    <mergeCell ref="C11:D11"/>
    <mergeCell ref="E11:G11"/>
    <mergeCell ref="H11:J11"/>
    <mergeCell ref="K11:L11"/>
    <mergeCell ref="A4:M4"/>
    <mergeCell ref="B7:D7"/>
    <mergeCell ref="E7:J7"/>
    <mergeCell ref="K7:L7"/>
    <mergeCell ref="B8:D8"/>
    <mergeCell ref="E8:G8"/>
    <mergeCell ref="H8:J8"/>
    <mergeCell ref="K8:L8"/>
    <mergeCell ref="F1:F2"/>
    <mergeCell ref="G1:G2"/>
    <mergeCell ref="H1:H2"/>
    <mergeCell ref="J1:L1"/>
    <mergeCell ref="J2:L2"/>
    <mergeCell ref="A1:A2"/>
    <mergeCell ref="B1:B2"/>
    <mergeCell ref="C1:C2"/>
    <mergeCell ref="D1:D2"/>
    <mergeCell ref="E1:E2"/>
  </mergeCells>
  <phoneticPr fontId="26" type="noConversion"/>
  <printOptions horizontalCentered="1"/>
  <pageMargins left="0.7086111307144165" right="0.7086111307144165" top="1.1415277719497681" bottom="0.74777776002883911" header="0.31486111879348755" footer="0.31486111879348755"/>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W32"/>
  <sheetViews>
    <sheetView view="pageBreakPreview" zoomScale="85" zoomScaleNormal="85" zoomScaleSheetLayoutView="85" workbookViewId="0">
      <selection activeCell="D13" sqref="D13"/>
    </sheetView>
  </sheetViews>
  <sheetFormatPr defaultColWidth="9" defaultRowHeight="14.25"/>
  <cols>
    <col min="1" max="1" width="5.5" style="34" customWidth="1"/>
    <col min="2" max="2" width="17.375" style="34" customWidth="1"/>
    <col min="3" max="3" width="22.25" style="34" bestFit="1" customWidth="1"/>
    <col min="4" max="4" width="14.5" style="34" customWidth="1"/>
    <col min="5" max="5" width="12.375" style="34" bestFit="1" customWidth="1"/>
    <col min="6" max="6" width="65.625" style="34" customWidth="1"/>
    <col min="7" max="7" width="15.625" style="62" bestFit="1" customWidth="1"/>
    <col min="8" max="8" width="11.625" style="104" bestFit="1" customWidth="1"/>
    <col min="9" max="9" width="10.375" style="105" bestFit="1" customWidth="1"/>
    <col min="10" max="10" width="9" style="106"/>
    <col min="11" max="11" width="9" style="102"/>
    <col min="12" max="12" width="14" style="102" customWidth="1"/>
    <col min="13" max="13" width="13" style="102" bestFit="1" customWidth="1"/>
    <col min="14" max="543" width="9" style="34"/>
    <col min="544" max="16384" width="9" style="30"/>
  </cols>
  <sheetData>
    <row r="1" spans="1:13" ht="25.5">
      <c r="A1" s="169" t="s">
        <v>37</v>
      </c>
      <c r="B1" s="169"/>
      <c r="C1" s="169"/>
      <c r="D1" s="169"/>
      <c r="E1" s="169"/>
      <c r="F1" s="169"/>
      <c r="G1" s="63"/>
    </row>
    <row r="2" spans="1:13" ht="19.5" customHeight="1">
      <c r="A2" s="170" t="str">
        <f>'설계서(갑)'!A4:M4</f>
        <v>공 사 명 : 1정수장 활성탄지 배기팬(측벽) 교체공사</v>
      </c>
      <c r="B2" s="170"/>
      <c r="C2" s="170"/>
      <c r="D2" s="170"/>
      <c r="E2" s="170"/>
      <c r="F2" s="170"/>
      <c r="G2" s="63"/>
    </row>
    <row r="3" spans="1:13" ht="19.5" customHeight="1">
      <c r="A3" s="171" t="s">
        <v>102</v>
      </c>
      <c r="B3" s="171"/>
      <c r="C3" s="171"/>
      <c r="D3" s="35" t="s">
        <v>60</v>
      </c>
      <c r="E3" s="36" t="s">
        <v>84</v>
      </c>
      <c r="F3" s="36" t="s">
        <v>100</v>
      </c>
      <c r="G3" s="63"/>
    </row>
    <row r="4" spans="1:13" s="34" customFormat="1" ht="19.5" customHeight="1">
      <c r="A4" s="172" t="s">
        <v>38</v>
      </c>
      <c r="B4" s="173" t="s">
        <v>4</v>
      </c>
      <c r="C4" s="37" t="s">
        <v>34</v>
      </c>
      <c r="D4" s="65">
        <f>내역서!F20-내역서!F19</f>
        <v>0</v>
      </c>
      <c r="E4" s="38" t="e">
        <f t="shared" ref="E4:E28" si="0">D4/$D$28</f>
        <v>#DIV/0!</v>
      </c>
      <c r="F4" s="39"/>
      <c r="G4" s="98" t="s">
        <v>110</v>
      </c>
      <c r="H4" s="104"/>
      <c r="I4" s="105"/>
      <c r="J4" s="106"/>
      <c r="K4" s="102"/>
      <c r="L4" s="102"/>
      <c r="M4" s="102"/>
    </row>
    <row r="5" spans="1:13" s="34" customFormat="1" ht="19.5" customHeight="1">
      <c r="A5" s="172"/>
      <c r="B5" s="173"/>
      <c r="C5" s="37" t="s">
        <v>39</v>
      </c>
      <c r="D5" s="65">
        <v>0</v>
      </c>
      <c r="E5" s="38" t="e">
        <f t="shared" si="0"/>
        <v>#DIV/0!</v>
      </c>
      <c r="F5" s="39"/>
      <c r="G5" s="63"/>
      <c r="H5" s="104"/>
      <c r="I5" s="105"/>
      <c r="J5" s="106"/>
      <c r="K5" s="102"/>
      <c r="L5" s="102"/>
      <c r="M5" s="102"/>
    </row>
    <row r="6" spans="1:13" s="34" customFormat="1" ht="19.5" customHeight="1">
      <c r="A6" s="172"/>
      <c r="B6" s="173"/>
      <c r="C6" s="37" t="s">
        <v>109</v>
      </c>
      <c r="D6" s="65">
        <v>0</v>
      </c>
      <c r="E6" s="38" t="e">
        <f t="shared" si="0"/>
        <v>#DIV/0!</v>
      </c>
      <c r="F6" s="39"/>
      <c r="G6" s="63"/>
      <c r="H6" s="104"/>
      <c r="I6" s="105"/>
      <c r="J6" s="106"/>
      <c r="K6" s="102"/>
      <c r="L6" s="102"/>
      <c r="M6" s="102"/>
    </row>
    <row r="7" spans="1:13" s="34" customFormat="1" ht="19.5" customHeight="1">
      <c r="A7" s="172"/>
      <c r="B7" s="173"/>
      <c r="C7" s="37" t="s">
        <v>36</v>
      </c>
      <c r="D7" s="65">
        <f>SUM(D4:D5)</f>
        <v>0</v>
      </c>
      <c r="E7" s="38" t="e">
        <f t="shared" si="0"/>
        <v>#DIV/0!</v>
      </c>
      <c r="F7" s="39"/>
      <c r="G7" s="63"/>
      <c r="H7" s="104"/>
      <c r="I7" s="105"/>
      <c r="J7" s="106"/>
      <c r="K7" s="102"/>
      <c r="L7" s="102"/>
      <c r="M7" s="102"/>
    </row>
    <row r="8" spans="1:13" s="34" customFormat="1" ht="19.5" customHeight="1">
      <c r="A8" s="172"/>
      <c r="B8" s="173" t="s">
        <v>5</v>
      </c>
      <c r="C8" s="37" t="s">
        <v>28</v>
      </c>
      <c r="D8" s="65">
        <f>내역서!H20</f>
        <v>0</v>
      </c>
      <c r="E8" s="38" t="e">
        <f t="shared" si="0"/>
        <v>#DIV/0!</v>
      </c>
      <c r="F8" s="40"/>
      <c r="G8" s="63"/>
      <c r="H8" s="104"/>
      <c r="I8" s="105"/>
      <c r="J8" s="106"/>
      <c r="K8" s="102"/>
      <c r="L8" s="102"/>
      <c r="M8" s="102"/>
    </row>
    <row r="9" spans="1:13" s="34" customFormat="1" ht="19.5" customHeight="1">
      <c r="A9" s="172"/>
      <c r="B9" s="173"/>
      <c r="C9" s="37" t="s">
        <v>35</v>
      </c>
      <c r="D9" s="65">
        <f>TRUNC(D8*16.5%,0)</f>
        <v>0</v>
      </c>
      <c r="E9" s="38" t="e">
        <f t="shared" si="0"/>
        <v>#DIV/0!</v>
      </c>
      <c r="F9" s="41" t="s">
        <v>25</v>
      </c>
      <c r="G9" s="109"/>
      <c r="H9" s="104"/>
      <c r="I9" s="105"/>
      <c r="J9" s="106"/>
      <c r="K9" s="102"/>
      <c r="L9" s="102"/>
      <c r="M9" s="102"/>
    </row>
    <row r="10" spans="1:13" s="34" customFormat="1" ht="19.5" customHeight="1">
      <c r="A10" s="172"/>
      <c r="B10" s="173"/>
      <c r="C10" s="37" t="s">
        <v>36</v>
      </c>
      <c r="D10" s="65">
        <f>SUM(D8:D9)</f>
        <v>0</v>
      </c>
      <c r="E10" s="38" t="e">
        <f t="shared" si="0"/>
        <v>#DIV/0!</v>
      </c>
      <c r="F10" s="40"/>
      <c r="G10" s="63"/>
      <c r="H10" s="104"/>
      <c r="I10" s="105"/>
      <c r="J10" s="106"/>
      <c r="K10" s="102"/>
      <c r="L10" s="102"/>
      <c r="M10" s="102"/>
    </row>
    <row r="11" spans="1:13" s="34" customFormat="1" ht="19.5" customHeight="1">
      <c r="A11" s="172"/>
      <c r="B11" s="173" t="s">
        <v>62</v>
      </c>
      <c r="C11" s="37" t="s">
        <v>33</v>
      </c>
      <c r="D11" s="66">
        <f>내역서!J20</f>
        <v>0</v>
      </c>
      <c r="E11" s="38" t="e">
        <f t="shared" si="0"/>
        <v>#DIV/0!</v>
      </c>
      <c r="F11" s="40"/>
      <c r="G11" s="63"/>
      <c r="H11" s="104"/>
      <c r="I11" s="105"/>
      <c r="J11" s="106"/>
      <c r="K11" s="102"/>
      <c r="L11" s="102"/>
      <c r="M11" s="102"/>
    </row>
    <row r="12" spans="1:13" s="34" customFormat="1" ht="19.5" customHeight="1">
      <c r="A12" s="172"/>
      <c r="B12" s="173"/>
      <c r="C12" s="37" t="s">
        <v>47</v>
      </c>
      <c r="D12" s="65">
        <f>TRUNC(D10*3.56%,0)</f>
        <v>0</v>
      </c>
      <c r="E12" s="38" t="e">
        <f t="shared" si="0"/>
        <v>#DIV/0!</v>
      </c>
      <c r="F12" s="42" t="s">
        <v>51</v>
      </c>
      <c r="G12" s="63"/>
      <c r="H12" s="104"/>
      <c r="I12" s="105"/>
      <c r="J12" s="106"/>
      <c r="K12" s="102"/>
      <c r="L12" s="102"/>
      <c r="M12" s="102"/>
    </row>
    <row r="13" spans="1:13" s="34" customFormat="1" ht="19.5" customHeight="1">
      <c r="A13" s="172"/>
      <c r="B13" s="173"/>
      <c r="C13" s="37" t="s">
        <v>44</v>
      </c>
      <c r="D13" s="65">
        <f>TRUNC(D10*1.01%,0)</f>
        <v>0</v>
      </c>
      <c r="E13" s="38" t="e">
        <f t="shared" si="0"/>
        <v>#DIV/0!</v>
      </c>
      <c r="F13" s="41" t="s">
        <v>22</v>
      </c>
      <c r="G13" s="63"/>
      <c r="H13" s="104"/>
      <c r="I13" s="105"/>
      <c r="J13" s="106"/>
      <c r="K13" s="102"/>
      <c r="L13" s="102"/>
      <c r="M13" s="102"/>
    </row>
    <row r="14" spans="1:13" s="34" customFormat="1" ht="19.5" customHeight="1">
      <c r="A14" s="172"/>
      <c r="B14" s="173"/>
      <c r="C14" s="37" t="s">
        <v>45</v>
      </c>
      <c r="D14" s="65">
        <v>0</v>
      </c>
      <c r="E14" s="38" t="e">
        <f t="shared" si="0"/>
        <v>#DIV/0!</v>
      </c>
      <c r="F14" s="41" t="s">
        <v>107</v>
      </c>
      <c r="G14" s="68" t="s">
        <v>41</v>
      </c>
      <c r="H14" s="102"/>
      <c r="I14" s="105"/>
      <c r="J14" s="106"/>
      <c r="K14" s="102"/>
      <c r="L14" s="102"/>
      <c r="M14" s="102"/>
    </row>
    <row r="15" spans="1:13" s="34" customFormat="1" ht="19.5" customHeight="1">
      <c r="A15" s="172"/>
      <c r="B15" s="173"/>
      <c r="C15" s="37" t="s">
        <v>42</v>
      </c>
      <c r="D15" s="65">
        <v>0</v>
      </c>
      <c r="E15" s="38" t="e">
        <f t="shared" si="0"/>
        <v>#DIV/0!</v>
      </c>
      <c r="F15" s="41" t="s">
        <v>23</v>
      </c>
      <c r="G15" s="68" t="s">
        <v>41</v>
      </c>
      <c r="H15" s="102"/>
      <c r="I15" s="105"/>
      <c r="J15" s="106"/>
      <c r="K15" s="102"/>
      <c r="L15" s="102"/>
      <c r="M15" s="102"/>
    </row>
    <row r="16" spans="1:13" s="34" customFormat="1" ht="19.5" customHeight="1">
      <c r="A16" s="172"/>
      <c r="B16" s="173"/>
      <c r="C16" s="37" t="s">
        <v>43</v>
      </c>
      <c r="D16" s="65">
        <f>TRUNC(D14*13.14%,0)</f>
        <v>0</v>
      </c>
      <c r="E16" s="38" t="e">
        <f t="shared" si="0"/>
        <v>#DIV/0!</v>
      </c>
      <c r="F16" s="41" t="s">
        <v>105</v>
      </c>
      <c r="G16" s="68" t="s">
        <v>41</v>
      </c>
      <c r="H16" s="102"/>
      <c r="I16" s="105"/>
      <c r="J16" s="106"/>
      <c r="K16" s="102"/>
      <c r="L16" s="102"/>
      <c r="M16" s="102"/>
    </row>
    <row r="17" spans="1:13" s="34" customFormat="1" ht="19.5" customHeight="1">
      <c r="A17" s="172"/>
      <c r="B17" s="173"/>
      <c r="C17" s="37" t="s">
        <v>46</v>
      </c>
      <c r="D17" s="66">
        <v>0</v>
      </c>
      <c r="E17" s="38" t="e">
        <f t="shared" si="0"/>
        <v>#DIV/0!</v>
      </c>
      <c r="F17" s="41" t="s">
        <v>127</v>
      </c>
      <c r="G17" s="68" t="s">
        <v>41</v>
      </c>
      <c r="H17" s="103"/>
      <c r="I17" s="110"/>
      <c r="J17" s="106"/>
      <c r="K17" s="102"/>
      <c r="L17" s="102"/>
      <c r="M17" s="102"/>
    </row>
    <row r="18" spans="1:13" s="34" customFormat="1" ht="19.5" customHeight="1">
      <c r="A18" s="172"/>
      <c r="B18" s="173"/>
      <c r="C18" s="37" t="s">
        <v>95</v>
      </c>
      <c r="D18" s="66">
        <v>0</v>
      </c>
      <c r="E18" s="38" t="e">
        <f t="shared" si="0"/>
        <v>#DIV/0!</v>
      </c>
      <c r="F18" s="41" t="s">
        <v>106</v>
      </c>
      <c r="G18" s="68" t="s">
        <v>41</v>
      </c>
      <c r="H18" s="104"/>
      <c r="I18" s="105"/>
      <c r="J18" s="106"/>
      <c r="K18" s="102"/>
      <c r="L18" s="102"/>
      <c r="M18" s="102"/>
    </row>
    <row r="19" spans="1:13" s="34" customFormat="1" ht="19.5" customHeight="1">
      <c r="A19" s="172"/>
      <c r="B19" s="173"/>
      <c r="C19" s="37" t="s">
        <v>72</v>
      </c>
      <c r="D19" s="65">
        <f>TRUNC((D7+D10)*5.2%,0)</f>
        <v>0</v>
      </c>
      <c r="E19" s="38" t="e">
        <f t="shared" si="0"/>
        <v>#DIV/0!</v>
      </c>
      <c r="F19" s="41" t="s">
        <v>24</v>
      </c>
      <c r="G19" s="109"/>
      <c r="H19" s="104"/>
      <c r="I19" s="105"/>
      <c r="J19" s="106"/>
      <c r="K19" s="102"/>
      <c r="L19" s="102"/>
      <c r="M19" s="102"/>
    </row>
    <row r="20" spans="1:13" s="34" customFormat="1" ht="19.5" customHeight="1">
      <c r="A20" s="172"/>
      <c r="B20" s="173"/>
      <c r="C20" s="37" t="s">
        <v>36</v>
      </c>
      <c r="D20" s="65">
        <f>SUM(D11:D19)</f>
        <v>0</v>
      </c>
      <c r="E20" s="38" t="e">
        <f t="shared" si="0"/>
        <v>#DIV/0!</v>
      </c>
      <c r="F20" s="40"/>
      <c r="G20" s="63"/>
      <c r="H20" s="104"/>
      <c r="I20" s="105"/>
      <c r="J20" s="106"/>
      <c r="K20" s="102"/>
      <c r="L20" s="102"/>
      <c r="M20" s="102"/>
    </row>
    <row r="21" spans="1:13" s="34" customFormat="1" ht="19.5" customHeight="1">
      <c r="A21" s="173" t="s">
        <v>54</v>
      </c>
      <c r="B21" s="173"/>
      <c r="C21" s="173"/>
      <c r="D21" s="65">
        <f>SUM(D7,D10,D20)</f>
        <v>0</v>
      </c>
      <c r="E21" s="38" t="e">
        <f t="shared" si="0"/>
        <v>#DIV/0!</v>
      </c>
      <c r="F21" s="40"/>
      <c r="G21" s="63"/>
      <c r="H21" s="104"/>
      <c r="I21" s="105"/>
      <c r="J21" s="106"/>
      <c r="K21" s="102"/>
      <c r="L21" s="102"/>
      <c r="M21" s="102"/>
    </row>
    <row r="22" spans="1:13" s="34" customFormat="1" ht="19.5" customHeight="1">
      <c r="A22" s="173" t="s">
        <v>19</v>
      </c>
      <c r="B22" s="173"/>
      <c r="C22" s="173"/>
      <c r="D22" s="65">
        <f>TRUNC((D7+D10+D20)*8%,0)</f>
        <v>0</v>
      </c>
      <c r="E22" s="38" t="e">
        <f t="shared" si="0"/>
        <v>#DIV/0!</v>
      </c>
      <c r="F22" s="41" t="s">
        <v>26</v>
      </c>
      <c r="G22" s="109"/>
      <c r="H22" s="104"/>
      <c r="I22" s="105"/>
      <c r="J22" s="106"/>
      <c r="K22" s="102"/>
      <c r="L22" s="102"/>
      <c r="M22" s="102"/>
    </row>
    <row r="23" spans="1:13" s="34" customFormat="1" ht="19.5" customHeight="1">
      <c r="A23" s="173" t="s">
        <v>52</v>
      </c>
      <c r="B23" s="173"/>
      <c r="C23" s="173"/>
      <c r="D23" s="65">
        <f>TRUNC(((D10+D20+D22)*15%),0)</f>
        <v>0</v>
      </c>
      <c r="E23" s="38" t="e">
        <f t="shared" si="0"/>
        <v>#DIV/0!</v>
      </c>
      <c r="F23" s="41" t="s">
        <v>108</v>
      </c>
      <c r="G23" s="102"/>
      <c r="H23" s="104"/>
      <c r="I23" s="105"/>
      <c r="J23" s="106"/>
      <c r="K23" s="102"/>
      <c r="L23" s="102"/>
      <c r="M23" s="102"/>
    </row>
    <row r="24" spans="1:13" s="34" customFormat="1" ht="19.5" customHeight="1">
      <c r="A24" s="173" t="s">
        <v>17</v>
      </c>
      <c r="B24" s="173"/>
      <c r="C24" s="173"/>
      <c r="D24" s="65">
        <f>D21+D22+D23</f>
        <v>0</v>
      </c>
      <c r="E24" s="38" t="e">
        <f t="shared" si="0"/>
        <v>#DIV/0!</v>
      </c>
      <c r="F24" s="40"/>
      <c r="G24" s="63"/>
      <c r="H24" s="104"/>
      <c r="I24" s="105"/>
      <c r="J24" s="106"/>
      <c r="K24" s="102"/>
      <c r="L24" s="102"/>
      <c r="M24" s="102"/>
    </row>
    <row r="25" spans="1:13" s="34" customFormat="1" ht="19.5" customHeight="1">
      <c r="A25" s="173" t="s">
        <v>16</v>
      </c>
      <c r="B25" s="173"/>
      <c r="C25" s="173"/>
      <c r="D25" s="65">
        <f>내역서!F19</f>
        <v>0</v>
      </c>
      <c r="E25" s="38" t="e">
        <f t="shared" si="0"/>
        <v>#DIV/0!</v>
      </c>
      <c r="F25" s="40"/>
      <c r="G25" s="63"/>
      <c r="H25" s="104"/>
      <c r="I25" s="105"/>
      <c r="J25" s="106"/>
      <c r="K25" s="102"/>
      <c r="L25" s="102"/>
      <c r="M25" s="102"/>
    </row>
    <row r="26" spans="1:13" s="34" customFormat="1" ht="19.5" customHeight="1">
      <c r="A26" s="173" t="s">
        <v>21</v>
      </c>
      <c r="B26" s="173"/>
      <c r="C26" s="173"/>
      <c r="D26" s="65">
        <v>0</v>
      </c>
      <c r="E26" s="38" t="e">
        <f t="shared" si="0"/>
        <v>#DIV/0!</v>
      </c>
      <c r="F26" s="40"/>
      <c r="G26" s="101"/>
      <c r="H26" s="104"/>
      <c r="I26" s="105"/>
      <c r="J26" s="106"/>
      <c r="K26" s="102"/>
      <c r="L26" s="102"/>
      <c r="M26" s="102"/>
    </row>
    <row r="27" spans="1:13" s="34" customFormat="1" ht="19.5" customHeight="1">
      <c r="A27" s="173" t="s">
        <v>20</v>
      </c>
      <c r="B27" s="173"/>
      <c r="C27" s="173"/>
      <c r="D27" s="65">
        <f>TRUNC((D24+D25+D26)*10%,0)</f>
        <v>0</v>
      </c>
      <c r="E27" s="38" t="e">
        <f t="shared" si="0"/>
        <v>#DIV/0!</v>
      </c>
      <c r="F27" s="40" t="s">
        <v>126</v>
      </c>
      <c r="G27" s="63"/>
      <c r="H27" s="104"/>
      <c r="I27" s="105"/>
      <c r="J27" s="106"/>
      <c r="K27" s="102"/>
      <c r="L27" s="102"/>
      <c r="M27" s="102"/>
    </row>
    <row r="28" spans="1:13" s="34" customFormat="1" ht="19.5" customHeight="1">
      <c r="A28" s="174" t="s">
        <v>15</v>
      </c>
      <c r="B28" s="174"/>
      <c r="C28" s="174"/>
      <c r="D28" s="67">
        <f>ROUNDDOWN(SUM(D24:D27),-4)</f>
        <v>0</v>
      </c>
      <c r="E28" s="38" t="e">
        <f t="shared" si="0"/>
        <v>#DIV/0!</v>
      </c>
      <c r="F28" s="40" t="s">
        <v>128</v>
      </c>
      <c r="G28" s="101"/>
      <c r="H28" s="104"/>
      <c r="I28" s="105"/>
      <c r="J28" s="106"/>
      <c r="K28" s="102"/>
      <c r="L28" s="102"/>
      <c r="M28" s="102"/>
    </row>
    <row r="32" spans="1:13">
      <c r="D32" s="92"/>
    </row>
  </sheetData>
  <mergeCells count="15">
    <mergeCell ref="A26:C26"/>
    <mergeCell ref="A27:C27"/>
    <mergeCell ref="A28:C28"/>
    <mergeCell ref="A21:C21"/>
    <mergeCell ref="A22:C22"/>
    <mergeCell ref="A23:C23"/>
    <mergeCell ref="A24:C24"/>
    <mergeCell ref="A25:C25"/>
    <mergeCell ref="A1:F1"/>
    <mergeCell ref="A2:F2"/>
    <mergeCell ref="A3:C3"/>
    <mergeCell ref="A4:A20"/>
    <mergeCell ref="B4:B7"/>
    <mergeCell ref="B8:B10"/>
    <mergeCell ref="B11:B20"/>
  </mergeCells>
  <phoneticPr fontId="26" type="noConversion"/>
  <printOptions horizontalCentered="1"/>
  <pageMargins left="0.47194445133209229" right="0.47194445133209229" top="0.47194445133209229" bottom="0.47194445133209229" header="0.51152777671813965" footer="0.51152777671813965"/>
  <pageSetup paperSize="9" scale="8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O43"/>
  <sheetViews>
    <sheetView tabSelected="1" view="pageBreakPreview" zoomScale="85" zoomScaleNormal="85" zoomScaleSheetLayoutView="85" workbookViewId="0">
      <pane ySplit="5" topLeftCell="A6" activePane="bottomLeft" state="frozen"/>
      <selection pane="bottomLeft" activeCell="E7" sqref="E7:J19"/>
    </sheetView>
  </sheetViews>
  <sheetFormatPr defaultColWidth="9" defaultRowHeight="16.5"/>
  <cols>
    <col min="1" max="1" width="44.625" customWidth="1"/>
    <col min="2" max="2" width="38.875" customWidth="1"/>
    <col min="3" max="4" width="6.5" customWidth="1"/>
    <col min="5" max="10" width="15.125" customWidth="1"/>
    <col min="11" max="12" width="15.625" customWidth="1"/>
    <col min="14" max="14" width="19.125" style="19" bestFit="1" customWidth="1"/>
    <col min="15" max="15" width="9.875" style="19" bestFit="1" customWidth="1"/>
  </cols>
  <sheetData>
    <row r="1" spans="1:12" ht="31.5" customHeight="1">
      <c r="A1" s="175" t="s">
        <v>91</v>
      </c>
      <c r="B1" s="175"/>
      <c r="C1" s="175"/>
      <c r="D1" s="175"/>
      <c r="E1" s="175"/>
      <c r="F1" s="175"/>
      <c r="G1" s="175"/>
      <c r="H1" s="175"/>
      <c r="I1" s="175"/>
      <c r="J1" s="175"/>
      <c r="K1" s="175"/>
      <c r="L1" s="175"/>
    </row>
    <row r="2" spans="1:12" ht="13.5" customHeight="1"/>
    <row r="3" spans="1:12" ht="30.75" customHeight="1">
      <c r="A3" s="176" t="str">
        <f>원가계산서!A2</f>
        <v>공 사 명 : 1정수장 활성탄지 배기팬(측벽) 교체공사</v>
      </c>
      <c r="B3" s="176"/>
      <c r="C3" s="176"/>
      <c r="D3" s="176"/>
      <c r="E3" s="176"/>
      <c r="F3" s="176"/>
      <c r="G3" s="176"/>
      <c r="H3" s="176"/>
      <c r="I3" s="176"/>
      <c r="J3" s="176"/>
      <c r="K3" s="176"/>
      <c r="L3" s="176"/>
    </row>
    <row r="4" spans="1:12" ht="29.25" customHeight="1">
      <c r="A4" s="177" t="s">
        <v>11</v>
      </c>
      <c r="B4" s="179" t="s">
        <v>12</v>
      </c>
      <c r="C4" s="179" t="s">
        <v>10</v>
      </c>
      <c r="D4" s="179" t="s">
        <v>3</v>
      </c>
      <c r="E4" s="181" t="s">
        <v>4</v>
      </c>
      <c r="F4" s="182"/>
      <c r="G4" s="181" t="s">
        <v>5</v>
      </c>
      <c r="H4" s="182"/>
      <c r="I4" s="181" t="s">
        <v>7</v>
      </c>
      <c r="J4" s="182"/>
      <c r="K4" s="179" t="s">
        <v>0</v>
      </c>
      <c r="L4" s="183" t="s">
        <v>13</v>
      </c>
    </row>
    <row r="5" spans="1:12" ht="29.25" customHeight="1">
      <c r="A5" s="178"/>
      <c r="B5" s="180"/>
      <c r="C5" s="180"/>
      <c r="D5" s="180"/>
      <c r="E5" s="7" t="s">
        <v>6</v>
      </c>
      <c r="F5" s="6" t="s">
        <v>14</v>
      </c>
      <c r="G5" s="7" t="s">
        <v>6</v>
      </c>
      <c r="H5" s="6" t="s">
        <v>14</v>
      </c>
      <c r="I5" s="7" t="s">
        <v>6</v>
      </c>
      <c r="J5" s="6" t="s">
        <v>14</v>
      </c>
      <c r="K5" s="180"/>
      <c r="L5" s="184"/>
    </row>
    <row r="6" spans="1:12" ht="29.25" customHeight="1">
      <c r="A6" s="32" t="str">
        <f>수량산출서!A6</f>
        <v>1.철거공사</v>
      </c>
      <c r="B6" s="18"/>
      <c r="C6" s="14"/>
      <c r="D6" s="91"/>
      <c r="E6" s="15"/>
      <c r="F6" s="16">
        <f t="shared" ref="F6:F18" si="0">TRUNC(D6*E6,0)</f>
        <v>0</v>
      </c>
      <c r="G6" s="15"/>
      <c r="H6" s="16">
        <f t="shared" ref="H6:H9" si="1">TRUNC(D6*G6,0)</f>
        <v>0</v>
      </c>
      <c r="I6" s="15"/>
      <c r="J6" s="16">
        <f>TRUNC(D6*I6,0)</f>
        <v>0</v>
      </c>
      <c r="K6" s="15">
        <f>TRUNC(F6+H6+J6,0)</f>
        <v>0</v>
      </c>
      <c r="L6" s="17"/>
    </row>
    <row r="7" spans="1:12" ht="29.25" customHeight="1">
      <c r="A7" s="52" t="str">
        <f>수량산출서!A7</f>
        <v>배기팬 철거</v>
      </c>
      <c r="B7" s="90" t="str">
        <f>수량산출서!B7</f>
        <v>시로코형(편흡입) SS#5, 5.5KW</v>
      </c>
      <c r="C7" s="45" t="str">
        <f>수량산출서!H7</f>
        <v>EA</v>
      </c>
      <c r="D7" s="116">
        <f>수량산출서!K7</f>
        <v>2</v>
      </c>
      <c r="E7" s="47"/>
      <c r="F7" s="48"/>
      <c r="G7" s="47"/>
      <c r="H7" s="48"/>
      <c r="I7" s="47"/>
      <c r="J7" s="48"/>
      <c r="K7" s="47">
        <f t="shared" ref="K7:K10" si="2">F7+H7+J7</f>
        <v>0</v>
      </c>
      <c r="L7" s="49"/>
    </row>
    <row r="8" spans="1:12" ht="29.25" customHeight="1">
      <c r="A8" s="52" t="str">
        <f>수량산출서!A8</f>
        <v>덕트 플렉시블 조인트 철거</v>
      </c>
      <c r="B8" s="90" t="str">
        <f>수량산출서!B8</f>
        <v>호칭번호 080(5 1/3)</v>
      </c>
      <c r="C8" s="45" t="str">
        <f>수량산출서!H8</f>
        <v>EA</v>
      </c>
      <c r="D8" s="116">
        <f>수량산출서!K8</f>
        <v>2</v>
      </c>
      <c r="E8" s="47"/>
      <c r="F8" s="48"/>
      <c r="G8" s="47"/>
      <c r="H8" s="48"/>
      <c r="I8" s="47"/>
      <c r="J8" s="48"/>
      <c r="K8" s="47">
        <f t="shared" si="2"/>
        <v>0</v>
      </c>
      <c r="L8" s="49"/>
    </row>
    <row r="9" spans="1:12" ht="29.25" customHeight="1">
      <c r="A9" s="52" t="str">
        <f>수량산출서!A9</f>
        <v>전동기 해체</v>
      </c>
      <c r="B9" s="90" t="str">
        <f>수량산출서!B9</f>
        <v>7.5KW 이하</v>
      </c>
      <c r="C9" s="45" t="str">
        <f>수량산출서!H9</f>
        <v>EA</v>
      </c>
      <c r="D9" s="116">
        <f>수량산출서!K9</f>
        <v>2</v>
      </c>
      <c r="E9" s="47"/>
      <c r="F9" s="48"/>
      <c r="G9" s="47"/>
      <c r="H9" s="48"/>
      <c r="I9" s="47"/>
      <c r="J9" s="48"/>
      <c r="K9" s="47">
        <f t="shared" si="2"/>
        <v>0</v>
      </c>
      <c r="L9" s="49"/>
    </row>
    <row r="10" spans="1:12" ht="29.25" customHeight="1">
      <c r="A10" s="43" t="s">
        <v>103</v>
      </c>
      <c r="B10" s="90"/>
      <c r="C10" s="45"/>
      <c r="D10" s="116"/>
      <c r="E10" s="47"/>
      <c r="F10" s="48"/>
      <c r="G10" s="47"/>
      <c r="H10" s="48"/>
      <c r="I10" s="47"/>
      <c r="J10" s="48"/>
      <c r="K10" s="47">
        <f t="shared" si="2"/>
        <v>0</v>
      </c>
      <c r="L10" s="49"/>
    </row>
    <row r="11" spans="1:12" ht="29.25" customHeight="1">
      <c r="A11" s="43" t="str">
        <f>수량산출서!A10</f>
        <v>2.설치공사</v>
      </c>
      <c r="B11" s="90"/>
      <c r="C11" s="45"/>
      <c r="D11" s="116"/>
      <c r="E11" s="47"/>
      <c r="F11" s="48"/>
      <c r="G11" s="47"/>
      <c r="H11" s="48"/>
      <c r="I11" s="47"/>
      <c r="J11" s="48"/>
      <c r="K11" s="47"/>
      <c r="L11" s="49"/>
    </row>
    <row r="12" spans="1:12" ht="29.25" customHeight="1">
      <c r="A12" s="52" t="str">
        <f>수량산출서!A11</f>
        <v>배기팬 설치</v>
      </c>
      <c r="B12" s="90" t="str">
        <f>수량산출서!B11</f>
        <v>시로코형(편흡입) SS#5, 5.5KW</v>
      </c>
      <c r="C12" s="45" t="str">
        <f>수량산출서!H11</f>
        <v>EA</v>
      </c>
      <c r="D12" s="116">
        <f>수량산출서!K11</f>
        <v>2</v>
      </c>
      <c r="E12" s="47"/>
      <c r="F12" s="48"/>
      <c r="G12" s="47"/>
      <c r="H12" s="48"/>
      <c r="I12" s="47"/>
      <c r="J12" s="48"/>
      <c r="K12" s="47">
        <f t="shared" ref="K12:K19" si="3">F12+H12+J12</f>
        <v>0</v>
      </c>
      <c r="L12" s="49" t="s">
        <v>182</v>
      </c>
    </row>
    <row r="13" spans="1:12" ht="29.25" customHeight="1">
      <c r="A13" s="52" t="str">
        <f>수량산출서!A12</f>
        <v>플렉시블 조인트 설치</v>
      </c>
      <c r="B13" s="90" t="str">
        <f>수량산출서!B12</f>
        <v>호칭번호 080(5 1/3)</v>
      </c>
      <c r="C13" s="45" t="str">
        <f>수량산출서!H12</f>
        <v>EA</v>
      </c>
      <c r="D13" s="116">
        <f>수량산출서!K12</f>
        <v>2</v>
      </c>
      <c r="E13" s="47"/>
      <c r="F13" s="48"/>
      <c r="G13" s="47"/>
      <c r="H13" s="48"/>
      <c r="I13" s="47"/>
      <c r="J13" s="48"/>
      <c r="K13" s="47">
        <f t="shared" si="3"/>
        <v>0</v>
      </c>
      <c r="L13" s="49" t="s">
        <v>182</v>
      </c>
    </row>
    <row r="14" spans="1:12" ht="29.25" customHeight="1">
      <c r="A14" s="52" t="str">
        <f>수량산출서!A13</f>
        <v>전동기 결선</v>
      </c>
      <c r="B14" s="90" t="str">
        <f>수량산출서!B13</f>
        <v>7.5KW 이하</v>
      </c>
      <c r="C14" s="45" t="str">
        <f>수량산출서!H13</f>
        <v>EA</v>
      </c>
      <c r="D14" s="116">
        <f>수량산출서!K13</f>
        <v>2</v>
      </c>
      <c r="E14" s="47"/>
      <c r="F14" s="48"/>
      <c r="G14" s="47"/>
      <c r="H14" s="48"/>
      <c r="I14" s="47"/>
      <c r="J14" s="48"/>
      <c r="K14" s="47">
        <f t="shared" si="3"/>
        <v>0</v>
      </c>
      <c r="L14" s="49"/>
    </row>
    <row r="15" spans="1:12" ht="29.25" customHeight="1">
      <c r="A15" s="52" t="str">
        <f>수량산출서!A14</f>
        <v>지게차(대여)</v>
      </c>
      <c r="B15" s="90" t="str">
        <f>수량산출서!B14</f>
        <v>하차용</v>
      </c>
      <c r="C15" s="45" t="str">
        <f>수량산출서!H14</f>
        <v>회</v>
      </c>
      <c r="D15" s="116">
        <f>수량산출서!K14</f>
        <v>2</v>
      </c>
      <c r="E15" s="47"/>
      <c r="F15" s="48"/>
      <c r="G15" s="47"/>
      <c r="H15" s="48"/>
      <c r="I15" s="47"/>
      <c r="J15" s="48"/>
      <c r="K15" s="47">
        <f t="shared" si="3"/>
        <v>0</v>
      </c>
      <c r="L15" s="49"/>
    </row>
    <row r="16" spans="1:12" ht="29.25" customHeight="1">
      <c r="A16" s="43" t="s">
        <v>103</v>
      </c>
      <c r="B16" s="90"/>
      <c r="C16" s="45"/>
      <c r="D16" s="116"/>
      <c r="E16" s="47"/>
      <c r="F16" s="48"/>
      <c r="G16" s="47"/>
      <c r="H16" s="48"/>
      <c r="I16" s="47"/>
      <c r="J16" s="48"/>
      <c r="K16" s="47">
        <f t="shared" si="3"/>
        <v>0</v>
      </c>
      <c r="L16" s="49"/>
    </row>
    <row r="17" spans="1:15" ht="29.25" customHeight="1">
      <c r="A17" s="43" t="str">
        <f>수량산출서!A15</f>
        <v>3.고재처리</v>
      </c>
      <c r="B17" s="90"/>
      <c r="C17" s="45"/>
      <c r="D17" s="116"/>
      <c r="E17" s="47"/>
      <c r="F17" s="48"/>
      <c r="G17" s="47"/>
      <c r="H17" s="48"/>
      <c r="I17" s="47"/>
      <c r="J17" s="48"/>
      <c r="K17" s="47">
        <f t="shared" si="3"/>
        <v>0</v>
      </c>
      <c r="L17" s="49"/>
    </row>
    <row r="18" spans="1:15" ht="29.25" customHeight="1">
      <c r="A18" s="52" t="str">
        <f>수량산출서!A16</f>
        <v>고철</v>
      </c>
      <c r="B18" s="90" t="str">
        <f>수량산출서!B16</f>
        <v>중량B</v>
      </c>
      <c r="C18" s="45" t="str">
        <f>수량산출서!H16</f>
        <v>kg</v>
      </c>
      <c r="D18" s="116">
        <f>수량산출서!K16</f>
        <v>820</v>
      </c>
      <c r="E18" s="47"/>
      <c r="F18" s="48"/>
      <c r="G18" s="47"/>
      <c r="H18" s="48"/>
      <c r="I18" s="47"/>
      <c r="J18" s="48"/>
      <c r="K18" s="47">
        <f t="shared" si="3"/>
        <v>0</v>
      </c>
      <c r="L18" s="49"/>
    </row>
    <row r="19" spans="1:15" ht="29.25" customHeight="1" thickBot="1">
      <c r="A19" s="43" t="s">
        <v>103</v>
      </c>
      <c r="B19" s="90"/>
      <c r="C19" s="45"/>
      <c r="D19" s="116"/>
      <c r="E19" s="47"/>
      <c r="F19" s="48"/>
      <c r="G19" s="47"/>
      <c r="H19" s="48"/>
      <c r="I19" s="47"/>
      <c r="J19" s="48"/>
      <c r="K19" s="47">
        <f t="shared" si="3"/>
        <v>0</v>
      </c>
      <c r="L19" s="49"/>
    </row>
    <row r="20" spans="1:15" s="24" customFormat="1" ht="29.25" customHeight="1" thickTop="1" thickBot="1">
      <c r="A20" s="8" t="s">
        <v>58</v>
      </c>
      <c r="B20" s="25"/>
      <c r="C20" s="26"/>
      <c r="D20" s="25"/>
      <c r="E20" s="27"/>
      <c r="F20" s="28">
        <f>F10+F16+F19</f>
        <v>0</v>
      </c>
      <c r="G20" s="27"/>
      <c r="H20" s="28">
        <f>H10+H16</f>
        <v>0</v>
      </c>
      <c r="I20" s="27"/>
      <c r="J20" s="28">
        <f>J10+J16</f>
        <v>0</v>
      </c>
      <c r="K20" s="28">
        <f>TRUNC(F20+H20+J20,0)</f>
        <v>0</v>
      </c>
      <c r="L20" s="29"/>
      <c r="N20" s="33"/>
      <c r="O20" s="33"/>
    </row>
    <row r="21" spans="1:15" ht="15.75" customHeight="1"/>
    <row r="22" spans="1:15" ht="29.25" customHeight="1"/>
    <row r="23" spans="1:15" ht="29.25" customHeight="1"/>
    <row r="24" spans="1:15" ht="29.25" customHeight="1"/>
    <row r="25" spans="1:15" ht="29.25" customHeight="1"/>
    <row r="26" spans="1:15" ht="29.25" customHeight="1"/>
    <row r="27" spans="1:15" ht="29.25" customHeight="1"/>
    <row r="28" spans="1:15" ht="29.25" customHeight="1"/>
    <row r="29" spans="1:15" ht="29.25" customHeight="1"/>
    <row r="30" spans="1:15" ht="29.25" customHeight="1"/>
    <row r="31" spans="1:15" ht="29.25" customHeight="1"/>
    <row r="32" spans="1:15" ht="29.25" customHeight="1"/>
    <row r="33" ht="29.25" customHeight="1"/>
    <row r="34" ht="29.25" customHeight="1"/>
    <row r="35" ht="29.25" customHeight="1"/>
    <row r="36" ht="29.25" customHeight="1"/>
    <row r="37" ht="29.25" customHeight="1"/>
    <row r="38" ht="29.25" customHeight="1"/>
    <row r="39" ht="29.25" customHeight="1"/>
    <row r="40" ht="29.25" customHeight="1"/>
    <row r="41" ht="29.25" customHeight="1"/>
    <row r="42" ht="29.25" customHeight="1"/>
    <row r="43" ht="29.25" customHeight="1"/>
  </sheetData>
  <mergeCells count="11">
    <mergeCell ref="A1:L1"/>
    <mergeCell ref="A3:L3"/>
    <mergeCell ref="A4:A5"/>
    <mergeCell ref="B4:B5"/>
    <mergeCell ref="C4:C5"/>
    <mergeCell ref="D4:D5"/>
    <mergeCell ref="E4:F4"/>
    <mergeCell ref="G4:H4"/>
    <mergeCell ref="I4:J4"/>
    <mergeCell ref="K4:K5"/>
    <mergeCell ref="L4:L5"/>
  </mergeCells>
  <phoneticPr fontId="26" type="noConversion"/>
  <printOptions horizontalCentered="1"/>
  <pageMargins left="0.55097222328186035" right="0.31486111879348755" top="0.74777776002883911" bottom="0.47236111760139465" header="0.31486111879348755" footer="0.31486111879348755"/>
  <pageSetup paperSize="9" scale="5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O34"/>
  <sheetViews>
    <sheetView view="pageBreakPreview" zoomScale="85" zoomScaleNormal="85" zoomScaleSheetLayoutView="85" workbookViewId="0">
      <pane ySplit="5" topLeftCell="A6" activePane="bottomLeft" state="frozen"/>
      <selection pane="bottomLeft" activeCell="H7" sqref="H7"/>
    </sheetView>
  </sheetViews>
  <sheetFormatPr defaultColWidth="9" defaultRowHeight="16.5"/>
  <cols>
    <col min="1" max="1" width="44.625" customWidth="1"/>
    <col min="2" max="2" width="38.875" customWidth="1"/>
    <col min="3" max="4" width="6.5" customWidth="1"/>
    <col min="5" max="10" width="15.125" customWidth="1"/>
    <col min="11" max="12" width="15.625" customWidth="1"/>
    <col min="14" max="14" width="19.125" style="19" bestFit="1" customWidth="1"/>
    <col min="15" max="15" width="9.875" style="19" bestFit="1" customWidth="1"/>
  </cols>
  <sheetData>
    <row r="1" spans="1:12" ht="31.5" customHeight="1">
      <c r="A1" s="175" t="s">
        <v>18</v>
      </c>
      <c r="B1" s="175"/>
      <c r="C1" s="175"/>
      <c r="D1" s="175"/>
      <c r="E1" s="175"/>
      <c r="F1" s="175"/>
      <c r="G1" s="175"/>
      <c r="H1" s="175"/>
      <c r="I1" s="175"/>
      <c r="J1" s="175"/>
      <c r="K1" s="175"/>
      <c r="L1" s="175"/>
    </row>
    <row r="2" spans="1:12" ht="13.5" customHeight="1"/>
    <row r="3" spans="1:12" ht="30.75" customHeight="1">
      <c r="A3" s="176" t="str">
        <f>원가계산서!A2</f>
        <v>공 사 명 : 1정수장 활성탄지 배기팬(측벽) 교체공사</v>
      </c>
      <c r="B3" s="176"/>
      <c r="C3" s="176"/>
      <c r="D3" s="176"/>
      <c r="E3" s="176"/>
      <c r="F3" s="176"/>
      <c r="G3" s="176"/>
      <c r="H3" s="176"/>
      <c r="I3" s="176"/>
      <c r="J3" s="176"/>
      <c r="K3" s="176"/>
      <c r="L3" s="176"/>
    </row>
    <row r="4" spans="1:12" ht="29.25" customHeight="1">
      <c r="A4" s="177" t="s">
        <v>11</v>
      </c>
      <c r="B4" s="179" t="s">
        <v>12</v>
      </c>
      <c r="C4" s="179" t="s">
        <v>10</v>
      </c>
      <c r="D4" s="179" t="s">
        <v>3</v>
      </c>
      <c r="E4" s="181" t="s">
        <v>4</v>
      </c>
      <c r="F4" s="182"/>
      <c r="G4" s="181" t="s">
        <v>5</v>
      </c>
      <c r="H4" s="182"/>
      <c r="I4" s="181" t="s">
        <v>7</v>
      </c>
      <c r="J4" s="182"/>
      <c r="K4" s="179" t="s">
        <v>0</v>
      </c>
      <c r="L4" s="183" t="s">
        <v>13</v>
      </c>
    </row>
    <row r="5" spans="1:12" ht="29.25" customHeight="1" thickBot="1">
      <c r="A5" s="178"/>
      <c r="B5" s="180"/>
      <c r="C5" s="180"/>
      <c r="D5" s="180"/>
      <c r="E5" s="7" t="s">
        <v>6</v>
      </c>
      <c r="F5" s="6" t="s">
        <v>14</v>
      </c>
      <c r="G5" s="7" t="s">
        <v>6</v>
      </c>
      <c r="H5" s="6" t="s">
        <v>14</v>
      </c>
      <c r="I5" s="7" t="s">
        <v>6</v>
      </c>
      <c r="J5" s="6" t="s">
        <v>14</v>
      </c>
      <c r="K5" s="180"/>
      <c r="L5" s="184"/>
    </row>
    <row r="6" spans="1:12" ht="29.25" customHeight="1">
      <c r="A6" s="32" t="str">
        <f>일위대가!A6</f>
        <v>제1호표 송풍기 설치(기계4-2-1)</v>
      </c>
      <c r="B6" s="18" t="str">
        <f>일위대가!B6</f>
        <v>편흡입, 호칭080(5 1/3)</v>
      </c>
      <c r="C6" s="14" t="str">
        <f>일위대가!C6</f>
        <v>대</v>
      </c>
      <c r="D6" s="9">
        <v>1</v>
      </c>
      <c r="E6" s="15">
        <f>일위대가!F11</f>
        <v>0</v>
      </c>
      <c r="F6" s="16">
        <f>TRUNC(D6*E6,0)</f>
        <v>0</v>
      </c>
      <c r="G6" s="15">
        <f>일위대가!H11</f>
        <v>0</v>
      </c>
      <c r="H6" s="79">
        <f>TRUNC(D6*G6,0)</f>
        <v>0</v>
      </c>
      <c r="I6" s="15">
        <f>일위대가!J11</f>
        <v>0</v>
      </c>
      <c r="J6" s="16">
        <f>TRUNC(D6*I6,0)</f>
        <v>0</v>
      </c>
      <c r="K6" s="15">
        <f>F6+H6+J6</f>
        <v>0</v>
      </c>
      <c r="L6" s="17" t="s">
        <v>75</v>
      </c>
    </row>
    <row r="7" spans="1:12" ht="29.25" customHeight="1">
      <c r="A7" s="43" t="str">
        <f>일위대가!A12</f>
        <v>제2호표 송풍기 철거(유지4-1-7)</v>
      </c>
      <c r="B7" s="44" t="str">
        <f>일위대가!B12</f>
        <v>편흡입, 호칭080(5 1/3)</v>
      </c>
      <c r="C7" s="45" t="str">
        <f>일위대가!C12</f>
        <v>대</v>
      </c>
      <c r="D7" s="46">
        <v>1</v>
      </c>
      <c r="E7" s="47">
        <f>일위대가!F14</f>
        <v>0</v>
      </c>
      <c r="F7" s="48">
        <f>TRUNC(D7*E7,0)</f>
        <v>0</v>
      </c>
      <c r="G7" s="47">
        <f>일위대가!H14</f>
        <v>0</v>
      </c>
      <c r="H7" s="99">
        <f t="shared" ref="H7:H11" si="0">TRUNC(D7*G7,0)</f>
        <v>0</v>
      </c>
      <c r="I7" s="47">
        <f>일위대가!J14</f>
        <v>0</v>
      </c>
      <c r="J7" s="99">
        <f>TRUNC(D7*I7,0)</f>
        <v>0</v>
      </c>
      <c r="K7" s="47">
        <f t="shared" ref="K7:K11" si="1">F7+H7+J7</f>
        <v>0</v>
      </c>
      <c r="L7" s="49" t="str">
        <f>일위대가!L12</f>
        <v>제2호표</v>
      </c>
    </row>
    <row r="8" spans="1:12" ht="29.25" customHeight="1">
      <c r="A8" s="43" t="str">
        <f>일위대가!A15</f>
        <v>제3호표 전동기 결선(전기5-38)</v>
      </c>
      <c r="B8" s="44" t="str">
        <f>일위대가!B15</f>
        <v>7.5KW 이하</v>
      </c>
      <c r="C8" s="45" t="str">
        <f>일위대가!C15</f>
        <v>대</v>
      </c>
      <c r="D8" s="46">
        <v>1</v>
      </c>
      <c r="E8" s="47"/>
      <c r="F8" s="48"/>
      <c r="G8" s="47">
        <f>일위대가!H17</f>
        <v>0</v>
      </c>
      <c r="H8" s="48">
        <f t="shared" si="0"/>
        <v>0</v>
      </c>
      <c r="I8" s="47"/>
      <c r="J8" s="48"/>
      <c r="K8" s="47">
        <f t="shared" si="1"/>
        <v>0</v>
      </c>
      <c r="L8" s="49" t="str">
        <f>일위대가!L15</f>
        <v>제3호표</v>
      </c>
    </row>
    <row r="9" spans="1:12" ht="29.25" customHeight="1">
      <c r="A9" s="43" t="str">
        <f>일위대가!A18</f>
        <v>제4호표 전동기 결선 해체(전기5-38)</v>
      </c>
      <c r="B9" s="44" t="str">
        <f>일위대가!B18</f>
        <v>7.5KW 이하</v>
      </c>
      <c r="C9" s="45" t="str">
        <f>일위대가!C18</f>
        <v>대</v>
      </c>
      <c r="D9" s="46">
        <v>1</v>
      </c>
      <c r="E9" s="47"/>
      <c r="F9" s="48"/>
      <c r="G9" s="47">
        <f>일위대가!H20</f>
        <v>0</v>
      </c>
      <c r="H9" s="48">
        <f t="shared" si="0"/>
        <v>0</v>
      </c>
      <c r="I9" s="47"/>
      <c r="J9" s="48"/>
      <c r="K9" s="47">
        <f t="shared" si="1"/>
        <v>0</v>
      </c>
      <c r="L9" s="49" t="str">
        <f>일위대가!L18</f>
        <v>제4호표</v>
      </c>
    </row>
    <row r="10" spans="1:12" ht="29.25" customHeight="1">
      <c r="A10" s="43" t="str">
        <f>일위대가!A21</f>
        <v>제5호표 덕트 플렉시블 조인트 설치(기계2-2-3)</v>
      </c>
      <c r="B10" s="44" t="str">
        <f>일위대가!B21</f>
        <v>호칭080(5 1/3)</v>
      </c>
      <c r="C10" s="45" t="str">
        <f>일위대가!C21</f>
        <v>개소</v>
      </c>
      <c r="D10" s="46">
        <v>1</v>
      </c>
      <c r="E10" s="47"/>
      <c r="F10" s="48"/>
      <c r="G10" s="47">
        <f>일위대가!H24</f>
        <v>0</v>
      </c>
      <c r="H10" s="48">
        <f t="shared" si="0"/>
        <v>0</v>
      </c>
      <c r="I10" s="47"/>
      <c r="J10" s="48"/>
      <c r="K10" s="47">
        <f t="shared" si="1"/>
        <v>0</v>
      </c>
      <c r="L10" s="49" t="str">
        <f>일위대가!L21</f>
        <v>제5호표</v>
      </c>
    </row>
    <row r="11" spans="1:12" ht="29.25" customHeight="1">
      <c r="A11" s="43" t="str">
        <f>일위대가!A25</f>
        <v>제6호표 덕트 플렉시블 조인트 설치(유지4-1-7)</v>
      </c>
      <c r="B11" s="44" t="str">
        <f>일위대가!B25</f>
        <v>호칭080(5 1/3)</v>
      </c>
      <c r="C11" s="45" t="str">
        <f>일위대가!C25</f>
        <v>개소</v>
      </c>
      <c r="D11" s="46">
        <v>1</v>
      </c>
      <c r="E11" s="47"/>
      <c r="F11" s="48"/>
      <c r="G11" s="47">
        <f>일위대가!H27</f>
        <v>0</v>
      </c>
      <c r="H11" s="48">
        <f t="shared" si="0"/>
        <v>0</v>
      </c>
      <c r="I11" s="47"/>
      <c r="J11" s="48"/>
      <c r="K11" s="47">
        <f t="shared" si="1"/>
        <v>0</v>
      </c>
      <c r="L11" s="49" t="str">
        <f>일위대가!L25</f>
        <v>제6호표</v>
      </c>
    </row>
    <row r="12" spans="1:12" ht="15.75" customHeight="1"/>
    <row r="13" spans="1:12" ht="29.25" customHeight="1"/>
    <row r="14" spans="1:12" ht="29.25" customHeight="1"/>
    <row r="15" spans="1:12" ht="29.25" customHeight="1"/>
    <row r="16" spans="1:12" ht="29.25" customHeight="1"/>
    <row r="17" ht="29.25" customHeight="1"/>
    <row r="18" ht="29.25" customHeight="1"/>
    <row r="19" ht="29.25" customHeight="1"/>
    <row r="20" ht="29.25" customHeight="1"/>
    <row r="21" ht="29.25" customHeight="1"/>
    <row r="22" ht="29.25" customHeight="1"/>
    <row r="23" ht="29.25" customHeight="1"/>
    <row r="24" ht="29.25" customHeight="1"/>
    <row r="25" ht="29.25" customHeight="1"/>
    <row r="26" ht="29.25" customHeight="1"/>
    <row r="27" ht="29.25" customHeight="1"/>
    <row r="28" ht="29.25" customHeight="1"/>
    <row r="29" ht="29.25" customHeight="1"/>
    <row r="30" ht="29.25" customHeight="1"/>
    <row r="31" ht="29.25" customHeight="1"/>
    <row r="32" ht="29.25" customHeight="1"/>
    <row r="33" ht="29.25" customHeight="1"/>
    <row r="34" ht="29.25" customHeight="1"/>
  </sheetData>
  <mergeCells count="11">
    <mergeCell ref="A1:L1"/>
    <mergeCell ref="A3:L3"/>
    <mergeCell ref="A4:A5"/>
    <mergeCell ref="B4:B5"/>
    <mergeCell ref="C4:C5"/>
    <mergeCell ref="D4:D5"/>
    <mergeCell ref="E4:F4"/>
    <mergeCell ref="G4:H4"/>
    <mergeCell ref="I4:J4"/>
    <mergeCell ref="K4:K5"/>
    <mergeCell ref="L4:L5"/>
  </mergeCells>
  <phoneticPr fontId="26" type="noConversion"/>
  <printOptions horizontalCentered="1"/>
  <pageMargins left="0.55097222328186035" right="0.31486111879348755" top="0.74777776002883911" bottom="0.47236111760139465" header="0.31486111879348755" footer="0.31486111879348755"/>
  <pageSetup paperSize="9" scale="5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G50"/>
  <sheetViews>
    <sheetView view="pageBreakPreview" zoomScale="85" zoomScaleNormal="85" zoomScaleSheetLayoutView="85" workbookViewId="0">
      <pane ySplit="5" topLeftCell="A11" activePane="bottomLeft" state="frozen"/>
      <selection pane="bottomLeft" activeCell="E7" sqref="E7:J27"/>
    </sheetView>
  </sheetViews>
  <sheetFormatPr defaultColWidth="9" defaultRowHeight="16.5"/>
  <cols>
    <col min="1" max="1" width="44.625" customWidth="1"/>
    <col min="2" max="2" width="38.875" customWidth="1"/>
    <col min="3" max="4" width="6.5" customWidth="1"/>
    <col min="5" max="10" width="15.125" customWidth="1"/>
    <col min="11" max="12" width="15.625" customWidth="1"/>
    <col min="13" max="13" width="15.625" style="96" customWidth="1"/>
    <col min="14" max="15" width="15.625" style="97" customWidth="1"/>
    <col min="16" max="19" width="15.625" style="96" customWidth="1"/>
    <col min="20" max="23" width="9" style="96"/>
    <col min="24" max="33" width="9" style="95"/>
  </cols>
  <sheetData>
    <row r="1" spans="1:12" ht="31.5" customHeight="1">
      <c r="A1" s="175" t="s">
        <v>50</v>
      </c>
      <c r="B1" s="175"/>
      <c r="C1" s="175"/>
      <c r="D1" s="175"/>
      <c r="E1" s="175"/>
      <c r="F1" s="175"/>
      <c r="G1" s="175"/>
      <c r="H1" s="175"/>
      <c r="I1" s="175"/>
      <c r="J1" s="175"/>
      <c r="K1" s="175"/>
      <c r="L1" s="175"/>
    </row>
    <row r="2" spans="1:12" ht="13.5" customHeight="1"/>
    <row r="3" spans="1:12" ht="30.75" customHeight="1">
      <c r="A3" s="176" t="str">
        <f>원가계산서!A2</f>
        <v>공 사 명 : 1정수장 활성탄지 배기팬(측벽) 교체공사</v>
      </c>
      <c r="B3" s="176"/>
      <c r="C3" s="176"/>
      <c r="D3" s="176"/>
      <c r="E3" s="176"/>
      <c r="F3" s="176"/>
      <c r="G3" s="176"/>
      <c r="H3" s="176"/>
      <c r="I3" s="176"/>
      <c r="J3" s="176"/>
      <c r="K3" s="176"/>
      <c r="L3" s="176"/>
    </row>
    <row r="4" spans="1:12" ht="29.25" customHeight="1">
      <c r="A4" s="177" t="s">
        <v>11</v>
      </c>
      <c r="B4" s="179" t="s">
        <v>12</v>
      </c>
      <c r="C4" s="179" t="s">
        <v>10</v>
      </c>
      <c r="D4" s="179" t="s">
        <v>3</v>
      </c>
      <c r="E4" s="181" t="s">
        <v>4</v>
      </c>
      <c r="F4" s="182"/>
      <c r="G4" s="181" t="s">
        <v>5</v>
      </c>
      <c r="H4" s="182"/>
      <c r="I4" s="181" t="s">
        <v>7</v>
      </c>
      <c r="J4" s="182"/>
      <c r="K4" s="179" t="s">
        <v>0</v>
      </c>
      <c r="L4" s="183" t="s">
        <v>13</v>
      </c>
    </row>
    <row r="5" spans="1:12" ht="29.25" customHeight="1">
      <c r="A5" s="178"/>
      <c r="B5" s="180"/>
      <c r="C5" s="180"/>
      <c r="D5" s="180"/>
      <c r="E5" s="7" t="s">
        <v>6</v>
      </c>
      <c r="F5" s="6" t="s">
        <v>14</v>
      </c>
      <c r="G5" s="7" t="s">
        <v>6</v>
      </c>
      <c r="H5" s="6" t="s">
        <v>14</v>
      </c>
      <c r="I5" s="7" t="s">
        <v>6</v>
      </c>
      <c r="J5" s="6" t="s">
        <v>14</v>
      </c>
      <c r="K5" s="180"/>
      <c r="L5" s="184"/>
    </row>
    <row r="6" spans="1:12" ht="29.25" customHeight="1">
      <c r="A6" s="60" t="s">
        <v>164</v>
      </c>
      <c r="B6" s="59" t="s">
        <v>165</v>
      </c>
      <c r="C6" s="64" t="s">
        <v>121</v>
      </c>
      <c r="D6" s="88"/>
      <c r="E6" s="81"/>
      <c r="F6" s="82"/>
      <c r="G6" s="81"/>
      <c r="H6" s="82"/>
      <c r="I6" s="81"/>
      <c r="J6" s="82"/>
      <c r="K6" s="81"/>
      <c r="L6" s="85" t="s">
        <v>75</v>
      </c>
    </row>
    <row r="7" spans="1:12" ht="29.25" customHeight="1">
      <c r="A7" s="115" t="str">
        <f>단가대비표!B12</f>
        <v>기계설비공</v>
      </c>
      <c r="B7" s="44"/>
      <c r="C7" s="45" t="s">
        <v>119</v>
      </c>
      <c r="D7" s="123">
        <v>2.5259999999999998</v>
      </c>
      <c r="E7" s="83"/>
      <c r="F7" s="84"/>
      <c r="G7" s="83"/>
      <c r="H7" s="84"/>
      <c r="I7" s="83"/>
      <c r="J7" s="84"/>
      <c r="K7" s="83">
        <f t="shared" ref="K7:K9" si="0">F7+H7+J7</f>
        <v>0</v>
      </c>
      <c r="L7" s="87"/>
    </row>
    <row r="8" spans="1:12" ht="29.25" customHeight="1">
      <c r="A8" s="115" t="str">
        <f>단가대비표!B10</f>
        <v>보통인부</v>
      </c>
      <c r="B8" s="44"/>
      <c r="C8" s="45" t="s">
        <v>9</v>
      </c>
      <c r="D8" s="123">
        <v>0.75</v>
      </c>
      <c r="E8" s="83"/>
      <c r="F8" s="84"/>
      <c r="G8" s="83"/>
      <c r="H8" s="84"/>
      <c r="I8" s="83"/>
      <c r="J8" s="84"/>
      <c r="K8" s="83">
        <f t="shared" si="0"/>
        <v>0</v>
      </c>
      <c r="L8" s="87"/>
    </row>
    <row r="9" spans="1:12" ht="29.25" customHeight="1">
      <c r="A9" s="115" t="s">
        <v>166</v>
      </c>
      <c r="B9" s="44" t="s">
        <v>167</v>
      </c>
      <c r="C9" s="45" t="s">
        <v>125</v>
      </c>
      <c r="D9" s="89">
        <v>1</v>
      </c>
      <c r="E9" s="83"/>
      <c r="F9" s="84"/>
      <c r="G9" s="83"/>
      <c r="H9" s="84"/>
      <c r="I9" s="83"/>
      <c r="J9" s="84"/>
      <c r="K9" s="83">
        <f t="shared" si="0"/>
        <v>0</v>
      </c>
      <c r="L9" s="87"/>
    </row>
    <row r="10" spans="1:12" ht="29.25" customHeight="1">
      <c r="A10" s="52" t="s">
        <v>168</v>
      </c>
      <c r="B10" s="44"/>
      <c r="C10" s="45" t="s">
        <v>125</v>
      </c>
      <c r="D10" s="89">
        <v>1</v>
      </c>
      <c r="E10" s="83"/>
      <c r="F10" s="84"/>
      <c r="G10" s="83"/>
      <c r="H10" s="84"/>
      <c r="I10" s="83"/>
      <c r="J10" s="84"/>
      <c r="K10" s="83">
        <f>F10+H10+J10</f>
        <v>0</v>
      </c>
      <c r="L10" s="86"/>
    </row>
    <row r="11" spans="1:12" ht="29.25" customHeight="1">
      <c r="A11" s="43" t="s">
        <v>49</v>
      </c>
      <c r="B11" s="44"/>
      <c r="C11" s="45"/>
      <c r="D11" s="89"/>
      <c r="E11" s="83"/>
      <c r="F11" s="84"/>
      <c r="G11" s="83"/>
      <c r="H11" s="84"/>
      <c r="I11" s="83"/>
      <c r="J11" s="84"/>
      <c r="K11" s="83">
        <f t="shared" ref="K11:K27" si="1">F11+H11+J11</f>
        <v>0</v>
      </c>
      <c r="L11" s="86"/>
    </row>
    <row r="12" spans="1:12" ht="29.25" customHeight="1">
      <c r="A12" s="94" t="s">
        <v>169</v>
      </c>
      <c r="B12" s="93" t="s">
        <v>165</v>
      </c>
      <c r="C12" s="64" t="s">
        <v>121</v>
      </c>
      <c r="D12" s="89"/>
      <c r="E12" s="83"/>
      <c r="F12" s="84"/>
      <c r="G12" s="83"/>
      <c r="H12" s="84"/>
      <c r="I12" s="83"/>
      <c r="J12" s="84"/>
      <c r="K12" s="83"/>
      <c r="L12" s="87" t="s">
        <v>94</v>
      </c>
    </row>
    <row r="13" spans="1:12" ht="29.25" customHeight="1">
      <c r="A13" s="52" t="s">
        <v>120</v>
      </c>
      <c r="B13" s="44" t="s">
        <v>170</v>
      </c>
      <c r="C13" s="45" t="s">
        <v>125</v>
      </c>
      <c r="D13" s="80">
        <v>1</v>
      </c>
      <c r="E13" s="83"/>
      <c r="F13" s="84"/>
      <c r="G13" s="83"/>
      <c r="H13" s="84"/>
      <c r="I13" s="83"/>
      <c r="J13" s="84"/>
      <c r="K13" s="83">
        <f t="shared" si="1"/>
        <v>0</v>
      </c>
      <c r="L13" s="86"/>
    </row>
    <row r="14" spans="1:12" ht="29.25" customHeight="1">
      <c r="A14" s="43" t="s">
        <v>49</v>
      </c>
      <c r="B14" s="44"/>
      <c r="C14" s="45"/>
      <c r="D14" s="89"/>
      <c r="E14" s="83"/>
      <c r="F14" s="84"/>
      <c r="G14" s="83"/>
      <c r="H14" s="84"/>
      <c r="I14" s="83"/>
      <c r="J14" s="84"/>
      <c r="K14" s="83">
        <f t="shared" si="1"/>
        <v>0</v>
      </c>
      <c r="L14" s="86"/>
    </row>
    <row r="15" spans="1:12" ht="29.25" customHeight="1">
      <c r="A15" s="94" t="s">
        <v>171</v>
      </c>
      <c r="B15" s="93" t="s">
        <v>155</v>
      </c>
      <c r="C15" s="64" t="s">
        <v>121</v>
      </c>
      <c r="D15" s="89"/>
      <c r="E15" s="83"/>
      <c r="F15" s="84"/>
      <c r="G15" s="83"/>
      <c r="H15" s="84"/>
      <c r="I15" s="83"/>
      <c r="J15" s="84"/>
      <c r="K15" s="83"/>
      <c r="L15" s="87" t="s">
        <v>122</v>
      </c>
    </row>
    <row r="16" spans="1:12" ht="29.25" customHeight="1">
      <c r="A16" s="52" t="str">
        <f>단가대비표!B13</f>
        <v>플랜트전공</v>
      </c>
      <c r="B16" s="44"/>
      <c r="C16" s="45" t="s">
        <v>119</v>
      </c>
      <c r="D16" s="123">
        <v>0.17399999999999999</v>
      </c>
      <c r="E16" s="83"/>
      <c r="F16" s="84"/>
      <c r="G16" s="83"/>
      <c r="H16" s="84"/>
      <c r="I16" s="83"/>
      <c r="J16" s="84"/>
      <c r="K16" s="83">
        <f t="shared" si="1"/>
        <v>0</v>
      </c>
      <c r="L16" s="86"/>
    </row>
    <row r="17" spans="1:12" ht="29.25" customHeight="1">
      <c r="A17" s="43" t="s">
        <v>49</v>
      </c>
      <c r="B17" s="44"/>
      <c r="C17" s="45"/>
      <c r="D17" s="89"/>
      <c r="E17" s="83"/>
      <c r="F17" s="84"/>
      <c r="G17" s="83"/>
      <c r="H17" s="84"/>
      <c r="I17" s="83"/>
      <c r="J17" s="84"/>
      <c r="K17" s="83">
        <f t="shared" si="1"/>
        <v>0</v>
      </c>
      <c r="L17" s="86"/>
    </row>
    <row r="18" spans="1:12" ht="29.25" customHeight="1">
      <c r="A18" s="94" t="s">
        <v>173</v>
      </c>
      <c r="B18" s="93" t="s">
        <v>155</v>
      </c>
      <c r="C18" s="64" t="s">
        <v>121</v>
      </c>
      <c r="D18" s="89"/>
      <c r="E18" s="83"/>
      <c r="F18" s="84"/>
      <c r="G18" s="83"/>
      <c r="H18" s="84"/>
      <c r="I18" s="83"/>
      <c r="J18" s="84"/>
      <c r="K18" s="83"/>
      <c r="L18" s="87" t="s">
        <v>123</v>
      </c>
    </row>
    <row r="19" spans="1:12" ht="29.25" customHeight="1">
      <c r="A19" s="52" t="s">
        <v>172</v>
      </c>
      <c r="B19" s="44" t="s">
        <v>170</v>
      </c>
      <c r="C19" s="45" t="s">
        <v>125</v>
      </c>
      <c r="D19" s="80">
        <v>1</v>
      </c>
      <c r="E19" s="83"/>
      <c r="F19" s="84"/>
      <c r="G19" s="83"/>
      <c r="H19" s="84"/>
      <c r="I19" s="83"/>
      <c r="J19" s="84"/>
      <c r="K19" s="83">
        <f t="shared" si="1"/>
        <v>0</v>
      </c>
      <c r="L19" s="86"/>
    </row>
    <row r="20" spans="1:12" ht="29.25" customHeight="1">
      <c r="A20" s="43" t="s">
        <v>49</v>
      </c>
      <c r="B20" s="44"/>
      <c r="C20" s="45"/>
      <c r="D20" s="89"/>
      <c r="E20" s="83"/>
      <c r="F20" s="84"/>
      <c r="G20" s="83"/>
      <c r="H20" s="84"/>
      <c r="I20" s="83"/>
      <c r="J20" s="84"/>
      <c r="K20" s="83">
        <f t="shared" si="1"/>
        <v>0</v>
      </c>
      <c r="L20" s="86"/>
    </row>
    <row r="21" spans="1:12" ht="29.25" customHeight="1">
      <c r="A21" s="94" t="s">
        <v>174</v>
      </c>
      <c r="B21" s="93" t="s">
        <v>175</v>
      </c>
      <c r="C21" s="64" t="s">
        <v>176</v>
      </c>
      <c r="D21" s="89"/>
      <c r="E21" s="83"/>
      <c r="F21" s="84"/>
      <c r="G21" s="83"/>
      <c r="H21" s="84"/>
      <c r="I21" s="83"/>
      <c r="J21" s="84"/>
      <c r="K21" s="83"/>
      <c r="L21" s="87" t="s">
        <v>177</v>
      </c>
    </row>
    <row r="22" spans="1:12" ht="29.25" customHeight="1">
      <c r="A22" s="52" t="str">
        <f>단가대비표!B11</f>
        <v>덕트공</v>
      </c>
      <c r="B22" s="44"/>
      <c r="C22" s="45" t="s">
        <v>119</v>
      </c>
      <c r="D22" s="123">
        <v>0.57699999999999996</v>
      </c>
      <c r="E22" s="83"/>
      <c r="F22" s="84"/>
      <c r="G22" s="83"/>
      <c r="H22" s="84"/>
      <c r="I22" s="83"/>
      <c r="J22" s="84"/>
      <c r="K22" s="83">
        <f t="shared" si="1"/>
        <v>0</v>
      </c>
      <c r="L22" s="86"/>
    </row>
    <row r="23" spans="1:12" ht="29.25" customHeight="1">
      <c r="A23" s="52" t="str">
        <f>단가대비표!B10</f>
        <v>보통인부</v>
      </c>
      <c r="B23" s="44"/>
      <c r="C23" s="45" t="s">
        <v>119</v>
      </c>
      <c r="D23" s="123">
        <v>0.17599999999999999</v>
      </c>
      <c r="E23" s="83"/>
      <c r="F23" s="84"/>
      <c r="G23" s="83"/>
      <c r="H23" s="84"/>
      <c r="I23" s="83"/>
      <c r="J23" s="84"/>
      <c r="K23" s="83">
        <f t="shared" si="1"/>
        <v>0</v>
      </c>
      <c r="L23" s="86"/>
    </row>
    <row r="24" spans="1:12" ht="29.25" customHeight="1">
      <c r="A24" s="43" t="s">
        <v>49</v>
      </c>
      <c r="B24" s="44"/>
      <c r="C24" s="45"/>
      <c r="D24" s="89"/>
      <c r="E24" s="83"/>
      <c r="F24" s="84"/>
      <c r="G24" s="83"/>
      <c r="H24" s="84"/>
      <c r="I24" s="83"/>
      <c r="J24" s="84"/>
      <c r="K24" s="83">
        <f t="shared" si="1"/>
        <v>0</v>
      </c>
      <c r="L24" s="86"/>
    </row>
    <row r="25" spans="1:12" ht="29.25" customHeight="1">
      <c r="A25" s="94" t="s">
        <v>180</v>
      </c>
      <c r="B25" s="93" t="s">
        <v>175</v>
      </c>
      <c r="C25" s="64" t="s">
        <v>176</v>
      </c>
      <c r="D25" s="89"/>
      <c r="E25" s="83"/>
      <c r="F25" s="84"/>
      <c r="G25" s="83"/>
      <c r="H25" s="84"/>
      <c r="I25" s="83"/>
      <c r="J25" s="84"/>
      <c r="K25" s="83"/>
      <c r="L25" s="87" t="s">
        <v>181</v>
      </c>
    </row>
    <row r="26" spans="1:12" ht="29.25" customHeight="1">
      <c r="A26" s="52" t="s">
        <v>179</v>
      </c>
      <c r="B26" s="44" t="s">
        <v>178</v>
      </c>
      <c r="C26" s="45" t="s">
        <v>125</v>
      </c>
      <c r="D26" s="80">
        <v>1</v>
      </c>
      <c r="E26" s="83"/>
      <c r="F26" s="84"/>
      <c r="G26" s="83"/>
      <c r="H26" s="84"/>
      <c r="I26" s="83"/>
      <c r="J26" s="84"/>
      <c r="K26" s="83">
        <f t="shared" si="1"/>
        <v>0</v>
      </c>
      <c r="L26" s="86"/>
    </row>
    <row r="27" spans="1:12" ht="29.25" customHeight="1">
      <c r="A27" s="43" t="s">
        <v>49</v>
      </c>
      <c r="B27" s="44"/>
      <c r="C27" s="45"/>
      <c r="D27" s="89"/>
      <c r="E27" s="83"/>
      <c r="F27" s="84"/>
      <c r="G27" s="83"/>
      <c r="H27" s="84"/>
      <c r="I27" s="83"/>
      <c r="J27" s="84"/>
      <c r="K27" s="83">
        <f t="shared" si="1"/>
        <v>0</v>
      </c>
      <c r="L27" s="86"/>
    </row>
    <row r="28" spans="1:12" ht="15.75" customHeight="1"/>
    <row r="29" spans="1:12" ht="29.25" customHeight="1"/>
    <row r="30" spans="1:12" ht="29.25" customHeight="1"/>
    <row r="31" spans="1:12" ht="29.25" customHeight="1"/>
    <row r="32" spans="1:12" ht="29.25" customHeight="1"/>
    <row r="33" ht="29.25" customHeight="1"/>
    <row r="34" ht="29.25" customHeight="1"/>
    <row r="35" ht="29.25" customHeight="1"/>
    <row r="36" ht="29.25" customHeight="1"/>
    <row r="37" ht="29.25" customHeight="1"/>
    <row r="38" ht="29.25" customHeight="1"/>
    <row r="39" ht="29.25" customHeight="1"/>
    <row r="40" ht="29.25" customHeight="1"/>
    <row r="41" ht="29.25" customHeight="1"/>
    <row r="42" ht="29.25" customHeight="1"/>
    <row r="43" ht="29.25" customHeight="1"/>
    <row r="44" ht="29.25" customHeight="1"/>
    <row r="45" ht="29.25" customHeight="1"/>
    <row r="46" ht="29.25" customHeight="1"/>
    <row r="47" ht="29.25" customHeight="1"/>
    <row r="48" ht="29.25" customHeight="1"/>
    <row r="49" ht="29.25" customHeight="1"/>
    <row r="50" ht="29.25" customHeight="1"/>
  </sheetData>
  <mergeCells count="11">
    <mergeCell ref="A1:L1"/>
    <mergeCell ref="A3:L3"/>
    <mergeCell ref="A4:A5"/>
    <mergeCell ref="B4:B5"/>
    <mergeCell ref="C4:C5"/>
    <mergeCell ref="D4:D5"/>
    <mergeCell ref="E4:F4"/>
    <mergeCell ref="G4:H4"/>
    <mergeCell ref="I4:J4"/>
    <mergeCell ref="K4:K5"/>
    <mergeCell ref="L4:L5"/>
  </mergeCells>
  <phoneticPr fontId="26" type="noConversion"/>
  <printOptions horizontalCentered="1"/>
  <pageMargins left="0.55097222328186035" right="0.31486111879348755" top="0.74777776002883911" bottom="0.47236111760139465" header="0.31486111879348755" footer="0.31486111879348755"/>
  <pageSetup paperSize="9" scale="5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Q26"/>
  <sheetViews>
    <sheetView view="pageBreakPreview" zoomScale="85" zoomScaleNormal="85" zoomScaleSheetLayoutView="85" workbookViewId="0">
      <pane ySplit="5" topLeftCell="A6" activePane="bottomLeft" state="frozen"/>
      <selection pane="bottomLeft" activeCell="B11" sqref="B11"/>
    </sheetView>
  </sheetViews>
  <sheetFormatPr defaultColWidth="9" defaultRowHeight="16.5"/>
  <cols>
    <col min="1" max="1" width="44.625" customWidth="1"/>
    <col min="2" max="2" width="38.875" customWidth="1"/>
    <col min="3" max="6" width="15.125" customWidth="1"/>
    <col min="7" max="7" width="11.5" customWidth="1"/>
    <col min="8" max="8" width="8.5" customWidth="1"/>
    <col min="9" max="9" width="15.125" customWidth="1"/>
    <col min="10" max="10" width="8.125" customWidth="1"/>
    <col min="11" max="11" width="15.625" customWidth="1"/>
    <col min="12" max="17" width="9" style="95"/>
  </cols>
  <sheetData>
    <row r="1" spans="1:11" ht="31.5" customHeight="1">
      <c r="A1" s="175" t="s">
        <v>104</v>
      </c>
      <c r="B1" s="175"/>
      <c r="C1" s="175"/>
      <c r="D1" s="175"/>
      <c r="E1" s="175"/>
      <c r="F1" s="175"/>
      <c r="G1" s="175"/>
      <c r="H1" s="175"/>
      <c r="I1" s="175"/>
      <c r="J1" s="175"/>
      <c r="K1" s="175"/>
    </row>
    <row r="2" spans="1:11" ht="13.5" customHeight="1"/>
    <row r="3" spans="1:11" ht="30.75" customHeight="1" thickBot="1">
      <c r="A3" s="176" t="str">
        <f>내역서!A3</f>
        <v>공 사 명 : 1정수장 활성탄지 배기팬(측벽) 교체공사</v>
      </c>
      <c r="B3" s="176"/>
      <c r="C3" s="176"/>
      <c r="D3" s="176"/>
      <c r="E3" s="176"/>
      <c r="F3" s="176"/>
      <c r="G3" s="176"/>
      <c r="H3" s="176"/>
      <c r="I3" s="176"/>
      <c r="J3" s="176"/>
      <c r="K3" s="176"/>
    </row>
    <row r="4" spans="1:11" ht="29.25" customHeight="1">
      <c r="A4" s="186" t="s">
        <v>11</v>
      </c>
      <c r="B4" s="188" t="s">
        <v>12</v>
      </c>
      <c r="C4" s="188" t="s">
        <v>30</v>
      </c>
      <c r="D4" s="188"/>
      <c r="E4" s="188"/>
      <c r="F4" s="188"/>
      <c r="G4" s="188"/>
      <c r="H4" s="188"/>
      <c r="I4" s="188" t="s">
        <v>8</v>
      </c>
      <c r="J4" s="188" t="s">
        <v>1</v>
      </c>
      <c r="K4" s="190" t="s">
        <v>70</v>
      </c>
    </row>
    <row r="5" spans="1:11" ht="29.25" customHeight="1">
      <c r="A5" s="187"/>
      <c r="B5" s="189"/>
      <c r="C5" s="189" t="s">
        <v>65</v>
      </c>
      <c r="D5" s="189"/>
      <c r="E5" s="189"/>
      <c r="F5" s="189"/>
      <c r="G5" s="112" t="s">
        <v>3</v>
      </c>
      <c r="H5" s="112" t="s">
        <v>10</v>
      </c>
      <c r="I5" s="189"/>
      <c r="J5" s="189"/>
      <c r="K5" s="191"/>
    </row>
    <row r="6" spans="1:11" ht="29.25" customHeight="1">
      <c r="A6" s="73" t="s">
        <v>149</v>
      </c>
      <c r="B6" s="78"/>
      <c r="C6" s="192"/>
      <c r="D6" s="192"/>
      <c r="E6" s="192"/>
      <c r="F6" s="192"/>
      <c r="G6" s="75"/>
      <c r="H6" s="74"/>
      <c r="I6" s="75"/>
      <c r="J6" s="76"/>
      <c r="K6" s="77"/>
    </row>
    <row r="7" spans="1:11" ht="29.25" customHeight="1">
      <c r="A7" s="118" t="s">
        <v>150</v>
      </c>
      <c r="B7" s="113" t="s">
        <v>135</v>
      </c>
      <c r="C7" s="185" t="s">
        <v>156</v>
      </c>
      <c r="D7" s="185"/>
      <c r="E7" s="185"/>
      <c r="F7" s="185"/>
      <c r="G7" s="71">
        <v>2</v>
      </c>
      <c r="H7" s="70" t="s">
        <v>2</v>
      </c>
      <c r="I7" s="71">
        <f t="shared" ref="I7:I16" si="0">G7</f>
        <v>2</v>
      </c>
      <c r="J7" s="72">
        <v>1</v>
      </c>
      <c r="K7" s="51">
        <f t="shared" ref="K7:K16" si="1">I7*J7</f>
        <v>2</v>
      </c>
    </row>
    <row r="8" spans="1:11" ht="29.25" customHeight="1">
      <c r="A8" s="118" t="s">
        <v>151</v>
      </c>
      <c r="B8" s="113" t="s">
        <v>153</v>
      </c>
      <c r="C8" s="185" t="s">
        <v>156</v>
      </c>
      <c r="D8" s="185"/>
      <c r="E8" s="185"/>
      <c r="F8" s="185"/>
      <c r="G8" s="71">
        <v>2</v>
      </c>
      <c r="H8" s="70" t="s">
        <v>2</v>
      </c>
      <c r="I8" s="71">
        <f t="shared" si="0"/>
        <v>2</v>
      </c>
      <c r="J8" s="72">
        <v>1</v>
      </c>
      <c r="K8" s="51">
        <f t="shared" si="1"/>
        <v>2</v>
      </c>
    </row>
    <row r="9" spans="1:11" ht="29.25" customHeight="1">
      <c r="A9" s="118" t="s">
        <v>152</v>
      </c>
      <c r="B9" s="113" t="s">
        <v>155</v>
      </c>
      <c r="C9" s="185" t="s">
        <v>156</v>
      </c>
      <c r="D9" s="185"/>
      <c r="E9" s="185"/>
      <c r="F9" s="185"/>
      <c r="G9" s="71">
        <v>2</v>
      </c>
      <c r="H9" s="70" t="s">
        <v>2</v>
      </c>
      <c r="I9" s="71">
        <f t="shared" si="0"/>
        <v>2</v>
      </c>
      <c r="J9" s="72">
        <v>1</v>
      </c>
      <c r="K9" s="51">
        <f t="shared" si="1"/>
        <v>2</v>
      </c>
    </row>
    <row r="10" spans="1:11" ht="29.25" customHeight="1">
      <c r="A10" s="114" t="s">
        <v>118</v>
      </c>
      <c r="B10" s="113"/>
      <c r="C10" s="185"/>
      <c r="D10" s="185"/>
      <c r="E10" s="185"/>
      <c r="F10" s="185"/>
      <c r="G10" s="71"/>
      <c r="H10" s="70"/>
      <c r="I10" s="71"/>
      <c r="J10" s="72"/>
      <c r="K10" s="51"/>
    </row>
    <row r="11" spans="1:11" ht="29.25" customHeight="1">
      <c r="A11" s="118" t="s">
        <v>157</v>
      </c>
      <c r="B11" s="113" t="s">
        <v>135</v>
      </c>
      <c r="C11" s="185" t="s">
        <v>156</v>
      </c>
      <c r="D11" s="185"/>
      <c r="E11" s="185"/>
      <c r="F11" s="185"/>
      <c r="G11" s="71">
        <v>2</v>
      </c>
      <c r="H11" s="70" t="s">
        <v>2</v>
      </c>
      <c r="I11" s="71">
        <f t="shared" si="0"/>
        <v>2</v>
      </c>
      <c r="J11" s="72">
        <v>1</v>
      </c>
      <c r="K11" s="51">
        <f t="shared" si="1"/>
        <v>2</v>
      </c>
    </row>
    <row r="12" spans="1:11" ht="29.25" customHeight="1">
      <c r="A12" s="118" t="s">
        <v>158</v>
      </c>
      <c r="B12" s="113" t="s">
        <v>153</v>
      </c>
      <c r="C12" s="185" t="s">
        <v>156</v>
      </c>
      <c r="D12" s="185"/>
      <c r="E12" s="185"/>
      <c r="F12" s="185"/>
      <c r="G12" s="71">
        <v>2</v>
      </c>
      <c r="H12" s="70" t="s">
        <v>2</v>
      </c>
      <c r="I12" s="71">
        <f t="shared" si="0"/>
        <v>2</v>
      </c>
      <c r="J12" s="72">
        <v>1</v>
      </c>
      <c r="K12" s="51">
        <f t="shared" si="1"/>
        <v>2</v>
      </c>
    </row>
    <row r="13" spans="1:11" ht="29.25" customHeight="1">
      <c r="A13" s="118" t="s">
        <v>159</v>
      </c>
      <c r="B13" s="113" t="s">
        <v>155</v>
      </c>
      <c r="C13" s="185" t="s">
        <v>156</v>
      </c>
      <c r="D13" s="185"/>
      <c r="E13" s="185"/>
      <c r="F13" s="185"/>
      <c r="G13" s="71">
        <v>2</v>
      </c>
      <c r="H13" s="70" t="s">
        <v>2</v>
      </c>
      <c r="I13" s="71">
        <f t="shared" si="0"/>
        <v>2</v>
      </c>
      <c r="J13" s="72">
        <v>1</v>
      </c>
      <c r="K13" s="51">
        <f t="shared" si="1"/>
        <v>2</v>
      </c>
    </row>
    <row r="14" spans="1:11" ht="29.25" customHeight="1">
      <c r="A14" s="118" t="s">
        <v>140</v>
      </c>
      <c r="B14" s="113" t="s">
        <v>160</v>
      </c>
      <c r="C14" s="185" t="s">
        <v>161</v>
      </c>
      <c r="D14" s="185"/>
      <c r="E14" s="185"/>
      <c r="F14" s="185"/>
      <c r="G14" s="71">
        <v>2</v>
      </c>
      <c r="H14" s="70" t="s">
        <v>162</v>
      </c>
      <c r="I14" s="71">
        <f t="shared" si="0"/>
        <v>2</v>
      </c>
      <c r="J14" s="72">
        <v>1</v>
      </c>
      <c r="K14" s="51">
        <f t="shared" si="1"/>
        <v>2</v>
      </c>
    </row>
    <row r="15" spans="1:11" ht="29.25" customHeight="1">
      <c r="A15" s="114" t="s">
        <v>124</v>
      </c>
      <c r="B15" s="113"/>
      <c r="C15" s="185"/>
      <c r="D15" s="185"/>
      <c r="E15" s="185"/>
      <c r="F15" s="185"/>
      <c r="G15" s="71"/>
      <c r="H15" s="70"/>
      <c r="I15" s="71"/>
      <c r="J15" s="72"/>
      <c r="K15" s="51"/>
    </row>
    <row r="16" spans="1:11" ht="29.25" customHeight="1">
      <c r="A16" s="119" t="str">
        <f>단가대비표!B8</f>
        <v>고철</v>
      </c>
      <c r="B16" s="113" t="str">
        <f>단가대비표!C8</f>
        <v>중량B</v>
      </c>
      <c r="C16" s="185" t="s">
        <v>163</v>
      </c>
      <c r="D16" s="185"/>
      <c r="E16" s="185"/>
      <c r="F16" s="185"/>
      <c r="G16" s="71">
        <v>820</v>
      </c>
      <c r="H16" s="70" t="s">
        <v>113</v>
      </c>
      <c r="I16" s="71">
        <f t="shared" si="0"/>
        <v>820</v>
      </c>
      <c r="J16" s="72">
        <v>1</v>
      </c>
      <c r="K16" s="51">
        <f t="shared" si="1"/>
        <v>820</v>
      </c>
    </row>
    <row r="17" ht="29.25" customHeight="1"/>
    <row r="18" ht="29.25" customHeight="1"/>
    <row r="19" ht="29.25" customHeight="1"/>
    <row r="20" ht="29.25" customHeight="1"/>
    <row r="21" ht="29.25" customHeight="1"/>
    <row r="22" ht="29.25" customHeight="1"/>
    <row r="23" ht="29.25" customHeight="1"/>
    <row r="24" ht="29.25" customHeight="1"/>
    <row r="25" ht="29.25" customHeight="1"/>
    <row r="26" ht="29.25" customHeight="1"/>
  </sheetData>
  <mergeCells count="20">
    <mergeCell ref="C6:F6"/>
    <mergeCell ref="C7:F7"/>
    <mergeCell ref="C8:F8"/>
    <mergeCell ref="C9:F9"/>
    <mergeCell ref="C10:F10"/>
    <mergeCell ref="A1:K1"/>
    <mergeCell ref="A3:K3"/>
    <mergeCell ref="A4:A5"/>
    <mergeCell ref="B4:B5"/>
    <mergeCell ref="C4:H4"/>
    <mergeCell ref="I4:I5"/>
    <mergeCell ref="J4:J5"/>
    <mergeCell ref="K4:K5"/>
    <mergeCell ref="C5:F5"/>
    <mergeCell ref="C16:F16"/>
    <mergeCell ref="C11:F11"/>
    <mergeCell ref="C12:F12"/>
    <mergeCell ref="C13:F13"/>
    <mergeCell ref="C14:F14"/>
    <mergeCell ref="C15:F15"/>
  </mergeCells>
  <phoneticPr fontId="26" type="noConversion"/>
  <printOptions horizontalCentered="1"/>
  <pageMargins left="0.55097222328186035" right="0.31486111879348755" top="0.74777776002883911" bottom="0.47236111760139465" header="0.31486111879348755" footer="0.31486111879348755"/>
  <pageSetup paperSize="9" scale="6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AD13"/>
  <sheetViews>
    <sheetView view="pageBreakPreview" topLeftCell="B1" zoomScale="85" zoomScaleNormal="100" zoomScaleSheetLayoutView="85" workbookViewId="0">
      <pane xSplit="3" ySplit="5" topLeftCell="E6" activePane="bottomRight" state="frozen"/>
      <selection pane="topRight" activeCell="B1" sqref="B1"/>
      <selection pane="bottomLeft" activeCell="B1" sqref="B1"/>
      <selection pane="bottomRight" activeCell="J7" sqref="J7"/>
    </sheetView>
  </sheetViews>
  <sheetFormatPr defaultColWidth="9" defaultRowHeight="16.5"/>
  <cols>
    <col min="1" max="1" width="21.625" hidden="1" customWidth="1"/>
    <col min="2" max="2" width="30.5" bestFit="1" customWidth="1"/>
    <col min="3" max="3" width="37.125" bestFit="1" customWidth="1"/>
    <col min="4" max="4" width="6.5" bestFit="1" customWidth="1"/>
    <col min="5" max="5" width="12.625" customWidth="1"/>
    <col min="6" max="6" width="7.625" customWidth="1"/>
    <col min="7" max="7" width="12.625" customWidth="1"/>
    <col min="8" max="8" width="7.625" customWidth="1"/>
    <col min="9" max="9" width="12.625" customWidth="1"/>
    <col min="10" max="10" width="7.625" customWidth="1"/>
    <col min="11" max="11" width="12.625" customWidth="1"/>
    <col min="12" max="12" width="7.625" customWidth="1"/>
    <col min="13" max="14" width="12.625" customWidth="1"/>
    <col min="15" max="16" width="15.875" hidden="1" customWidth="1"/>
    <col min="17" max="17" width="17.25" bestFit="1" customWidth="1"/>
    <col min="18" max="18" width="15" bestFit="1" customWidth="1"/>
    <col min="19" max="22" width="9.25" hidden="1" customWidth="1"/>
    <col min="23" max="24" width="13.875" hidden="1" customWidth="1"/>
    <col min="25" max="25" width="8.5" bestFit="1" customWidth="1"/>
    <col min="26" max="26" width="12.75" customWidth="1"/>
    <col min="27" max="27" width="113.125" hidden="1" customWidth="1"/>
    <col min="28" max="28" width="160.25" hidden="1" customWidth="1"/>
    <col min="29" max="30" width="15.5" style="19" customWidth="1"/>
    <col min="31" max="36" width="15.5" customWidth="1"/>
  </cols>
  <sheetData>
    <row r="1" spans="1:30" ht="30" customHeight="1">
      <c r="A1" s="198" t="s">
        <v>31</v>
      </c>
      <c r="B1" s="198"/>
      <c r="C1" s="198"/>
      <c r="D1" s="198"/>
      <c r="E1" s="198"/>
      <c r="F1" s="198"/>
      <c r="G1" s="198"/>
      <c r="H1" s="198"/>
      <c r="I1" s="198"/>
      <c r="J1" s="198"/>
      <c r="K1" s="198"/>
      <c r="L1" s="198"/>
      <c r="M1" s="198"/>
      <c r="N1" s="198"/>
      <c r="O1" s="198"/>
      <c r="P1" s="198"/>
      <c r="Q1" s="198"/>
      <c r="R1" s="198"/>
      <c r="S1" s="198"/>
      <c r="T1" s="198"/>
      <c r="U1" s="198"/>
      <c r="V1" s="198"/>
      <c r="W1" s="198"/>
      <c r="X1" s="198"/>
      <c r="Y1" s="198"/>
      <c r="Z1" s="198"/>
    </row>
    <row r="2" spans="1:30" ht="30" customHeight="1">
      <c r="A2" s="199" t="str">
        <f>수량산출서!A3</f>
        <v>공 사 명 : 1정수장 활성탄지 배기팬(측벽) 교체공사</v>
      </c>
      <c r="B2" s="199"/>
      <c r="C2" s="199"/>
      <c r="D2" s="199"/>
      <c r="E2" s="199"/>
      <c r="F2" s="199"/>
      <c r="G2" s="199"/>
      <c r="H2" s="199"/>
      <c r="I2" s="199"/>
      <c r="J2" s="199"/>
      <c r="K2" s="199"/>
      <c r="L2" s="199"/>
      <c r="M2" s="199"/>
      <c r="N2" s="199"/>
      <c r="O2" s="199"/>
      <c r="P2" s="199"/>
      <c r="Q2" s="199"/>
      <c r="R2" s="199"/>
      <c r="S2" s="199"/>
      <c r="T2" s="199"/>
      <c r="U2" s="199"/>
      <c r="V2" s="199"/>
      <c r="W2" s="199"/>
      <c r="X2" s="199"/>
      <c r="Y2" s="199"/>
      <c r="Z2" s="199"/>
    </row>
    <row r="3" spans="1:30" ht="13.5" customHeight="1">
      <c r="A3" s="20"/>
      <c r="B3" s="20"/>
      <c r="C3" s="20"/>
      <c r="D3" s="20"/>
      <c r="E3" s="20"/>
      <c r="F3" s="20"/>
      <c r="G3" s="20"/>
      <c r="H3" s="20"/>
      <c r="I3" s="20"/>
      <c r="J3" s="20"/>
      <c r="K3" s="20"/>
      <c r="L3" s="20"/>
      <c r="M3" s="20"/>
      <c r="N3" s="20"/>
      <c r="O3" s="108"/>
      <c r="P3" s="108"/>
      <c r="Q3" s="20"/>
      <c r="R3" s="20"/>
      <c r="S3" s="20"/>
      <c r="T3" s="20"/>
      <c r="U3" s="20"/>
      <c r="V3" s="20"/>
      <c r="W3" s="20"/>
      <c r="X3" s="20"/>
      <c r="Y3" s="20"/>
      <c r="Z3" s="20"/>
    </row>
    <row r="4" spans="1:30" ht="30" customHeight="1">
      <c r="A4" s="200" t="s">
        <v>74</v>
      </c>
      <c r="B4" s="195" t="s">
        <v>27</v>
      </c>
      <c r="C4" s="195" t="s">
        <v>12</v>
      </c>
      <c r="D4" s="195" t="s">
        <v>10</v>
      </c>
      <c r="E4" s="201" t="s">
        <v>66</v>
      </c>
      <c r="F4" s="202"/>
      <c r="G4" s="202"/>
      <c r="H4" s="202"/>
      <c r="I4" s="202"/>
      <c r="J4" s="202"/>
      <c r="K4" s="202"/>
      <c r="L4" s="202"/>
      <c r="M4" s="202"/>
      <c r="N4" s="202"/>
      <c r="O4" s="203" t="s">
        <v>98</v>
      </c>
      <c r="P4" s="203" t="s">
        <v>97</v>
      </c>
      <c r="Q4" s="205" t="s">
        <v>82</v>
      </c>
      <c r="R4" s="195" t="s">
        <v>59</v>
      </c>
      <c r="S4" s="195" t="s">
        <v>78</v>
      </c>
      <c r="T4" s="195"/>
      <c r="U4" s="195"/>
      <c r="V4" s="195"/>
      <c r="W4" s="195"/>
      <c r="X4" s="195"/>
      <c r="Y4" s="193" t="s">
        <v>61</v>
      </c>
      <c r="Z4" s="195" t="s">
        <v>63</v>
      </c>
      <c r="AA4" s="196"/>
      <c r="AB4" s="196"/>
      <c r="AC4" s="197"/>
      <c r="AD4" s="197"/>
    </row>
    <row r="5" spans="1:30" ht="30" customHeight="1">
      <c r="A5" s="200"/>
      <c r="B5" s="195"/>
      <c r="C5" s="195"/>
      <c r="D5" s="195"/>
      <c r="E5" s="21" t="s">
        <v>81</v>
      </c>
      <c r="F5" s="21" t="s">
        <v>80</v>
      </c>
      <c r="G5" s="21" t="s">
        <v>69</v>
      </c>
      <c r="H5" s="21" t="s">
        <v>80</v>
      </c>
      <c r="I5" s="21" t="s">
        <v>90</v>
      </c>
      <c r="J5" s="21" t="s">
        <v>80</v>
      </c>
      <c r="K5" s="21" t="s">
        <v>67</v>
      </c>
      <c r="L5" s="21" t="s">
        <v>80</v>
      </c>
      <c r="M5" s="31" t="s">
        <v>48</v>
      </c>
      <c r="N5" s="31" t="s">
        <v>40</v>
      </c>
      <c r="O5" s="204"/>
      <c r="P5" s="204"/>
      <c r="Q5" s="206"/>
      <c r="R5" s="195"/>
      <c r="S5" s="21" t="s">
        <v>79</v>
      </c>
      <c r="T5" s="21" t="s">
        <v>81</v>
      </c>
      <c r="U5" s="21" t="s">
        <v>69</v>
      </c>
      <c r="V5" s="21" t="s">
        <v>67</v>
      </c>
      <c r="W5" s="21" t="s">
        <v>85</v>
      </c>
      <c r="X5" s="21" t="s">
        <v>82</v>
      </c>
      <c r="Y5" s="194"/>
      <c r="Z5" s="195"/>
      <c r="AA5" s="196"/>
      <c r="AB5" s="196"/>
      <c r="AC5" s="197"/>
      <c r="AD5" s="197"/>
    </row>
    <row r="6" spans="1:30" ht="30" customHeight="1">
      <c r="A6" s="50"/>
      <c r="B6" s="61" t="s">
        <v>134</v>
      </c>
      <c r="C6" s="53" t="s">
        <v>136</v>
      </c>
      <c r="D6" s="54" t="s">
        <v>2</v>
      </c>
      <c r="E6" s="117"/>
      <c r="F6" s="111"/>
      <c r="G6" s="117"/>
      <c r="H6" s="111"/>
      <c r="I6" s="121"/>
      <c r="J6" s="122"/>
      <c r="K6" s="121"/>
      <c r="L6" s="122"/>
      <c r="M6" s="122">
        <v>3000000</v>
      </c>
      <c r="N6" s="122">
        <v>3530000</v>
      </c>
      <c r="O6" s="56"/>
      <c r="P6" s="69"/>
      <c r="Q6" s="107">
        <f t="shared" ref="Q6:Q9" si="0">SMALL(E6:P6,COUNTIF(E6:P6,0)+1)</f>
        <v>3000000</v>
      </c>
      <c r="R6" s="58"/>
      <c r="S6" s="57"/>
      <c r="T6" s="55"/>
      <c r="U6" s="55"/>
      <c r="V6" s="55"/>
      <c r="W6" s="55"/>
      <c r="X6" s="55"/>
      <c r="Y6" s="53" t="s">
        <v>114</v>
      </c>
      <c r="Z6" s="100"/>
      <c r="AA6" s="22"/>
      <c r="AB6" s="22"/>
      <c r="AC6" s="120"/>
      <c r="AD6" s="23"/>
    </row>
    <row r="7" spans="1:30" ht="30" customHeight="1">
      <c r="A7" s="50"/>
      <c r="B7" s="61" t="s">
        <v>137</v>
      </c>
      <c r="C7" s="53" t="s">
        <v>154</v>
      </c>
      <c r="D7" s="54" t="s">
        <v>2</v>
      </c>
      <c r="E7" s="117"/>
      <c r="F7" s="111"/>
      <c r="G7" s="117"/>
      <c r="H7" s="111"/>
      <c r="I7" s="121"/>
      <c r="J7" s="122"/>
      <c r="K7" s="121"/>
      <c r="L7" s="122"/>
      <c r="M7" s="122">
        <v>92000</v>
      </c>
      <c r="N7" s="122">
        <v>95000</v>
      </c>
      <c r="O7" s="56"/>
      <c r="P7" s="69"/>
      <c r="Q7" s="107">
        <f t="shared" si="0"/>
        <v>92000</v>
      </c>
      <c r="R7" s="58"/>
      <c r="S7" s="57"/>
      <c r="T7" s="55"/>
      <c r="U7" s="55"/>
      <c r="V7" s="55"/>
      <c r="W7" s="55"/>
      <c r="X7" s="55"/>
      <c r="Y7" s="53" t="s">
        <v>115</v>
      </c>
      <c r="Z7" s="100"/>
      <c r="AA7" s="22"/>
      <c r="AB7" s="22"/>
      <c r="AC7" s="120"/>
      <c r="AD7" s="23"/>
    </row>
    <row r="8" spans="1:30" ht="30" customHeight="1">
      <c r="A8" s="50"/>
      <c r="B8" s="61" t="s">
        <v>138</v>
      </c>
      <c r="C8" s="53" t="s">
        <v>139</v>
      </c>
      <c r="D8" s="54" t="s">
        <v>2</v>
      </c>
      <c r="E8" s="117"/>
      <c r="F8" s="111"/>
      <c r="G8" s="117"/>
      <c r="H8" s="111"/>
      <c r="I8" s="121">
        <v>-270</v>
      </c>
      <c r="J8" s="122" t="s">
        <v>143</v>
      </c>
      <c r="K8" s="121">
        <v>-325</v>
      </c>
      <c r="L8" s="122" t="s">
        <v>144</v>
      </c>
      <c r="M8" s="122"/>
      <c r="N8" s="122"/>
      <c r="O8" s="56"/>
      <c r="P8" s="69"/>
      <c r="Q8" s="107">
        <f t="shared" si="0"/>
        <v>-325</v>
      </c>
      <c r="R8" s="58"/>
      <c r="S8" s="57"/>
      <c r="T8" s="55"/>
      <c r="U8" s="55"/>
      <c r="V8" s="55"/>
      <c r="W8" s="55"/>
      <c r="X8" s="55"/>
      <c r="Y8" s="53" t="s">
        <v>116</v>
      </c>
      <c r="Z8" s="53"/>
      <c r="AA8" s="22"/>
      <c r="AB8" s="22"/>
      <c r="AD8" s="23"/>
    </row>
    <row r="9" spans="1:30" ht="30" customHeight="1">
      <c r="A9" s="50"/>
      <c r="B9" s="61" t="s">
        <v>141</v>
      </c>
      <c r="C9" s="53" t="s">
        <v>142</v>
      </c>
      <c r="D9" s="54" t="s">
        <v>2</v>
      </c>
      <c r="E9" s="117"/>
      <c r="F9" s="111"/>
      <c r="G9" s="117"/>
      <c r="H9" s="111"/>
      <c r="I9" s="121">
        <v>80000</v>
      </c>
      <c r="J9" s="122" t="s">
        <v>145</v>
      </c>
      <c r="K9" s="121"/>
      <c r="L9" s="122"/>
      <c r="M9" s="122"/>
      <c r="N9" s="122"/>
      <c r="O9" s="56"/>
      <c r="P9" s="69"/>
      <c r="Q9" s="107">
        <f t="shared" si="0"/>
        <v>80000</v>
      </c>
      <c r="R9" s="58"/>
      <c r="S9" s="57"/>
      <c r="T9" s="55"/>
      <c r="U9" s="55"/>
      <c r="V9" s="55"/>
      <c r="W9" s="55"/>
      <c r="X9" s="55"/>
      <c r="Y9" s="53" t="s">
        <v>117</v>
      </c>
      <c r="Z9" s="53"/>
      <c r="AA9" s="22"/>
      <c r="AB9" s="22"/>
      <c r="AD9" s="23"/>
    </row>
    <row r="10" spans="1:30" ht="30" customHeight="1">
      <c r="A10" s="50"/>
      <c r="B10" s="61" t="s">
        <v>146</v>
      </c>
      <c r="C10" s="53" t="s">
        <v>101</v>
      </c>
      <c r="D10" s="54" t="s">
        <v>9</v>
      </c>
      <c r="E10" s="56"/>
      <c r="F10" s="69"/>
      <c r="G10" s="56"/>
      <c r="H10" s="69"/>
      <c r="I10" s="56"/>
      <c r="J10" s="69"/>
      <c r="K10" s="56"/>
      <c r="L10" s="69"/>
      <c r="M10" s="69"/>
      <c r="N10" s="69"/>
      <c r="O10" s="56"/>
      <c r="P10" s="69"/>
      <c r="Q10" s="56"/>
      <c r="R10" s="58">
        <v>172068</v>
      </c>
      <c r="S10" s="57"/>
      <c r="T10" s="55"/>
      <c r="U10" s="55"/>
      <c r="V10" s="55"/>
      <c r="W10" s="55"/>
      <c r="X10" s="55"/>
      <c r="Y10" s="53" t="s">
        <v>112</v>
      </c>
      <c r="Z10" s="53"/>
      <c r="AA10" s="22"/>
      <c r="AB10" s="22"/>
      <c r="AD10" s="23"/>
    </row>
    <row r="11" spans="1:30" ht="30" customHeight="1">
      <c r="A11" s="50"/>
      <c r="B11" s="61" t="s">
        <v>147</v>
      </c>
      <c r="C11" s="53" t="s">
        <v>101</v>
      </c>
      <c r="D11" s="54" t="s">
        <v>9</v>
      </c>
      <c r="E11" s="56"/>
      <c r="F11" s="69"/>
      <c r="G11" s="56"/>
      <c r="H11" s="69"/>
      <c r="I11" s="56"/>
      <c r="J11" s="69"/>
      <c r="K11" s="56"/>
      <c r="L11" s="69"/>
      <c r="M11" s="69"/>
      <c r="N11" s="69"/>
      <c r="O11" s="56"/>
      <c r="P11" s="69"/>
      <c r="Q11" s="56"/>
      <c r="R11" s="58">
        <v>202472</v>
      </c>
      <c r="S11" s="57"/>
      <c r="T11" s="55"/>
      <c r="U11" s="55"/>
      <c r="V11" s="55"/>
      <c r="W11" s="55"/>
      <c r="X11" s="55"/>
      <c r="Y11" s="53" t="s">
        <v>92</v>
      </c>
      <c r="Z11" s="53"/>
      <c r="AA11" s="22"/>
      <c r="AB11" s="22"/>
      <c r="AD11" s="23"/>
    </row>
    <row r="12" spans="1:30" ht="30" customHeight="1">
      <c r="A12" s="50"/>
      <c r="B12" s="61" t="s">
        <v>111</v>
      </c>
      <c r="C12" s="53" t="s">
        <v>101</v>
      </c>
      <c r="D12" s="54" t="s">
        <v>9</v>
      </c>
      <c r="E12" s="56"/>
      <c r="F12" s="69"/>
      <c r="G12" s="56"/>
      <c r="H12" s="69"/>
      <c r="I12" s="56"/>
      <c r="J12" s="69"/>
      <c r="K12" s="56"/>
      <c r="L12" s="69"/>
      <c r="M12" s="69"/>
      <c r="N12" s="69"/>
      <c r="O12" s="56"/>
      <c r="P12" s="69"/>
      <c r="Q12" s="56"/>
      <c r="R12" s="58">
        <v>241698</v>
      </c>
      <c r="S12" s="57"/>
      <c r="T12" s="55"/>
      <c r="U12" s="55"/>
      <c r="V12" s="55"/>
      <c r="W12" s="55"/>
      <c r="X12" s="55"/>
      <c r="Y12" s="53" t="s">
        <v>96</v>
      </c>
      <c r="Z12" s="53"/>
      <c r="AA12" s="22"/>
      <c r="AB12" s="22"/>
      <c r="AD12" s="23"/>
    </row>
    <row r="13" spans="1:30" ht="30" customHeight="1">
      <c r="A13" s="50"/>
      <c r="B13" s="61" t="s">
        <v>148</v>
      </c>
      <c r="C13" s="53" t="s">
        <v>101</v>
      </c>
      <c r="D13" s="54" t="s">
        <v>9</v>
      </c>
      <c r="E13" s="56"/>
      <c r="F13" s="69"/>
      <c r="G13" s="56"/>
      <c r="H13" s="69"/>
      <c r="I13" s="56"/>
      <c r="J13" s="69"/>
      <c r="K13" s="56"/>
      <c r="L13" s="69"/>
      <c r="M13" s="69"/>
      <c r="N13" s="69"/>
      <c r="O13" s="56"/>
      <c r="P13" s="69"/>
      <c r="Q13" s="56"/>
      <c r="R13" s="58">
        <v>269759</v>
      </c>
      <c r="S13" s="57"/>
      <c r="T13" s="55"/>
      <c r="U13" s="55"/>
      <c r="V13" s="55"/>
      <c r="W13" s="55"/>
      <c r="X13" s="55"/>
      <c r="Y13" s="53" t="s">
        <v>87</v>
      </c>
      <c r="Z13" s="53"/>
      <c r="AA13" s="22"/>
      <c r="AB13" s="22"/>
      <c r="AD13" s="23"/>
    </row>
  </sheetData>
  <mergeCells count="18">
    <mergeCell ref="AD4:AD5"/>
    <mergeCell ref="A1:Z1"/>
    <mergeCell ref="A2:Z2"/>
    <mergeCell ref="A4:A5"/>
    <mergeCell ref="B4:B5"/>
    <mergeCell ref="C4:C5"/>
    <mergeCell ref="D4:D5"/>
    <mergeCell ref="E4:N4"/>
    <mergeCell ref="O4:O5"/>
    <mergeCell ref="P4:P5"/>
    <mergeCell ref="Q4:Q5"/>
    <mergeCell ref="R4:R5"/>
    <mergeCell ref="S4:X4"/>
    <mergeCell ref="Y4:Y5"/>
    <mergeCell ref="Z4:Z5"/>
    <mergeCell ref="AA4:AA5"/>
    <mergeCell ref="AB4:AB5"/>
    <mergeCell ref="AC4:AC5"/>
  </mergeCells>
  <phoneticPr fontId="26" type="noConversion"/>
  <printOptions horizontalCentered="1"/>
  <pageMargins left="0.55097222328186035" right="0.31486111879348755" top="0.74777776002883911" bottom="0.47236111760139465" header="0.31486111879348755" footer="0.31486111879348755"/>
  <pageSetup paperSize="9" scale="54" fitToHeight="0" orientation="landscape" r:id="rId1"/>
</worksheet>
</file>

<file path=docProps/app.xml><?xml version="1.0" encoding="utf-8"?>
<Properties xmlns="http://schemas.openxmlformats.org/officeDocument/2006/extended-properties" xmlns:vt="http://schemas.openxmlformats.org/officeDocument/2006/docPropsVTypes">
  <TotalTime>15</TotalTime>
  <Application>Microsoft Excel</Application>
  <DocSecurity>0</DocSecurity>
  <ScaleCrop>false</ScaleCrop>
  <HeadingPairs>
    <vt:vector size="4" baseType="variant">
      <vt:variant>
        <vt:lpstr>워크시트</vt:lpstr>
      </vt:variant>
      <vt:variant>
        <vt:i4>7</vt:i4>
      </vt:variant>
      <vt:variant>
        <vt:lpstr>이름 지정된 범위</vt:lpstr>
      </vt:variant>
      <vt:variant>
        <vt:i4>12</vt:i4>
      </vt:variant>
    </vt:vector>
  </HeadingPairs>
  <TitlesOfParts>
    <vt:vector size="19" baseType="lpstr">
      <vt:lpstr>설계서(갑)</vt:lpstr>
      <vt:lpstr>원가계산서</vt:lpstr>
      <vt:lpstr>내역서</vt:lpstr>
      <vt:lpstr>일위대가총괄표</vt:lpstr>
      <vt:lpstr>일위대가</vt:lpstr>
      <vt:lpstr>수량산출서</vt:lpstr>
      <vt:lpstr>단가대비표</vt:lpstr>
      <vt:lpstr>내역서!Print_Area</vt:lpstr>
      <vt:lpstr>단가대비표!Print_Area</vt:lpstr>
      <vt:lpstr>'설계서(갑)'!Print_Area</vt:lpstr>
      <vt:lpstr>수량산출서!Print_Area</vt:lpstr>
      <vt:lpstr>원가계산서!Print_Area</vt:lpstr>
      <vt:lpstr>일위대가!Print_Area</vt:lpstr>
      <vt:lpstr>일위대가총괄표!Print_Area</vt:lpstr>
      <vt:lpstr>내역서!Print_Titles</vt:lpstr>
      <vt:lpstr>단가대비표!Print_Titles</vt:lpstr>
      <vt:lpstr>수량산출서!Print_Titles</vt:lpstr>
      <vt:lpstr>일위대가!Print_Titles</vt:lpstr>
      <vt:lpstr>일위대가총괄표!Print_Titles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revision>3</cp:revision>
  <cp:lastPrinted>2026-08-19T01:35:46Z</cp:lastPrinted>
  <dcterms:created xsi:type="dcterms:W3CDTF">2021-02-24T05:56:58Z</dcterms:created>
  <dcterms:modified xsi:type="dcterms:W3CDTF">2026-08-19T01:36:06Z</dcterms:modified>
  <cp:version>1300.0100.01</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yMTIyIiwibG9nVGltZSI6IjIwMjYtMDgtMThUMDg6MzQ6MzlaIiwicElEIjoiMiIsInRyYWNlSWQiOiIyMjE3QzMxNTMzQjQyQUY3ODU1QTdCNkU5OTMyNkUxNSIsInVzZXJDb2RlIjoianVuZ2V1bnBrNjkifSwibm9kZTIiOnsiZHNkIjoiMDEwMDAwMDAwMDAwMjEyMiIsImxvZ1RpbWUiOiIyMDI2LTA4LTE4VDA4OjM0OjM5WiIsInBJRCI6IjIiLCJ0cmFjZUlkIjoiMjIxN0MzMTUzM0I0MkFGNzg1NUE3QjZFOTkzMjZFMTUiLCJ1c2VyQ29kZSI6Imp1bmdldW5wazY5In0sIm5vZGUzIjp7ImRzZCI6IjAxMDAwMDAwMDAwMDIxMjIiLCJsb2dUaW1lIjoiMjAyNi0wOC0xOFQwODozNDozOVoiLCJwSUQiOiIyIiwidHJhY2VJZCI6IjIyMTdDMzE1MzNCNDJBRjc4NTVBN0I2RTk5MzI2RTE1IiwidXNlckNvZGUiOiJqdW5nZXVucGs2OSJ9LCJub2RlNCI6eyJkc2QiOiIwMTAwMDAwMDAwMDAyMTIyIiwibG9nVGltZSI6IjIwMjYtMDgtMThUMDg6MzQ6MzlaIiwicElEIjoiMiIsInRyYWNlSWQiOiIyMjE3QzMxNTMzQjQyQUY3ODU1QTdCNkU5OTMyNkUxNSIsInVzZXJDb2RlIjoianVuZ2V1bnBrNjkifSwibm9kZTUiOnsiZHNkIjoiMDAwMDAwMDAwMDAwMDAwMCIsImxvZ1RpbWUiOiIyMDI2LTA4LTE4VDA4OjM1OjMzWiIsInBJRCI6MjA0OCwidHJhY2VJZCI6IjA3RjA5RjQ1OTM1MDQzRDNBRjkyNkJFMjU5QUYwQzFDIiwidXNlckNvZGUiOiJqdW5nZXVucGs2OSJ9LCJub2RlQ291bnQiOjJ9</vt:lpwstr>
  </property>
  <property fmtid="{D5CDD505-2E9C-101B-9397-08002B2CF9AE}" pid="3" name="OpenDocument">
    <vt:lpwstr>False</vt:lpwstr>
  </property>
</Properties>
</file>