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0. 의료용품 의약품★\2026년 자체수급\6. 입찰공고\소기업소상공인\영상 제9그룹\올리기\"/>
    </mc:Choice>
  </mc:AlternateContent>
  <bookViews>
    <workbookView xWindow="0" yWindow="0" windowWidth="28800" windowHeight="12285"/>
  </bookViews>
  <sheets>
    <sheet name="영상-9" sheetId="1" r:id="rId1"/>
  </sheets>
  <definedNames>
    <definedName name="_xlnm.Print_Titles" localSheetId="0">'영상-9'!$3:$4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5" i="1"/>
  <c r="K5" i="1"/>
  <c r="J5" i="1"/>
  <c r="L14" i="1" l="1"/>
  <c r="L13" i="1"/>
  <c r="L12" i="1"/>
  <c r="L11" i="1"/>
  <c r="L10" i="1"/>
  <c r="L9" i="1"/>
  <c r="L8" i="1"/>
  <c r="L7" i="1"/>
</calcChain>
</file>

<file path=xl/sharedStrings.xml><?xml version="1.0" encoding="utf-8"?>
<sst xmlns="http://schemas.openxmlformats.org/spreadsheetml/2006/main" count="69" uniqueCount="53">
  <si>
    <t>연번</t>
    <phoneticPr fontId="3" type="noConversion"/>
  </si>
  <si>
    <t>요청부서</t>
  </si>
  <si>
    <t>물품코드</t>
  </si>
  <si>
    <t>품명</t>
  </si>
  <si>
    <t>물품규격</t>
  </si>
  <si>
    <t>제조사</t>
  </si>
  <si>
    <t>단위</t>
  </si>
  <si>
    <t>보험코드</t>
    <phoneticPr fontId="3" type="noConversion"/>
  </si>
  <si>
    <t>상한가
(기준단가)</t>
    <phoneticPr fontId="3" type="noConversion"/>
  </si>
  <si>
    <t>2026. 9. 1. ~ 2028. 8. 31.(24개월)</t>
    <phoneticPr fontId="3" type="noConversion"/>
  </si>
  <si>
    <t>견적가</t>
    <phoneticPr fontId="3" type="noConversion"/>
  </si>
  <si>
    <t>사용예정금액</t>
    <phoneticPr fontId="3" type="noConversion"/>
  </si>
  <si>
    <t>영상의학부</t>
    <phoneticPr fontId="3" type="noConversion"/>
  </si>
  <si>
    <t>Y15310163</t>
  </si>
  <si>
    <t>공디스크(의료영상 반출용 DVD)</t>
  </si>
  <si>
    <t>4.7GB</t>
  </si>
  <si>
    <t>좋은느낌커뮤니케이션</t>
  </si>
  <si>
    <t>장</t>
  </si>
  <si>
    <t>영상의학부</t>
    <phoneticPr fontId="3" type="noConversion"/>
  </si>
  <si>
    <t>Y20300001</t>
  </si>
  <si>
    <t>1회용 종이컵(소화기계검사)</t>
  </si>
  <si>
    <t>195ML</t>
  </si>
  <si>
    <t>정원산업</t>
  </si>
  <si>
    <t>BOX</t>
  </si>
  <si>
    <t>영상의학부</t>
    <phoneticPr fontId="3" type="noConversion"/>
  </si>
  <si>
    <t>Y20300005</t>
  </si>
  <si>
    <t>1회용 종이컵50cc</t>
  </si>
  <si>
    <t>70ML</t>
  </si>
  <si>
    <t>Y20300084</t>
  </si>
  <si>
    <t>초음파젤리 5L</t>
  </si>
  <si>
    <t>ITER/그린컬러</t>
  </si>
  <si>
    <t>세니피아</t>
  </si>
  <si>
    <t>BT</t>
  </si>
  <si>
    <t>Y15110084</t>
  </si>
  <si>
    <t>일회용귀마개 디스펜서 리필(1100)</t>
  </si>
  <si>
    <t>180cm</t>
  </si>
  <si>
    <t>㈜퀀텀휴넥스코리아</t>
  </si>
  <si>
    <t>Y20320008</t>
  </si>
  <si>
    <t>Syringe(200ml)</t>
  </si>
  <si>
    <t>200ML</t>
  </si>
  <si>
    <t>EA</t>
  </si>
  <si>
    <t>Y20320024</t>
  </si>
  <si>
    <t>Manyfill (Single)</t>
  </si>
  <si>
    <t>150CM</t>
  </si>
  <si>
    <t>영상의학부</t>
    <phoneticPr fontId="3" type="noConversion"/>
  </si>
  <si>
    <t>Y20320023</t>
  </si>
  <si>
    <t>Secufill</t>
  </si>
  <si>
    <t>23CM</t>
  </si>
  <si>
    <t>M1102394</t>
    <phoneticPr fontId="3" type="noConversion"/>
  </si>
  <si>
    <t>Y20320025</t>
  </si>
  <si>
    <t>Manyfill (Dual)</t>
  </si>
  <si>
    <t>2026년 자체수급 의료용품 세부내역서(제9그룹)</t>
    <phoneticPr fontId="3" type="noConversion"/>
  </si>
  <si>
    <t>예정 수량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</si>
</sst>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41" fontId="7" fillId="2" borderId="1" xfId="1" quotePrefix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 shrinkToFit="1"/>
    </xf>
    <xf numFmtId="41" fontId="8" fillId="4" borderId="1" xfId="1" applyFont="1" applyFill="1" applyBorder="1" applyAlignment="1">
      <alignment vertical="center" shrinkToFit="1"/>
    </xf>
    <xf numFmtId="0" fontId="2" fillId="0" borderId="0" xfId="0" applyFont="1">
      <alignment vertical="center"/>
    </xf>
    <xf numFmtId="0" fontId="8" fillId="0" borderId="1" xfId="0" applyFont="1" applyFill="1" applyBorder="1" applyAlignment="1">
      <alignment vertical="center"/>
    </xf>
    <xf numFmtId="41" fontId="6" fillId="4" borderId="1" xfId="1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shrinkToFit="1"/>
    </xf>
    <xf numFmtId="41" fontId="6" fillId="0" borderId="1" xfId="1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1" xfId="0" applyFont="1" applyFill="1" applyBorder="1" applyAlignment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0" fillId="0" borderId="0" xfId="1" applyFont="1" applyFill="1">
      <alignment vertical="center"/>
    </xf>
    <xf numFmtId="41" fontId="0" fillId="0" borderId="0" xfId="1" applyFont="1">
      <alignment vertical="center"/>
    </xf>
    <xf numFmtId="41" fontId="7" fillId="2" borderId="1" xfId="1" quotePrefix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L21"/>
  <sheetViews>
    <sheetView tabSelected="1" workbookViewId="0">
      <pane ySplit="4" topLeftCell="A5" activePane="bottomLeft" state="frozen"/>
      <selection pane="bottomLeft" activeCell="K10" sqref="K10"/>
    </sheetView>
  </sheetViews>
  <sheetFormatPr defaultRowHeight="21" customHeight="1" x14ac:dyDescent="0.3"/>
  <cols>
    <col min="1" max="2" width="8.125" customWidth="1"/>
    <col min="3" max="3" width="13.375" customWidth="1"/>
    <col min="4" max="4" width="28.875" customWidth="1"/>
    <col min="5" max="5" width="13.625" customWidth="1"/>
    <col min="6" max="6" width="18.625" bestFit="1" customWidth="1"/>
    <col min="10" max="10" width="31.5" style="26" bestFit="1" customWidth="1"/>
    <col min="11" max="12" width="31.5" style="26" customWidth="1"/>
  </cols>
  <sheetData>
    <row r="1" spans="1:12" s="1" customFormat="1" ht="31.5" customHeight="1" x14ac:dyDescent="0.3">
      <c r="A1" s="28" t="s">
        <v>51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8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1" customHeight="1" x14ac:dyDescent="0.3">
      <c r="A3" s="29" t="s">
        <v>0</v>
      </c>
      <c r="B3" s="29" t="s">
        <v>1</v>
      </c>
      <c r="C3" s="29" t="s">
        <v>2</v>
      </c>
      <c r="D3" s="29" t="s">
        <v>3</v>
      </c>
      <c r="E3" s="29" t="s">
        <v>4</v>
      </c>
      <c r="F3" s="29" t="s">
        <v>5</v>
      </c>
      <c r="G3" s="29" t="s">
        <v>6</v>
      </c>
      <c r="H3" s="29" t="s">
        <v>7</v>
      </c>
      <c r="I3" s="30" t="s">
        <v>8</v>
      </c>
      <c r="J3" s="4" t="s">
        <v>9</v>
      </c>
      <c r="K3" s="27" t="s">
        <v>10</v>
      </c>
      <c r="L3" s="27" t="s">
        <v>11</v>
      </c>
    </row>
    <row r="4" spans="1:12" s="3" customFormat="1" ht="21" customHeight="1" x14ac:dyDescent="0.3">
      <c r="A4" s="29"/>
      <c r="B4" s="29"/>
      <c r="C4" s="29"/>
      <c r="D4" s="29"/>
      <c r="E4" s="29"/>
      <c r="F4" s="29"/>
      <c r="G4" s="29"/>
      <c r="H4" s="29"/>
      <c r="I4" s="29"/>
      <c r="J4" s="5" t="s">
        <v>52</v>
      </c>
      <c r="K4" s="27"/>
      <c r="L4" s="27"/>
    </row>
    <row r="5" spans="1:12" s="3" customFormat="1" ht="21" customHeight="1" x14ac:dyDescent="0.3">
      <c r="A5" s="6"/>
      <c r="B5" s="6"/>
      <c r="C5" s="6"/>
      <c r="D5" s="6"/>
      <c r="E5" s="6"/>
      <c r="F5" s="6"/>
      <c r="G5" s="6"/>
      <c r="H5" s="6"/>
      <c r="I5" s="6"/>
      <c r="J5" s="5">
        <f>SUM(J6:J14)</f>
        <v>13819</v>
      </c>
      <c r="K5" s="5">
        <f>SUM(K6:K14)</f>
        <v>0</v>
      </c>
      <c r="L5" s="7">
        <f>SUM(L6:L14)</f>
        <v>0</v>
      </c>
    </row>
    <row r="6" spans="1:12" s="13" customFormat="1" ht="24.95" customHeight="1" x14ac:dyDescent="0.3">
      <c r="A6" s="8">
        <v>1</v>
      </c>
      <c r="B6" s="8" t="s">
        <v>12</v>
      </c>
      <c r="C6" s="9" t="s">
        <v>13</v>
      </c>
      <c r="D6" s="10" t="s">
        <v>14</v>
      </c>
      <c r="E6" s="9" t="s">
        <v>15</v>
      </c>
      <c r="F6" s="11" t="s">
        <v>16</v>
      </c>
      <c r="G6" s="9" t="s">
        <v>17</v>
      </c>
      <c r="H6" s="9"/>
      <c r="I6" s="9"/>
      <c r="J6" s="12">
        <v>7500</v>
      </c>
      <c r="K6" s="12"/>
      <c r="L6" s="12">
        <f>J6*K6</f>
        <v>0</v>
      </c>
    </row>
    <row r="7" spans="1:12" s="13" customFormat="1" ht="24.95" customHeight="1" x14ac:dyDescent="0.3">
      <c r="A7" s="8">
        <v>2</v>
      </c>
      <c r="B7" s="8" t="s">
        <v>18</v>
      </c>
      <c r="C7" s="9" t="s">
        <v>19</v>
      </c>
      <c r="D7" s="10" t="s">
        <v>20</v>
      </c>
      <c r="E7" s="9" t="s">
        <v>21</v>
      </c>
      <c r="F7" s="14" t="s">
        <v>22</v>
      </c>
      <c r="G7" s="9" t="s">
        <v>23</v>
      </c>
      <c r="H7" s="9"/>
      <c r="I7" s="9"/>
      <c r="J7" s="15">
        <v>2</v>
      </c>
      <c r="K7" s="15"/>
      <c r="L7" s="12">
        <f t="shared" ref="L7:L14" si="0">J7*K7</f>
        <v>0</v>
      </c>
    </row>
    <row r="8" spans="1:12" s="13" customFormat="1" ht="24.95" customHeight="1" x14ac:dyDescent="0.3">
      <c r="A8" s="8">
        <v>3</v>
      </c>
      <c r="B8" s="8" t="s">
        <v>24</v>
      </c>
      <c r="C8" s="9" t="s">
        <v>25</v>
      </c>
      <c r="D8" s="10" t="s">
        <v>26</v>
      </c>
      <c r="E8" s="9" t="s">
        <v>27</v>
      </c>
      <c r="F8" s="14" t="s">
        <v>22</v>
      </c>
      <c r="G8" s="9" t="s">
        <v>23</v>
      </c>
      <c r="H8" s="9"/>
      <c r="I8" s="9"/>
      <c r="J8" s="15">
        <v>2</v>
      </c>
      <c r="K8" s="15"/>
      <c r="L8" s="12">
        <f t="shared" si="0"/>
        <v>0</v>
      </c>
    </row>
    <row r="9" spans="1:12" s="13" customFormat="1" ht="24.95" customHeight="1" x14ac:dyDescent="0.3">
      <c r="A9" s="8">
        <v>4</v>
      </c>
      <c r="B9" s="8" t="s">
        <v>12</v>
      </c>
      <c r="C9" s="9" t="s">
        <v>28</v>
      </c>
      <c r="D9" s="10" t="s">
        <v>29</v>
      </c>
      <c r="E9" s="9" t="s">
        <v>30</v>
      </c>
      <c r="F9" s="14" t="s">
        <v>31</v>
      </c>
      <c r="G9" s="9" t="s">
        <v>32</v>
      </c>
      <c r="H9" s="9"/>
      <c r="I9" s="9"/>
      <c r="J9" s="15">
        <v>16</v>
      </c>
      <c r="K9" s="15"/>
      <c r="L9" s="12">
        <f t="shared" si="0"/>
        <v>0</v>
      </c>
    </row>
    <row r="10" spans="1:12" s="16" customFormat="1" ht="24.95" customHeight="1" x14ac:dyDescent="0.3">
      <c r="A10" s="8">
        <v>5</v>
      </c>
      <c r="B10" s="8" t="s">
        <v>12</v>
      </c>
      <c r="C10" s="17" t="s">
        <v>33</v>
      </c>
      <c r="D10" s="18" t="s">
        <v>34</v>
      </c>
      <c r="E10" s="19" t="s">
        <v>35</v>
      </c>
      <c r="F10" s="20" t="s">
        <v>36</v>
      </c>
      <c r="G10" s="19" t="s">
        <v>23</v>
      </c>
      <c r="H10" s="19"/>
      <c r="I10" s="19"/>
      <c r="J10" s="21">
        <v>9</v>
      </c>
      <c r="K10" s="21"/>
      <c r="L10" s="12">
        <f t="shared" si="0"/>
        <v>0</v>
      </c>
    </row>
    <row r="11" spans="1:12" s="16" customFormat="1" ht="24.95" customHeight="1" x14ac:dyDescent="0.3">
      <c r="A11" s="8">
        <v>6</v>
      </c>
      <c r="B11" s="8" t="s">
        <v>24</v>
      </c>
      <c r="C11" s="17" t="s">
        <v>37</v>
      </c>
      <c r="D11" s="22" t="s">
        <v>38</v>
      </c>
      <c r="E11" s="17" t="s">
        <v>39</v>
      </c>
      <c r="F11" s="23" t="s">
        <v>36</v>
      </c>
      <c r="G11" s="17" t="s">
        <v>40</v>
      </c>
      <c r="H11" s="17"/>
      <c r="I11" s="17"/>
      <c r="J11" s="21">
        <v>1660</v>
      </c>
      <c r="K11" s="21"/>
      <c r="L11" s="12">
        <f t="shared" si="0"/>
        <v>0</v>
      </c>
    </row>
    <row r="12" spans="1:12" s="16" customFormat="1" ht="24.95" customHeight="1" x14ac:dyDescent="0.3">
      <c r="A12" s="8">
        <v>7</v>
      </c>
      <c r="B12" s="8" t="s">
        <v>24</v>
      </c>
      <c r="C12" s="17" t="s">
        <v>41</v>
      </c>
      <c r="D12" s="22" t="s">
        <v>42</v>
      </c>
      <c r="E12" s="17" t="s">
        <v>43</v>
      </c>
      <c r="F12" s="23" t="s">
        <v>36</v>
      </c>
      <c r="G12" s="17" t="s">
        <v>40</v>
      </c>
      <c r="H12" s="17"/>
      <c r="I12" s="17"/>
      <c r="J12" s="21">
        <v>1645</v>
      </c>
      <c r="K12" s="21"/>
      <c r="L12" s="12">
        <f t="shared" si="0"/>
        <v>0</v>
      </c>
    </row>
    <row r="13" spans="1:12" s="16" customFormat="1" ht="24.95" customHeight="1" x14ac:dyDescent="0.3">
      <c r="A13" s="8">
        <v>8</v>
      </c>
      <c r="B13" s="8" t="s">
        <v>44</v>
      </c>
      <c r="C13" s="17" t="s">
        <v>45</v>
      </c>
      <c r="D13" s="22" t="s">
        <v>46</v>
      </c>
      <c r="E13" s="17" t="s">
        <v>47</v>
      </c>
      <c r="F13" s="23" t="s">
        <v>36</v>
      </c>
      <c r="G13" s="17" t="s">
        <v>40</v>
      </c>
      <c r="H13" s="19" t="s">
        <v>48</v>
      </c>
      <c r="I13" s="24">
        <v>3380</v>
      </c>
      <c r="J13" s="21">
        <v>2970</v>
      </c>
      <c r="K13" s="21"/>
      <c r="L13" s="12">
        <f t="shared" si="0"/>
        <v>0</v>
      </c>
    </row>
    <row r="14" spans="1:12" s="16" customFormat="1" ht="24.95" customHeight="1" x14ac:dyDescent="0.3">
      <c r="A14" s="8">
        <v>9</v>
      </c>
      <c r="B14" s="8" t="s">
        <v>12</v>
      </c>
      <c r="C14" s="17" t="s">
        <v>49</v>
      </c>
      <c r="D14" s="22" t="s">
        <v>50</v>
      </c>
      <c r="E14" s="17" t="s">
        <v>43</v>
      </c>
      <c r="F14" s="23" t="s">
        <v>36</v>
      </c>
      <c r="G14" s="17" t="s">
        <v>40</v>
      </c>
      <c r="H14" s="17"/>
      <c r="I14" s="17"/>
      <c r="J14" s="21">
        <v>15</v>
      </c>
      <c r="K14" s="21"/>
      <c r="L14" s="12">
        <f t="shared" si="0"/>
        <v>0</v>
      </c>
    </row>
    <row r="15" spans="1:12" s="16" customFormat="1" ht="21" customHeight="1" x14ac:dyDescent="0.3">
      <c r="J15" s="25"/>
      <c r="K15" s="25"/>
      <c r="L15" s="25"/>
    </row>
    <row r="16" spans="1:12" s="16" customFormat="1" ht="21" customHeight="1" x14ac:dyDescent="0.3">
      <c r="J16" s="25"/>
      <c r="K16" s="25"/>
      <c r="L16" s="25"/>
    </row>
    <row r="17" spans="10:12" s="16" customFormat="1" ht="21" customHeight="1" x14ac:dyDescent="0.3">
      <c r="J17" s="25"/>
      <c r="K17" s="25"/>
      <c r="L17" s="25"/>
    </row>
    <row r="18" spans="10:12" s="16" customFormat="1" ht="21" customHeight="1" x14ac:dyDescent="0.3">
      <c r="J18" s="25"/>
      <c r="K18" s="25"/>
      <c r="L18" s="25"/>
    </row>
    <row r="19" spans="10:12" s="16" customFormat="1" ht="21" customHeight="1" x14ac:dyDescent="0.3">
      <c r="J19" s="25"/>
      <c r="K19" s="25"/>
      <c r="L19" s="25"/>
    </row>
    <row r="20" spans="10:12" s="16" customFormat="1" ht="21" customHeight="1" x14ac:dyDescent="0.3">
      <c r="J20" s="25"/>
      <c r="K20" s="25"/>
      <c r="L20" s="25"/>
    </row>
    <row r="21" spans="10:12" s="16" customFormat="1" ht="21" customHeight="1" x14ac:dyDescent="0.3">
      <c r="J21" s="25"/>
      <c r="K21" s="25"/>
      <c r="L21" s="25"/>
    </row>
  </sheetData>
  <mergeCells count="12">
    <mergeCell ref="K3:K4"/>
    <mergeCell ref="L3:L4"/>
    <mergeCell ref="A1:L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3" type="noConversion"/>
  <pageMargins left="0.51181102362204722" right="0.11811023622047245" top="0.74803149606299213" bottom="0.35433070866141736" header="0" footer="0.19685039370078741"/>
  <pageSetup paperSize="9" scale="7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영상-9</vt:lpstr>
      <vt:lpstr>'영상-9'!Print_Titles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kcomwel</dc:creator>
  <cp:lastModifiedBy>kcomwel</cp:lastModifiedBy>
  <dcterms:created xsi:type="dcterms:W3CDTF">2026-07-28T06:27:39Z</dcterms:created>
  <dcterms:modified xsi:type="dcterms:W3CDTF">2026-08-06T00:57:02Z</dcterms:modified>
</cp:coreProperties>
</file>