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0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" i="1" l="1"/>
  <c r="I12" i="1" l="1"/>
  <c r="F12" i="1"/>
</calcChain>
</file>

<file path=xl/sharedStrings.xml><?xml version="1.0" encoding="utf-8"?>
<sst xmlns="http://schemas.openxmlformats.org/spreadsheetml/2006/main" count="39" uniqueCount="29">
  <si>
    <t>관급자재(보강용 구조용 집성재) 내역</t>
    <phoneticPr fontId="2" type="noConversion"/>
  </si>
  <si>
    <t>구분</t>
    <phoneticPr fontId="2" type="noConversion"/>
  </si>
  <si>
    <t>품명</t>
    <phoneticPr fontId="2" type="noConversion"/>
  </si>
  <si>
    <t>규격
(두께/T*너비/W* 길이/L)</t>
    <phoneticPr fontId="2" type="noConversion"/>
  </si>
  <si>
    <t>수종/사양</t>
    <phoneticPr fontId="2" type="noConversion"/>
  </si>
  <si>
    <t>수량</t>
    <phoneticPr fontId="2" type="noConversion"/>
  </si>
  <si>
    <t>단위</t>
    <phoneticPr fontId="2" type="noConversion"/>
  </si>
  <si>
    <t>금액</t>
    <phoneticPr fontId="2" type="noConversion"/>
  </si>
  <si>
    <t>단가</t>
    <phoneticPr fontId="2" type="noConversion"/>
  </si>
  <si>
    <t>소계</t>
    <phoneticPr fontId="2" type="noConversion"/>
  </si>
  <si>
    <t>NOTE(m3)</t>
    <phoneticPr fontId="2" type="noConversion"/>
  </si>
  <si>
    <t>*</t>
  </si>
  <si>
    <t>70*130*2,100</t>
    <phoneticPr fontId="2" type="noConversion"/>
  </si>
  <si>
    <t>270*130*1,900</t>
    <phoneticPr fontId="2" type="noConversion"/>
  </si>
  <si>
    <t>250*170*3300</t>
    <phoneticPr fontId="2" type="noConversion"/>
  </si>
  <si>
    <t>250*170*3200</t>
    <phoneticPr fontId="2" type="noConversion"/>
  </si>
  <si>
    <t>PL1-4</t>
  </si>
  <si>
    <t>PL1-7</t>
  </si>
  <si>
    <t>BR1-1</t>
  </si>
  <si>
    <t>국산 낙엽송/구조용집성재</t>
    <phoneticPr fontId="2" type="noConversion"/>
  </si>
  <si>
    <t>합계</t>
    <phoneticPr fontId="2" type="noConversion"/>
  </si>
  <si>
    <t>&lt;견적조건&gt;
1. 부가세포함.
2. 현금결제기준 (발주 시 50%, 출고 전 50%)
3. 납품조건:
  1) 상기 내역 이외는 별도임.
  2) 도장 별도, 시공별도
  3) 수종은 상기 내역 참조
  4) 하차도(운송비포함)</t>
    <phoneticPr fontId="2" type="noConversion"/>
  </si>
  <si>
    <t>식</t>
    <phoneticPr fontId="2" type="noConversion"/>
  </si>
  <si>
    <t>구조용 집성목재</t>
    <phoneticPr fontId="2" type="noConversion"/>
  </si>
  <si>
    <t>PL1-3</t>
    <phoneticPr fontId="2" type="noConversion"/>
  </si>
  <si>
    <t>EA</t>
    <phoneticPr fontId="2" type="noConversion"/>
  </si>
  <si>
    <t>1원단위 절사</t>
    <phoneticPr fontId="2" type="noConversion"/>
  </si>
  <si>
    <t>수요기관 규격</t>
    <phoneticPr fontId="2" type="noConversion"/>
  </si>
  <si>
    <t>o 공사명 : 한국자생식물원 목재온실 조성공사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</si>
</sst>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4" fillId="0" borderId="0" xfId="0" applyFont="1" applyAlignment="1">
      <alignment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41" fontId="0" fillId="0" borderId="0" xfId="1" applyFont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>
      <alignment vertical="center"/>
    </xf>
    <xf numFmtId="41" fontId="3" fillId="0" borderId="8" xfId="1" applyFont="1" applyBorder="1">
      <alignment vertical="center"/>
    </xf>
    <xf numFmtId="0" fontId="3" fillId="0" borderId="9" xfId="0" applyFont="1" applyBorder="1">
      <alignment vertical="center"/>
    </xf>
    <xf numFmtId="0" fontId="0" fillId="2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41" fontId="0" fillId="2" borderId="1" xfId="1" applyFont="1" applyFill="1" applyBorder="1" applyAlignment="1">
      <alignment horizontal="center" vertical="center"/>
    </xf>
    <xf numFmtId="0" fontId="0" fillId="2" borderId="6" xfId="0" applyFill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>
      <alignment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workbookViewId="0">
      <selection activeCell="A3" sqref="A3"/>
    </sheetView>
  </sheetViews>
  <sheetFormatPr defaultRowHeight="16.5" x14ac:dyDescent="0.3"/>
  <cols>
    <col min="2" max="2" width="15.875" bestFit="1" customWidth="1"/>
    <col min="3" max="3" width="23.625" customWidth="1"/>
    <col min="4" max="4" width="25" bestFit="1" customWidth="1"/>
    <col min="7" max="7" width="9.375" bestFit="1" customWidth="1"/>
    <col min="8" max="8" width="12.375" bestFit="1" customWidth="1"/>
    <col min="9" max="9" width="10.25" bestFit="1" customWidth="1"/>
  </cols>
  <sheetData>
    <row r="1" spans="1:11" ht="38.25" customHeight="1" thickBot="1" x14ac:dyDescent="0.35">
      <c r="A1" s="31" t="s">
        <v>0</v>
      </c>
      <c r="B1" s="32"/>
      <c r="C1" s="32"/>
      <c r="D1" s="32"/>
      <c r="E1" s="32"/>
      <c r="F1" s="32"/>
      <c r="G1" s="32"/>
      <c r="H1" s="32"/>
      <c r="I1" s="33"/>
      <c r="J1" s="4"/>
      <c r="K1" s="4"/>
    </row>
    <row r="2" spans="1:11" ht="16.5" customHeight="1" x14ac:dyDescent="0.3">
      <c r="A2" s="4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1" ht="14.25" customHeight="1" thickBot="1" x14ac:dyDescent="0.35">
      <c r="A3" t="s">
        <v>28</v>
      </c>
    </row>
    <row r="4" spans="1:11" x14ac:dyDescent="0.3">
      <c r="A4" s="23" t="s">
        <v>1</v>
      </c>
      <c r="B4" s="24" t="s">
        <v>2</v>
      </c>
      <c r="C4" s="25" t="s">
        <v>3</v>
      </c>
      <c r="D4" s="24" t="s">
        <v>4</v>
      </c>
      <c r="E4" s="24" t="s">
        <v>5</v>
      </c>
      <c r="F4" s="24"/>
      <c r="G4" s="24" t="s">
        <v>7</v>
      </c>
      <c r="H4" s="24"/>
      <c r="I4" s="26" t="s">
        <v>10</v>
      </c>
    </row>
    <row r="5" spans="1:11" x14ac:dyDescent="0.3">
      <c r="A5" s="27"/>
      <c r="B5" s="28"/>
      <c r="C5" s="29"/>
      <c r="D5" s="28"/>
      <c r="E5" s="13" t="s">
        <v>6</v>
      </c>
      <c r="F5" s="13" t="s">
        <v>5</v>
      </c>
      <c r="G5" s="13" t="s">
        <v>8</v>
      </c>
      <c r="H5" s="13" t="s">
        <v>9</v>
      </c>
      <c r="I5" s="30"/>
    </row>
    <row r="6" spans="1:11" ht="27" customHeight="1" x14ac:dyDescent="0.3">
      <c r="A6" s="18"/>
      <c r="B6" s="19" t="s">
        <v>23</v>
      </c>
      <c r="C6" s="20" t="s">
        <v>27</v>
      </c>
      <c r="D6" s="19"/>
      <c r="E6" s="21">
        <v>1</v>
      </c>
      <c r="F6" s="19" t="s">
        <v>22</v>
      </c>
      <c r="G6" s="19"/>
      <c r="H6" s="21">
        <v>8720190</v>
      </c>
      <c r="I6" s="22"/>
    </row>
    <row r="7" spans="1:11" ht="24.95" customHeight="1" x14ac:dyDescent="0.3">
      <c r="A7" s="6"/>
      <c r="B7" s="1" t="s">
        <v>24</v>
      </c>
      <c r="C7" s="2" t="s">
        <v>12</v>
      </c>
      <c r="D7" s="1" t="s">
        <v>19</v>
      </c>
      <c r="E7" s="2">
        <v>1</v>
      </c>
      <c r="F7" s="1" t="s">
        <v>25</v>
      </c>
      <c r="G7" s="3">
        <v>266529</v>
      </c>
      <c r="H7" s="3">
        <v>266529</v>
      </c>
      <c r="I7" s="5">
        <v>7.0000000000000007E-2</v>
      </c>
    </row>
    <row r="8" spans="1:11" ht="24.95" customHeight="1" x14ac:dyDescent="0.3">
      <c r="A8" s="6"/>
      <c r="B8" s="1" t="s">
        <v>16</v>
      </c>
      <c r="C8" s="2" t="s">
        <v>13</v>
      </c>
      <c r="D8" s="1" t="s">
        <v>11</v>
      </c>
      <c r="E8" s="2">
        <v>2</v>
      </c>
      <c r="F8" s="1" t="s">
        <v>25</v>
      </c>
      <c r="G8" s="3">
        <v>241105</v>
      </c>
      <c r="H8" s="3">
        <v>482210</v>
      </c>
      <c r="I8" s="5">
        <v>0.13</v>
      </c>
    </row>
    <row r="9" spans="1:11" ht="24.95" customHeight="1" x14ac:dyDescent="0.3">
      <c r="A9" s="6"/>
      <c r="B9" s="1" t="s">
        <v>17</v>
      </c>
      <c r="C9" s="2" t="s">
        <v>13</v>
      </c>
      <c r="D9" s="1" t="s">
        <v>11</v>
      </c>
      <c r="E9" s="2">
        <v>4</v>
      </c>
      <c r="F9" s="1" t="s">
        <v>25</v>
      </c>
      <c r="G9" s="3">
        <v>241105</v>
      </c>
      <c r="H9" s="3">
        <v>964420</v>
      </c>
      <c r="I9" s="5">
        <v>0.27</v>
      </c>
    </row>
    <row r="10" spans="1:11" ht="24.95" customHeight="1" x14ac:dyDescent="0.3">
      <c r="A10" s="6"/>
      <c r="B10" s="1" t="s">
        <v>18</v>
      </c>
      <c r="C10" s="2" t="s">
        <v>14</v>
      </c>
      <c r="D10" s="1" t="s">
        <v>11</v>
      </c>
      <c r="E10" s="2">
        <v>8</v>
      </c>
      <c r="F10" s="1" t="s">
        <v>25</v>
      </c>
      <c r="G10" s="3">
        <v>507088</v>
      </c>
      <c r="H10" s="3">
        <v>4056704</v>
      </c>
      <c r="I10" s="5">
        <v>1.1200000000000001</v>
      </c>
    </row>
    <row r="11" spans="1:11" ht="24.95" customHeight="1" x14ac:dyDescent="0.3">
      <c r="A11" s="6"/>
      <c r="B11" s="1" t="s">
        <v>18</v>
      </c>
      <c r="C11" s="2" t="s">
        <v>15</v>
      </c>
      <c r="D11" s="1" t="s">
        <v>11</v>
      </c>
      <c r="E11" s="2">
        <v>6</v>
      </c>
      <c r="F11" s="1" t="s">
        <v>25</v>
      </c>
      <c r="G11" s="3">
        <v>491722</v>
      </c>
      <c r="H11" s="3">
        <v>2950332</v>
      </c>
      <c r="I11" s="5">
        <v>0.82</v>
      </c>
    </row>
    <row r="12" spans="1:11" ht="33.75" customHeight="1" thickBot="1" x14ac:dyDescent="0.35">
      <c r="A12" s="8" t="s">
        <v>20</v>
      </c>
      <c r="B12" s="12"/>
      <c r="C12" s="12"/>
      <c r="D12" s="7" t="s">
        <v>26</v>
      </c>
      <c r="E12" s="7"/>
      <c r="F12" s="14">
        <f>SUM(E7:E11)</f>
        <v>21</v>
      </c>
      <c r="G12" s="15"/>
      <c r="H12" s="16">
        <f>TRUNC(SUM(H7:H11),-1)</f>
        <v>8720190</v>
      </c>
      <c r="I12" s="17">
        <f>SUM(I7:I11)</f>
        <v>2.41</v>
      </c>
    </row>
    <row r="13" spans="1:11" ht="21" customHeight="1" x14ac:dyDescent="0.3">
      <c r="H13" s="11"/>
      <c r="I13" s="11"/>
    </row>
    <row r="14" spans="1:11" x14ac:dyDescent="0.3">
      <c r="A14" s="9" t="s">
        <v>21</v>
      </c>
      <c r="B14" s="10"/>
      <c r="C14" s="10"/>
      <c r="D14" s="10"/>
      <c r="E14" s="10"/>
      <c r="F14" s="10"/>
      <c r="G14" s="10"/>
      <c r="H14" s="10"/>
      <c r="I14" s="10"/>
    </row>
    <row r="15" spans="1:11" x14ac:dyDescent="0.3">
      <c r="A15" s="10"/>
      <c r="B15" s="10"/>
      <c r="C15" s="10"/>
      <c r="D15" s="10"/>
      <c r="E15" s="10"/>
      <c r="F15" s="10"/>
      <c r="G15" s="10"/>
      <c r="H15" s="10"/>
      <c r="I15" s="10"/>
    </row>
    <row r="16" spans="1:11" x14ac:dyDescent="0.3">
      <c r="A16" s="10"/>
      <c r="B16" s="10"/>
      <c r="C16" s="10"/>
      <c r="D16" s="10"/>
      <c r="E16" s="10"/>
      <c r="F16" s="10"/>
      <c r="G16" s="10"/>
      <c r="H16" s="10"/>
      <c r="I16" s="10"/>
    </row>
    <row r="17" spans="1:9" x14ac:dyDescent="0.3">
      <c r="A17" s="10"/>
      <c r="B17" s="10"/>
      <c r="C17" s="10"/>
      <c r="D17" s="10"/>
      <c r="E17" s="10"/>
      <c r="F17" s="10"/>
      <c r="G17" s="10"/>
      <c r="H17" s="10"/>
      <c r="I17" s="10"/>
    </row>
    <row r="18" spans="1:9" x14ac:dyDescent="0.3">
      <c r="A18" s="10"/>
      <c r="B18" s="10"/>
      <c r="C18" s="10"/>
      <c r="D18" s="10"/>
      <c r="E18" s="10"/>
      <c r="F18" s="10"/>
      <c r="G18" s="10"/>
      <c r="H18" s="10"/>
      <c r="I18" s="10"/>
    </row>
    <row r="19" spans="1:9" ht="88.5" customHeight="1" x14ac:dyDescent="0.3">
      <c r="A19" s="10"/>
      <c r="B19" s="10"/>
      <c r="C19" s="10"/>
      <c r="D19" s="10"/>
      <c r="E19" s="10"/>
      <c r="F19" s="10"/>
      <c r="G19" s="10"/>
      <c r="H19" s="10"/>
      <c r="I19" s="10"/>
    </row>
  </sheetData>
  <mergeCells count="9">
    <mergeCell ref="A1:I1"/>
    <mergeCell ref="A14:I19"/>
    <mergeCell ref="H13:I13"/>
    <mergeCell ref="E4:F4"/>
    <mergeCell ref="G4:H4"/>
    <mergeCell ref="A4:A5"/>
    <mergeCell ref="B4:B5"/>
    <mergeCell ref="C4:C5"/>
    <mergeCell ref="D4:D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2026-08-25T06:57:06Z</dcterms:created>
  <dcterms:modified xsi:type="dcterms:W3CDTF">2026-08-26T23:57:17Z</dcterms:modified>
</cp:coreProperties>
</file>